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3140"/>
  </bookViews>
  <sheets>
    <sheet name="Cover" sheetId="1" r:id="rId1"/>
    <sheet name="Out&gt;" sheetId="4" r:id="rId2"/>
    <sheet name="FS" sheetId="12" r:id="rId3"/>
    <sheet name="Input&gt;" sheetId="6" r:id="rId4"/>
    <sheet name="Project" sheetId="13" r:id="rId5"/>
    <sheet name="Logic&gt;" sheetId="8" r:id="rId6"/>
    <sheet name="Calc" sheetId="2" r:id="rId7"/>
    <sheet name="Admin" sheetId="10" r:id="rId8"/>
  </sheets>
  <definedNames>
    <definedName name="AnnualCounterA">Admin!$N$42:$PQ$42</definedName>
    <definedName name="AnnualCounterM">Admin!$N$75:$PQ$75</definedName>
    <definedName name="AnnualCounterQ">Admin!$N$64:$PQ$64</definedName>
    <definedName name="AnnualCounterS">Admin!$N$53:$PQ$53</definedName>
    <definedName name="ClientName">Admin!$L$18</definedName>
    <definedName name="DaysInPeriodA">Admin!$N$37:$PQ$37</definedName>
    <definedName name="DaysInPeriodM">Admin!$N$70:$PQ$70</definedName>
    <definedName name="DaysInPeriodQ">Admin!$N$59:$PQ$59</definedName>
    <definedName name="DaysInPeriodS">Admin!$N$48:$PQ$48</definedName>
    <definedName name="FiscalYearEndMonth">Admin!$L$15</definedName>
    <definedName name="FY_LabelA">Admin!$N$38:$PQ$38</definedName>
    <definedName name="FY_LabelM">Admin!$N$71:$PQ$71</definedName>
    <definedName name="FY_LabelQ">Admin!$N$60:$PQ$60</definedName>
    <definedName name="FY_LabelS">Admin!$N$49:$PQ$49</definedName>
    <definedName name="MDB.ProdList.01.In">Project!$D$15:$D$24</definedName>
    <definedName name="MDB.Revenue.01.A.Ca">Calc!$N$53:$W$53</definedName>
    <definedName name="MDB.Revenue.By.Prod.01.A.Table.Ca">Calc!$N$42:$W$51</definedName>
    <definedName name="MDB.UnitPrice.By.Prod.01.A.In">Project!$N$29:$W$38</definedName>
    <definedName name="MDB.VariableCost.01.A.Ca">Calc!$N$93:$W$93</definedName>
    <definedName name="MDB.VariableCost.ByProd.01.A.Table.Ca">Calc!$N$82:$W$91</definedName>
    <definedName name="MDB.VariableCost.Ratio.Per.Revenue.By.Prod.01.A.In">Project!$N$42:$W$51</definedName>
    <definedName name="MDB.Volume.By.Prod.01.A.In">Project!$N$15:$W$24</definedName>
    <definedName name="ModelStartDate">Admin!$L$14</definedName>
    <definedName name="MonthCounterA">Admin!$N$39:$PQ$39</definedName>
    <definedName name="MonthCounterM">Admin!$N$72:$PQ$72</definedName>
    <definedName name="MonthCounterQ">Admin!$N$61:$PQ$61</definedName>
    <definedName name="MonthCounterS">Admin!$N$50:$PQ$50</definedName>
    <definedName name="OffsetMonthCounter">Admin!$L$16</definedName>
    <definedName name="PeriodFromA">Admin!$N$34:$PQ$34</definedName>
    <definedName name="PeriodFromM">Admin!$N$67:$PQ$67</definedName>
    <definedName name="PeriodFromQ">Admin!$N$56:$PQ$56</definedName>
    <definedName name="PeriodFromS">Admin!$N$45:$PQ$45</definedName>
    <definedName name="PeriodNumberA">Admin!$N$36:$PQ$36</definedName>
    <definedName name="PeriodNumberM">Admin!$N$69:$PQ$69</definedName>
    <definedName name="PeriodNumberQ">Admin!$N$58:$PQ$58</definedName>
    <definedName name="PeriodNumberS">Admin!$N$47:$PQ$47</definedName>
    <definedName name="PeriodToA">Admin!$N$35:$PQ$35</definedName>
    <definedName name="PeriodToM">Admin!$N$68:$PQ$68</definedName>
    <definedName name="PeriodToQ">Admin!$N$57:$PQ$57</definedName>
    <definedName name="PeriodToS">Admin!$N$46:$PQ$46</definedName>
    <definedName name="ProjectName">Admin!$L$19</definedName>
    <definedName name="QuarterCounterA">Admin!$N$40:$PQ$40</definedName>
    <definedName name="QuarterCounterM">Admin!$N$73:$PQ$73</definedName>
    <definedName name="QuarterCounterQ">Admin!$N$62:$PQ$62</definedName>
    <definedName name="QuarterCounterS">Admin!$N$51:$PQ$51</definedName>
    <definedName name="SemiAnnualCounterA">Admin!$N$41:$PQ$41</definedName>
    <definedName name="SemiAnnualCounterM">Admin!$N$74:$PQ$74</definedName>
    <definedName name="SemiAnnualCounterQ">Admin!$N$63:$PQ$63</definedName>
    <definedName name="SemiAnnualCounterS">Admin!$N$52:$PQ$52</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2" l="1"/>
  <c r="D44" i="12"/>
  <c r="C31" i="12"/>
  <c r="D30" i="12"/>
  <c r="C17" i="12"/>
  <c r="C18" i="12" s="1"/>
  <c r="D16" i="12"/>
  <c r="D45" i="12" l="1"/>
  <c r="C46" i="12"/>
  <c r="D31" i="12"/>
  <c r="C32" i="12"/>
  <c r="C19" i="12"/>
  <c r="D18" i="12"/>
  <c r="D17" i="12"/>
  <c r="Q26" i="13"/>
  <c r="P26" i="13"/>
  <c r="O26" i="13"/>
  <c r="N26" i="13"/>
  <c r="N126" i="2"/>
  <c r="N141" i="2" s="1"/>
  <c r="C127" i="2"/>
  <c r="C128" i="2" s="1"/>
  <c r="W126" i="2"/>
  <c r="W141" i="2" s="1"/>
  <c r="V126" i="2"/>
  <c r="V141" i="2" s="1"/>
  <c r="U126" i="2"/>
  <c r="U141" i="2" s="1"/>
  <c r="T126" i="2"/>
  <c r="T141" i="2" s="1"/>
  <c r="S126" i="2"/>
  <c r="S141" i="2" s="1"/>
  <c r="R126" i="2"/>
  <c r="R141" i="2" s="1"/>
  <c r="Q126" i="2"/>
  <c r="Q141" i="2" s="1"/>
  <c r="O126" i="2"/>
  <c r="O141" i="2" s="1"/>
  <c r="D126" i="2"/>
  <c r="C115" i="2"/>
  <c r="C116" i="2" s="1"/>
  <c r="C117" i="2" s="1"/>
  <c r="C118" i="2" s="1"/>
  <c r="D114" i="2"/>
  <c r="C102" i="2"/>
  <c r="D101" i="2"/>
  <c r="D16" i="2"/>
  <c r="N70" i="2"/>
  <c r="W29" i="2"/>
  <c r="V29" i="2"/>
  <c r="U29" i="2"/>
  <c r="T29" i="2"/>
  <c r="S29" i="2"/>
  <c r="R29" i="2"/>
  <c r="Q29" i="2"/>
  <c r="P29" i="2"/>
  <c r="O29" i="2"/>
  <c r="N29" i="2"/>
  <c r="W16" i="2"/>
  <c r="V16" i="2"/>
  <c r="U16" i="2"/>
  <c r="T16" i="2"/>
  <c r="S16" i="2"/>
  <c r="R16" i="2"/>
  <c r="Q16" i="2"/>
  <c r="P16" i="2"/>
  <c r="O16" i="2"/>
  <c r="N16" i="2"/>
  <c r="C43" i="2"/>
  <c r="C44" i="2" s="1"/>
  <c r="D42" i="2"/>
  <c r="C30" i="2"/>
  <c r="S30" i="2" s="1"/>
  <c r="D29" i="2"/>
  <c r="C17" i="2"/>
  <c r="C18" i="2" s="1"/>
  <c r="C19" i="2" s="1"/>
  <c r="C20" i="2" s="1"/>
  <c r="C21" i="2" s="1"/>
  <c r="C22" i="2" s="1"/>
  <c r="C23" i="2" s="1"/>
  <c r="C24" i="2" s="1"/>
  <c r="C25" i="2" s="1"/>
  <c r="W25" i="2" s="1"/>
  <c r="K23" i="13"/>
  <c r="K22" i="13"/>
  <c r="K21" i="13"/>
  <c r="K20" i="13"/>
  <c r="K19" i="13"/>
  <c r="K18" i="13"/>
  <c r="K17" i="13"/>
  <c r="K16" i="13"/>
  <c r="K15" i="13"/>
  <c r="N43" i="13"/>
  <c r="N44" i="13" s="1"/>
  <c r="O42" i="13"/>
  <c r="P42" i="13" s="1"/>
  <c r="Q42" i="13" s="1"/>
  <c r="R42" i="13" s="1"/>
  <c r="S42" i="13" s="1"/>
  <c r="T42" i="13" s="1"/>
  <c r="U42" i="13" s="1"/>
  <c r="V42" i="13" s="1"/>
  <c r="W42" i="13" s="1"/>
  <c r="C47" i="12" l="1"/>
  <c r="D46" i="12"/>
  <c r="C33" i="12"/>
  <c r="D32" i="12"/>
  <c r="C20" i="12"/>
  <c r="D19" i="12"/>
  <c r="D115" i="2"/>
  <c r="U42" i="2"/>
  <c r="O42" i="2"/>
  <c r="W42" i="2"/>
  <c r="Q17" i="2"/>
  <c r="T42" i="2"/>
  <c r="D127" i="2"/>
  <c r="D18" i="2"/>
  <c r="O22" i="2"/>
  <c r="D22" i="2"/>
  <c r="V22" i="2"/>
  <c r="Q25" i="2"/>
  <c r="N42" i="2"/>
  <c r="V42" i="2"/>
  <c r="U23" i="2"/>
  <c r="D23" i="2"/>
  <c r="W18" i="2"/>
  <c r="T19" i="2"/>
  <c r="S42" i="2"/>
  <c r="S20" i="2"/>
  <c r="D128" i="2"/>
  <c r="C129" i="2"/>
  <c r="U19" i="2"/>
  <c r="W22" i="2"/>
  <c r="D24" i="2"/>
  <c r="D116" i="2"/>
  <c r="P17" i="2"/>
  <c r="R20" i="2"/>
  <c r="T23" i="2"/>
  <c r="T30" i="2"/>
  <c r="D17" i="2"/>
  <c r="D25" i="2"/>
  <c r="D30" i="2"/>
  <c r="N18" i="2"/>
  <c r="P21" i="2"/>
  <c r="R24" i="2"/>
  <c r="D19" i="2"/>
  <c r="C31" i="2"/>
  <c r="W31" i="2" s="1"/>
  <c r="O18" i="2"/>
  <c r="Q21" i="2"/>
  <c r="S24" i="2"/>
  <c r="D20" i="2"/>
  <c r="U30" i="2"/>
  <c r="V18" i="2"/>
  <c r="N22" i="2"/>
  <c r="P25" i="2"/>
  <c r="D21" i="2"/>
  <c r="D118" i="2"/>
  <c r="C119" i="2"/>
  <c r="D102" i="2"/>
  <c r="C103" i="2"/>
  <c r="P127" i="2"/>
  <c r="P142" i="2" s="1"/>
  <c r="K101" i="2"/>
  <c r="P126" i="2"/>
  <c r="P141" i="2" s="1"/>
  <c r="P166" i="2" s="1"/>
  <c r="D117" i="2"/>
  <c r="R17" i="2"/>
  <c r="P18" i="2"/>
  <c r="N19" i="2"/>
  <c r="V19" i="2"/>
  <c r="T20" i="2"/>
  <c r="R21" i="2"/>
  <c r="P22" i="2"/>
  <c r="N23" i="2"/>
  <c r="V23" i="2"/>
  <c r="T24" i="2"/>
  <c r="R25" i="2"/>
  <c r="N30" i="2"/>
  <c r="V30" i="2"/>
  <c r="S17" i="2"/>
  <c r="S43" i="2" s="1"/>
  <c r="Q18" i="2"/>
  <c r="O19" i="2"/>
  <c r="W19" i="2"/>
  <c r="U20" i="2"/>
  <c r="S21" i="2"/>
  <c r="Q22" i="2"/>
  <c r="O23" i="2"/>
  <c r="W23" i="2"/>
  <c r="U24" i="2"/>
  <c r="S25" i="2"/>
  <c r="O30" i="2"/>
  <c r="W30" i="2"/>
  <c r="T17" i="2"/>
  <c r="R18" i="2"/>
  <c r="P19" i="2"/>
  <c r="N20" i="2"/>
  <c r="V20" i="2"/>
  <c r="T21" i="2"/>
  <c r="R22" i="2"/>
  <c r="P23" i="2"/>
  <c r="N24" i="2"/>
  <c r="V24" i="2"/>
  <c r="T25" i="2"/>
  <c r="P30" i="2"/>
  <c r="U17" i="2"/>
  <c r="S18" i="2"/>
  <c r="Q19" i="2"/>
  <c r="O20" i="2"/>
  <c r="W20" i="2"/>
  <c r="U21" i="2"/>
  <c r="S22" i="2"/>
  <c r="Q23" i="2"/>
  <c r="O24" i="2"/>
  <c r="W24" i="2"/>
  <c r="U25" i="2"/>
  <c r="Q30" i="2"/>
  <c r="R42" i="2"/>
  <c r="N17" i="2"/>
  <c r="V17" i="2"/>
  <c r="T18" i="2"/>
  <c r="R19" i="2"/>
  <c r="P20" i="2"/>
  <c r="N21" i="2"/>
  <c r="V21" i="2"/>
  <c r="T22" i="2"/>
  <c r="R23" i="2"/>
  <c r="P24" i="2"/>
  <c r="N25" i="2"/>
  <c r="V25" i="2"/>
  <c r="R30" i="2"/>
  <c r="P42" i="2"/>
  <c r="O17" i="2"/>
  <c r="W17" i="2"/>
  <c r="U18" i="2"/>
  <c r="S19" i="2"/>
  <c r="Q20" i="2"/>
  <c r="O21" i="2"/>
  <c r="W21" i="2"/>
  <c r="U22" i="2"/>
  <c r="S23" i="2"/>
  <c r="Q24" i="2"/>
  <c r="O25" i="2"/>
  <c r="Q42" i="2"/>
  <c r="K16" i="2"/>
  <c r="D44" i="2"/>
  <c r="C45" i="2"/>
  <c r="D43" i="2"/>
  <c r="N45" i="13"/>
  <c r="O44" i="13"/>
  <c r="P44" i="13" s="1"/>
  <c r="Q44" i="13" s="1"/>
  <c r="R44" i="13" s="1"/>
  <c r="S44" i="13" s="1"/>
  <c r="T44" i="13" s="1"/>
  <c r="U44" i="13" s="1"/>
  <c r="V44" i="13" s="1"/>
  <c r="W44" i="13" s="1"/>
  <c r="O43" i="13"/>
  <c r="P43" i="13" s="1"/>
  <c r="Q43" i="13" s="1"/>
  <c r="R43" i="13" s="1"/>
  <c r="S43" i="13" s="1"/>
  <c r="T43" i="13" s="1"/>
  <c r="U43" i="13" s="1"/>
  <c r="V43" i="13" s="1"/>
  <c r="W43" i="13" s="1"/>
  <c r="C167" i="2"/>
  <c r="D166" i="2"/>
  <c r="C155" i="2"/>
  <c r="C156" i="2" s="1"/>
  <c r="C157" i="2" s="1"/>
  <c r="D154" i="2"/>
  <c r="C142" i="2"/>
  <c r="D141" i="2"/>
  <c r="C83" i="2"/>
  <c r="D82" i="2"/>
  <c r="W70" i="2"/>
  <c r="V70" i="2"/>
  <c r="U70" i="2"/>
  <c r="T70" i="2"/>
  <c r="S70" i="2"/>
  <c r="R70" i="2"/>
  <c r="Q70" i="2"/>
  <c r="P70" i="2"/>
  <c r="O70" i="2"/>
  <c r="C71" i="2"/>
  <c r="D70" i="2"/>
  <c r="V166" i="2"/>
  <c r="U166" i="2"/>
  <c r="T166" i="2"/>
  <c r="N166" i="2"/>
  <c r="C43" i="13"/>
  <c r="C44" i="13" s="1"/>
  <c r="C45" i="13" s="1"/>
  <c r="D42" i="13"/>
  <c r="C48" i="12" l="1"/>
  <c r="D47" i="12"/>
  <c r="Q16" i="12"/>
  <c r="P16" i="12"/>
  <c r="W57" i="2"/>
  <c r="W82" i="2" s="1"/>
  <c r="W30" i="12" s="1"/>
  <c r="W16" i="12"/>
  <c r="K23" i="2"/>
  <c r="S57" i="2"/>
  <c r="S16" i="12"/>
  <c r="O16" i="12"/>
  <c r="R57" i="2"/>
  <c r="R16" i="12"/>
  <c r="K24" i="2"/>
  <c r="V57" i="2"/>
  <c r="V16" i="12"/>
  <c r="T57" i="2"/>
  <c r="T16" i="12"/>
  <c r="T44" i="12" s="1"/>
  <c r="U57" i="2"/>
  <c r="U82" i="2" s="1"/>
  <c r="U30" i="12" s="1"/>
  <c r="U16" i="12"/>
  <c r="K25" i="2"/>
  <c r="S17" i="12"/>
  <c r="N16" i="12"/>
  <c r="C34" i="12"/>
  <c r="D33" i="12"/>
  <c r="C21" i="12"/>
  <c r="D20" i="12"/>
  <c r="O26" i="2"/>
  <c r="Q26" i="2"/>
  <c r="N26" i="2"/>
  <c r="P26" i="2"/>
  <c r="O57" i="2"/>
  <c r="P57" i="2"/>
  <c r="P43" i="2"/>
  <c r="N57" i="2"/>
  <c r="Q57" i="2"/>
  <c r="Q82" i="2" s="1"/>
  <c r="Q30" i="12" s="1"/>
  <c r="Q43" i="2"/>
  <c r="U43" i="2"/>
  <c r="V31" i="2"/>
  <c r="V44" i="2" s="1"/>
  <c r="U31" i="2"/>
  <c r="U44" i="2" s="1"/>
  <c r="W44" i="2"/>
  <c r="P31" i="2"/>
  <c r="P44" i="2" s="1"/>
  <c r="Q31" i="2"/>
  <c r="Q44" i="2" s="1"/>
  <c r="O31" i="2"/>
  <c r="O44" i="2" s="1"/>
  <c r="C32" i="2"/>
  <c r="S31" i="2"/>
  <c r="S44" i="2" s="1"/>
  <c r="R31" i="2"/>
  <c r="R44" i="2" s="1"/>
  <c r="O43" i="2"/>
  <c r="C130" i="2"/>
  <c r="D129" i="2"/>
  <c r="D31" i="2"/>
  <c r="T31" i="2"/>
  <c r="T44" i="2" s="1"/>
  <c r="N31" i="2"/>
  <c r="N44" i="2" s="1"/>
  <c r="R82" i="2"/>
  <c r="R30" i="12" s="1"/>
  <c r="W43" i="2"/>
  <c r="V43" i="2"/>
  <c r="K126" i="2"/>
  <c r="O127" i="2"/>
  <c r="O142" i="2" s="1"/>
  <c r="O167" i="2" s="1"/>
  <c r="C120" i="2"/>
  <c r="D119" i="2"/>
  <c r="W127" i="2"/>
  <c r="W142" i="2" s="1"/>
  <c r="U127" i="2"/>
  <c r="U142" i="2" s="1"/>
  <c r="U167" i="2" s="1"/>
  <c r="N127" i="2"/>
  <c r="N142" i="2" s="1"/>
  <c r="N167" i="2" s="1"/>
  <c r="K102" i="2"/>
  <c r="P128" i="2"/>
  <c r="P143" i="2" s="1"/>
  <c r="U128" i="2"/>
  <c r="U143" i="2" s="1"/>
  <c r="T128" i="2"/>
  <c r="T143" i="2" s="1"/>
  <c r="D103" i="2"/>
  <c r="O128" i="2"/>
  <c r="O143" i="2" s="1"/>
  <c r="S128" i="2"/>
  <c r="S143" i="2" s="1"/>
  <c r="Q128" i="2"/>
  <c r="Q143" i="2" s="1"/>
  <c r="W128" i="2"/>
  <c r="W143" i="2" s="1"/>
  <c r="R128" i="2"/>
  <c r="R143" i="2" s="1"/>
  <c r="C104" i="2"/>
  <c r="V128" i="2"/>
  <c r="V143" i="2" s="1"/>
  <c r="S127" i="2"/>
  <c r="S142" i="2" s="1"/>
  <c r="T127" i="2"/>
  <c r="T142" i="2" s="1"/>
  <c r="T167" i="2" s="1"/>
  <c r="Q127" i="2"/>
  <c r="Q142" i="2" s="1"/>
  <c r="V127" i="2"/>
  <c r="V142" i="2" s="1"/>
  <c r="V167" i="2" s="1"/>
  <c r="R127" i="2"/>
  <c r="R142" i="2" s="1"/>
  <c r="R167" i="2" s="1"/>
  <c r="V26" i="2"/>
  <c r="K22" i="2"/>
  <c r="U26" i="2"/>
  <c r="T43" i="2"/>
  <c r="T26" i="2"/>
  <c r="K18" i="2"/>
  <c r="K21" i="2"/>
  <c r="R26" i="2"/>
  <c r="K20" i="2"/>
  <c r="K19" i="2"/>
  <c r="W26" i="2"/>
  <c r="N43" i="2"/>
  <c r="K17" i="2"/>
  <c r="S26" i="2"/>
  <c r="R43" i="2"/>
  <c r="K42" i="2"/>
  <c r="C46" i="2"/>
  <c r="D45" i="2"/>
  <c r="S82" i="2"/>
  <c r="S30" i="12" s="1"/>
  <c r="Q71" i="2"/>
  <c r="N46" i="13"/>
  <c r="O45" i="13"/>
  <c r="P45" i="13" s="1"/>
  <c r="Q45" i="13" s="1"/>
  <c r="R45" i="13" s="1"/>
  <c r="S45" i="13" s="1"/>
  <c r="T45" i="13" s="1"/>
  <c r="U45" i="13" s="1"/>
  <c r="V45" i="13" s="1"/>
  <c r="W45" i="13" s="1"/>
  <c r="D43" i="13"/>
  <c r="O166" i="2"/>
  <c r="W166" i="2"/>
  <c r="V82" i="2"/>
  <c r="V30" i="12" s="1"/>
  <c r="Q166" i="2"/>
  <c r="S166" i="2"/>
  <c r="R166" i="2"/>
  <c r="D157" i="2"/>
  <c r="C168" i="2"/>
  <c r="D167" i="2"/>
  <c r="D156" i="2"/>
  <c r="D142" i="2"/>
  <c r="P167" i="2"/>
  <c r="C143" i="2"/>
  <c r="D155" i="2"/>
  <c r="C158" i="2"/>
  <c r="D71" i="2"/>
  <c r="T71" i="2"/>
  <c r="P71" i="2"/>
  <c r="R71" i="2"/>
  <c r="C72" i="2"/>
  <c r="W71" i="2"/>
  <c r="S71" i="2"/>
  <c r="O71" i="2"/>
  <c r="V71" i="2"/>
  <c r="N71" i="2"/>
  <c r="U71" i="2"/>
  <c r="D83" i="2"/>
  <c r="C84" i="2"/>
  <c r="T82" i="2"/>
  <c r="T30" i="12" s="1"/>
  <c r="D45" i="13"/>
  <c r="C46" i="13"/>
  <c r="D44" i="13"/>
  <c r="C58" i="2"/>
  <c r="S58" i="2" s="1"/>
  <c r="D57" i="2"/>
  <c r="D29" i="13"/>
  <c r="W44" i="12" l="1"/>
  <c r="S45" i="12"/>
  <c r="S44" i="12"/>
  <c r="R44" i="12"/>
  <c r="U44" i="12"/>
  <c r="V44" i="12"/>
  <c r="Q44" i="12"/>
  <c r="D48" i="12"/>
  <c r="C49" i="12"/>
  <c r="N18" i="12"/>
  <c r="W18" i="12"/>
  <c r="Q17" i="12"/>
  <c r="N17" i="12"/>
  <c r="T17" i="12"/>
  <c r="V17" i="12"/>
  <c r="T18" i="12"/>
  <c r="O17" i="12"/>
  <c r="O18" i="12"/>
  <c r="U18" i="12"/>
  <c r="K16" i="12"/>
  <c r="R17" i="12"/>
  <c r="R45" i="12" s="1"/>
  <c r="W17" i="12"/>
  <c r="W45" i="12" s="1"/>
  <c r="R18" i="12"/>
  <c r="Q18" i="12"/>
  <c r="V18" i="12"/>
  <c r="K30" i="12"/>
  <c r="S18" i="12"/>
  <c r="P18" i="12"/>
  <c r="U17" i="12"/>
  <c r="U45" i="12" s="1"/>
  <c r="P17" i="12"/>
  <c r="K26" i="2"/>
  <c r="D34" i="12"/>
  <c r="C35" i="12"/>
  <c r="C22" i="12"/>
  <c r="D21" i="12"/>
  <c r="N82" i="2"/>
  <c r="N30" i="12" s="1"/>
  <c r="N44" i="12" s="1"/>
  <c r="K44" i="12" s="1"/>
  <c r="O82" i="2"/>
  <c r="O30" i="12" s="1"/>
  <c r="O44" i="12" s="1"/>
  <c r="P58" i="2"/>
  <c r="P83" i="2" s="1"/>
  <c r="P31" i="12" s="1"/>
  <c r="W58" i="2"/>
  <c r="W83" i="2" s="1"/>
  <c r="W31" i="12" s="1"/>
  <c r="V58" i="2"/>
  <c r="V83" i="2" s="1"/>
  <c r="V31" i="12" s="1"/>
  <c r="Q58" i="2"/>
  <c r="C131" i="2"/>
  <c r="D130" i="2"/>
  <c r="R58" i="2"/>
  <c r="R83" i="2" s="1"/>
  <c r="R31" i="12" s="1"/>
  <c r="N58" i="2"/>
  <c r="T58" i="2"/>
  <c r="T83" i="2" s="1"/>
  <c r="T31" i="12" s="1"/>
  <c r="U58" i="2"/>
  <c r="U83" i="2" s="1"/>
  <c r="U31" i="12" s="1"/>
  <c r="W32" i="2"/>
  <c r="W45" i="2" s="1"/>
  <c r="P32" i="2"/>
  <c r="P45" i="2" s="1"/>
  <c r="Q32" i="2"/>
  <c r="Q45" i="2" s="1"/>
  <c r="S32" i="2"/>
  <c r="S45" i="2" s="1"/>
  <c r="D32" i="2"/>
  <c r="R32" i="2"/>
  <c r="R45" i="2" s="1"/>
  <c r="C33" i="2"/>
  <c r="N32" i="2"/>
  <c r="N45" i="2" s="1"/>
  <c r="U32" i="2"/>
  <c r="U45" i="2" s="1"/>
  <c r="T32" i="2"/>
  <c r="T45" i="2" s="1"/>
  <c r="V32" i="2"/>
  <c r="V45" i="2" s="1"/>
  <c r="O32" i="2"/>
  <c r="O45" i="2" s="1"/>
  <c r="O58" i="2"/>
  <c r="K103" i="2"/>
  <c r="N128" i="2"/>
  <c r="D120" i="2"/>
  <c r="C121" i="2"/>
  <c r="K127" i="2"/>
  <c r="C105" i="2"/>
  <c r="W129" i="2"/>
  <c r="W144" i="2" s="1"/>
  <c r="R129" i="2"/>
  <c r="R144" i="2" s="1"/>
  <c r="U129" i="2"/>
  <c r="U144" i="2" s="1"/>
  <c r="D104" i="2"/>
  <c r="Q129" i="2"/>
  <c r="Q144" i="2" s="1"/>
  <c r="K43" i="2"/>
  <c r="K44" i="2"/>
  <c r="C47" i="2"/>
  <c r="D46" i="2"/>
  <c r="K57" i="2"/>
  <c r="P82" i="2"/>
  <c r="P30" i="12" s="1"/>
  <c r="P44" i="12" s="1"/>
  <c r="N47" i="13"/>
  <c r="O46" i="13"/>
  <c r="P46" i="13" s="1"/>
  <c r="Q46" i="13" s="1"/>
  <c r="R46" i="13" s="1"/>
  <c r="S46" i="13" s="1"/>
  <c r="T46" i="13" s="1"/>
  <c r="U46" i="13" s="1"/>
  <c r="V46" i="13" s="1"/>
  <c r="W46" i="13" s="1"/>
  <c r="W167" i="2"/>
  <c r="S167" i="2"/>
  <c r="Q167" i="2"/>
  <c r="K141" i="2"/>
  <c r="C144" i="2"/>
  <c r="T168" i="2"/>
  <c r="P168" i="2"/>
  <c r="D143" i="2"/>
  <c r="Q168" i="2"/>
  <c r="W168" i="2"/>
  <c r="S168" i="2"/>
  <c r="O168" i="2"/>
  <c r="U168" i="2"/>
  <c r="V168" i="2"/>
  <c r="R168" i="2"/>
  <c r="D158" i="2"/>
  <c r="C159" i="2"/>
  <c r="K142" i="2"/>
  <c r="C169" i="2"/>
  <c r="D168" i="2"/>
  <c r="K166" i="2"/>
  <c r="C73" i="2"/>
  <c r="V72" i="2"/>
  <c r="R72" i="2"/>
  <c r="N72" i="2"/>
  <c r="P72" i="2"/>
  <c r="U72" i="2"/>
  <c r="Q72" i="2"/>
  <c r="T72" i="2"/>
  <c r="S72" i="2"/>
  <c r="W72" i="2"/>
  <c r="O72" i="2"/>
  <c r="D72" i="2"/>
  <c r="D84" i="2"/>
  <c r="C85" i="2"/>
  <c r="S83" i="2"/>
  <c r="S31" i="12" s="1"/>
  <c r="C47" i="13"/>
  <c r="D46" i="13"/>
  <c r="D58" i="2"/>
  <c r="C59" i="2"/>
  <c r="U59" i="2" s="1"/>
  <c r="C30" i="13"/>
  <c r="P45" i="12" l="1"/>
  <c r="V46" i="12"/>
  <c r="P46" i="12"/>
  <c r="Q46" i="12"/>
  <c r="T45" i="12"/>
  <c r="V45" i="12"/>
  <c r="D49" i="12"/>
  <c r="C50" i="12"/>
  <c r="O19" i="12"/>
  <c r="N19" i="12"/>
  <c r="S19" i="12"/>
  <c r="V19" i="12"/>
  <c r="Q19" i="12"/>
  <c r="T19" i="12"/>
  <c r="R19" i="12"/>
  <c r="P19" i="12"/>
  <c r="U19" i="12"/>
  <c r="W19" i="12"/>
  <c r="K17" i="12"/>
  <c r="K18" i="12"/>
  <c r="C36" i="12"/>
  <c r="D35" i="12"/>
  <c r="C23" i="12"/>
  <c r="D22" i="12"/>
  <c r="K45" i="2"/>
  <c r="K128" i="2"/>
  <c r="N143" i="2"/>
  <c r="N168" i="2" s="1"/>
  <c r="S33" i="2"/>
  <c r="S46" i="2" s="1"/>
  <c r="U33" i="2"/>
  <c r="U46" i="2" s="1"/>
  <c r="O33" i="2"/>
  <c r="O46" i="2" s="1"/>
  <c r="R33" i="2"/>
  <c r="R46" i="2" s="1"/>
  <c r="Q33" i="2"/>
  <c r="Q46" i="2" s="1"/>
  <c r="C34" i="2"/>
  <c r="W33" i="2"/>
  <c r="W46" i="2" s="1"/>
  <c r="P33" i="2"/>
  <c r="P46" i="2" s="1"/>
  <c r="V33" i="2"/>
  <c r="V46" i="2" s="1"/>
  <c r="N33" i="2"/>
  <c r="N46" i="2" s="1"/>
  <c r="D33" i="2"/>
  <c r="T33" i="2"/>
  <c r="T46" i="2" s="1"/>
  <c r="C132" i="2"/>
  <c r="D131" i="2"/>
  <c r="P129" i="2"/>
  <c r="P144" i="2" s="1"/>
  <c r="P169" i="2" s="1"/>
  <c r="T59" i="2"/>
  <c r="T84" i="2" s="1"/>
  <c r="T32" i="12" s="1"/>
  <c r="T46" i="12" s="1"/>
  <c r="T129" i="2"/>
  <c r="T144" i="2" s="1"/>
  <c r="T169" i="2" s="1"/>
  <c r="N129" i="2"/>
  <c r="N144" i="2" s="1"/>
  <c r="N169" i="2" s="1"/>
  <c r="K104" i="2"/>
  <c r="Q59" i="2"/>
  <c r="Q84" i="2" s="1"/>
  <c r="Q32" i="12" s="1"/>
  <c r="S130" i="2"/>
  <c r="S145" i="2" s="1"/>
  <c r="W130" i="2"/>
  <c r="W145" i="2" s="1"/>
  <c r="V130" i="2"/>
  <c r="V145" i="2" s="1"/>
  <c r="U130" i="2"/>
  <c r="U145" i="2" s="1"/>
  <c r="C106" i="2"/>
  <c r="P130" i="2"/>
  <c r="P145" i="2" s="1"/>
  <c r="O130" i="2"/>
  <c r="O145" i="2" s="1"/>
  <c r="D105" i="2"/>
  <c r="T130" i="2"/>
  <c r="T145" i="2" s="1"/>
  <c r="V129" i="2"/>
  <c r="V144" i="2" s="1"/>
  <c r="V169" i="2" s="1"/>
  <c r="O129" i="2"/>
  <c r="O144" i="2" s="1"/>
  <c r="O169" i="2" s="1"/>
  <c r="R59" i="2"/>
  <c r="R84" i="2" s="1"/>
  <c r="R32" i="12" s="1"/>
  <c r="R46" i="12" s="1"/>
  <c r="W59" i="2"/>
  <c r="W84" i="2" s="1"/>
  <c r="W32" i="12" s="1"/>
  <c r="W46" i="12" s="1"/>
  <c r="V59" i="2"/>
  <c r="V84" i="2" s="1"/>
  <c r="V32" i="12" s="1"/>
  <c r="O59" i="2"/>
  <c r="O84" i="2" s="1"/>
  <c r="O32" i="12" s="1"/>
  <c r="O46" i="12" s="1"/>
  <c r="N59" i="2"/>
  <c r="S59" i="2"/>
  <c r="S84" i="2" s="1"/>
  <c r="S32" i="12" s="1"/>
  <c r="S46" i="12" s="1"/>
  <c r="S129" i="2"/>
  <c r="S144" i="2" s="1"/>
  <c r="S169" i="2" s="1"/>
  <c r="P59" i="2"/>
  <c r="P84" i="2" s="1"/>
  <c r="P32" i="12" s="1"/>
  <c r="C122" i="2"/>
  <c r="D121" i="2"/>
  <c r="K82" i="2"/>
  <c r="D47" i="2"/>
  <c r="C48" i="2"/>
  <c r="O83" i="2"/>
  <c r="O31" i="12" s="1"/>
  <c r="O45" i="12" s="1"/>
  <c r="Q83" i="2"/>
  <c r="Q31" i="12" s="1"/>
  <c r="Q45" i="12" s="1"/>
  <c r="N83" i="2"/>
  <c r="N31" i="12" s="1"/>
  <c r="N45" i="12" s="1"/>
  <c r="K58" i="2"/>
  <c r="N48" i="13"/>
  <c r="O47" i="13"/>
  <c r="P47" i="13" s="1"/>
  <c r="Q47" i="13" s="1"/>
  <c r="R47" i="13" s="1"/>
  <c r="S47" i="13" s="1"/>
  <c r="T47" i="13" s="1"/>
  <c r="U47" i="13" s="1"/>
  <c r="V47" i="13" s="1"/>
  <c r="W47" i="13" s="1"/>
  <c r="W169" i="2"/>
  <c r="C145" i="2"/>
  <c r="R169" i="2"/>
  <c r="U169" i="2"/>
  <c r="Q169" i="2"/>
  <c r="D144" i="2"/>
  <c r="C170" i="2"/>
  <c r="D169" i="2"/>
  <c r="D159" i="2"/>
  <c r="C160" i="2"/>
  <c r="K167" i="2"/>
  <c r="T73" i="2"/>
  <c r="P73" i="2"/>
  <c r="V73" i="2"/>
  <c r="N73" i="2"/>
  <c r="W73" i="2"/>
  <c r="S73" i="2"/>
  <c r="O73" i="2"/>
  <c r="R73" i="2"/>
  <c r="U73" i="2"/>
  <c r="Q73" i="2"/>
  <c r="C74" i="2"/>
  <c r="D73" i="2"/>
  <c r="C86" i="2"/>
  <c r="D85" i="2"/>
  <c r="C31" i="13"/>
  <c r="D30" i="13"/>
  <c r="U84" i="2"/>
  <c r="U32" i="12" s="1"/>
  <c r="U46" i="12" s="1"/>
  <c r="D47" i="13"/>
  <c r="C48" i="13"/>
  <c r="C60" i="2"/>
  <c r="D59" i="2"/>
  <c r="K45" i="12" l="1"/>
  <c r="K31" i="12"/>
  <c r="O47" i="12"/>
  <c r="S47" i="12"/>
  <c r="C51" i="12"/>
  <c r="D50" i="12"/>
  <c r="W20" i="12"/>
  <c r="O20" i="12"/>
  <c r="K19" i="12"/>
  <c r="N20" i="12"/>
  <c r="U20" i="12"/>
  <c r="V20" i="12"/>
  <c r="Q20" i="12"/>
  <c r="S20" i="12"/>
  <c r="T20" i="12"/>
  <c r="P20" i="12"/>
  <c r="R20" i="12"/>
  <c r="C37" i="12"/>
  <c r="D36" i="12"/>
  <c r="C24" i="12"/>
  <c r="D23" i="12"/>
  <c r="K143" i="2"/>
  <c r="P34" i="2"/>
  <c r="P47" i="2" s="1"/>
  <c r="D34" i="2"/>
  <c r="Q34" i="2"/>
  <c r="Q47" i="2" s="1"/>
  <c r="U34" i="2"/>
  <c r="U47" i="2" s="1"/>
  <c r="C35" i="2"/>
  <c r="R34" i="2"/>
  <c r="R47" i="2" s="1"/>
  <c r="T34" i="2"/>
  <c r="T47" i="2" s="1"/>
  <c r="W34" i="2"/>
  <c r="W47" i="2" s="1"/>
  <c r="N34" i="2"/>
  <c r="N47" i="2" s="1"/>
  <c r="O34" i="2"/>
  <c r="O47" i="2" s="1"/>
  <c r="S34" i="2"/>
  <c r="S47" i="2" s="1"/>
  <c r="V34" i="2"/>
  <c r="V47" i="2" s="1"/>
  <c r="C133" i="2"/>
  <c r="D132" i="2"/>
  <c r="K46" i="2"/>
  <c r="C123" i="2"/>
  <c r="D122" i="2"/>
  <c r="Q131" i="2"/>
  <c r="Q146" i="2" s="1"/>
  <c r="P131" i="2"/>
  <c r="P146" i="2" s="1"/>
  <c r="U131" i="2"/>
  <c r="U146" i="2" s="1"/>
  <c r="C107" i="2"/>
  <c r="T131" i="2"/>
  <c r="T146" i="2" s="1"/>
  <c r="D106" i="2"/>
  <c r="R131" i="2"/>
  <c r="R146" i="2" s="1"/>
  <c r="W131" i="2"/>
  <c r="W146" i="2" s="1"/>
  <c r="K129" i="2"/>
  <c r="Q130" i="2"/>
  <c r="Q145" i="2" s="1"/>
  <c r="Q170" i="2" s="1"/>
  <c r="Q60" i="2"/>
  <c r="Q85" i="2" s="1"/>
  <c r="Q33" i="12" s="1"/>
  <c r="Q47" i="12" s="1"/>
  <c r="T60" i="2"/>
  <c r="T85" i="2" s="1"/>
  <c r="T33" i="12" s="1"/>
  <c r="T47" i="12" s="1"/>
  <c r="W60" i="2"/>
  <c r="W85" i="2" s="1"/>
  <c r="W33" i="12" s="1"/>
  <c r="W47" i="12" s="1"/>
  <c r="P60" i="2"/>
  <c r="U60" i="2"/>
  <c r="U85" i="2" s="1"/>
  <c r="U33" i="12" s="1"/>
  <c r="U47" i="12" s="1"/>
  <c r="O60" i="2"/>
  <c r="O85" i="2" s="1"/>
  <c r="O33" i="12" s="1"/>
  <c r="N60" i="2"/>
  <c r="R60" i="2"/>
  <c r="R85" i="2" s="1"/>
  <c r="R33" i="12" s="1"/>
  <c r="R47" i="12" s="1"/>
  <c r="S60" i="2"/>
  <c r="S85" i="2" s="1"/>
  <c r="S33" i="12" s="1"/>
  <c r="V60" i="2"/>
  <c r="V85" i="2" s="1"/>
  <c r="V33" i="12" s="1"/>
  <c r="V47" i="12" s="1"/>
  <c r="N130" i="2"/>
  <c r="N145" i="2" s="1"/>
  <c r="N170" i="2" s="1"/>
  <c r="K105" i="2"/>
  <c r="R130" i="2"/>
  <c r="R145" i="2" s="1"/>
  <c r="R170" i="2" s="1"/>
  <c r="K83" i="2"/>
  <c r="C49" i="2"/>
  <c r="D48" i="2"/>
  <c r="N84" i="2"/>
  <c r="K59" i="2"/>
  <c r="N49" i="13"/>
  <c r="O48" i="13"/>
  <c r="P48" i="13" s="1"/>
  <c r="Q48" i="13" s="1"/>
  <c r="R48" i="13" s="1"/>
  <c r="S48" i="13" s="1"/>
  <c r="T48" i="13" s="1"/>
  <c r="U48" i="13" s="1"/>
  <c r="V48" i="13" s="1"/>
  <c r="W48" i="13" s="1"/>
  <c r="K168" i="2"/>
  <c r="V170" i="2"/>
  <c r="U170" i="2"/>
  <c r="T170" i="2"/>
  <c r="D145" i="2"/>
  <c r="S170" i="2"/>
  <c r="W170" i="2"/>
  <c r="C146" i="2"/>
  <c r="P170" i="2"/>
  <c r="O170" i="2"/>
  <c r="D160" i="2"/>
  <c r="C161" i="2"/>
  <c r="D170" i="2"/>
  <c r="C171" i="2"/>
  <c r="K144" i="2"/>
  <c r="V74" i="2"/>
  <c r="R74" i="2"/>
  <c r="N74" i="2"/>
  <c r="T74" i="2"/>
  <c r="U74" i="2"/>
  <c r="Q74" i="2"/>
  <c r="P74" i="2"/>
  <c r="O74" i="2"/>
  <c r="W74" i="2"/>
  <c r="S74" i="2"/>
  <c r="D74" i="2"/>
  <c r="C75" i="2"/>
  <c r="D86" i="2"/>
  <c r="C87" i="2"/>
  <c r="C32" i="13"/>
  <c r="D31" i="13"/>
  <c r="C49" i="13"/>
  <c r="D48" i="13"/>
  <c r="C61" i="2"/>
  <c r="D60" i="2"/>
  <c r="K24" i="13"/>
  <c r="V48" i="12" l="1"/>
  <c r="O48" i="12"/>
  <c r="W48" i="12"/>
  <c r="R48" i="12"/>
  <c r="K84" i="2"/>
  <c r="N32" i="12"/>
  <c r="C52" i="12"/>
  <c r="D51" i="12"/>
  <c r="O21" i="12"/>
  <c r="R21" i="12"/>
  <c r="N21" i="12"/>
  <c r="P21" i="12"/>
  <c r="V21" i="12"/>
  <c r="W21" i="12"/>
  <c r="U21" i="12"/>
  <c r="S21" i="12"/>
  <c r="T21" i="12"/>
  <c r="Q21" i="12"/>
  <c r="K20" i="12"/>
  <c r="C38" i="12"/>
  <c r="D37" i="12"/>
  <c r="C25" i="12"/>
  <c r="D25" i="12" s="1"/>
  <c r="D24" i="12"/>
  <c r="K47" i="2"/>
  <c r="D133" i="2"/>
  <c r="C134" i="2"/>
  <c r="P35" i="2"/>
  <c r="P48" i="2" s="1"/>
  <c r="O35" i="2"/>
  <c r="O48" i="2" s="1"/>
  <c r="W35" i="2"/>
  <c r="W48" i="2" s="1"/>
  <c r="V35" i="2"/>
  <c r="V48" i="2" s="1"/>
  <c r="C36" i="2"/>
  <c r="N35" i="2"/>
  <c r="N48" i="2" s="1"/>
  <c r="D35" i="2"/>
  <c r="T35" i="2"/>
  <c r="T48" i="2" s="1"/>
  <c r="Q35" i="2"/>
  <c r="Q48" i="2" s="1"/>
  <c r="U35" i="2"/>
  <c r="U48" i="2" s="1"/>
  <c r="S35" i="2"/>
  <c r="S48" i="2" s="1"/>
  <c r="R35" i="2"/>
  <c r="R48" i="2" s="1"/>
  <c r="P61" i="2"/>
  <c r="P86" i="2" s="1"/>
  <c r="P34" i="12" s="1"/>
  <c r="P48" i="12" s="1"/>
  <c r="V61" i="2"/>
  <c r="V86" i="2" s="1"/>
  <c r="V34" i="12" s="1"/>
  <c r="S61" i="2"/>
  <c r="S86" i="2" s="1"/>
  <c r="S34" i="12" s="1"/>
  <c r="S48" i="12" s="1"/>
  <c r="N61" i="2"/>
  <c r="W61" i="2"/>
  <c r="W86" i="2" s="1"/>
  <c r="W34" i="12" s="1"/>
  <c r="Q61" i="2"/>
  <c r="R61" i="2"/>
  <c r="R86" i="2" s="1"/>
  <c r="R34" i="12" s="1"/>
  <c r="U61" i="2"/>
  <c r="U86" i="2" s="1"/>
  <c r="U34" i="12" s="1"/>
  <c r="U48" i="12" s="1"/>
  <c r="T61" i="2"/>
  <c r="T86" i="2" s="1"/>
  <c r="T34" i="12" s="1"/>
  <c r="T48" i="12" s="1"/>
  <c r="O61" i="2"/>
  <c r="O86" i="2" s="1"/>
  <c r="O34" i="12" s="1"/>
  <c r="V131" i="2"/>
  <c r="V146" i="2" s="1"/>
  <c r="V171" i="2" s="1"/>
  <c r="D123" i="2"/>
  <c r="K106" i="2"/>
  <c r="N131" i="2"/>
  <c r="N146" i="2" s="1"/>
  <c r="N171" i="2" s="1"/>
  <c r="S131" i="2"/>
  <c r="S146" i="2" s="1"/>
  <c r="S171" i="2" s="1"/>
  <c r="K130" i="2"/>
  <c r="O131" i="2"/>
  <c r="O146" i="2" s="1"/>
  <c r="O171" i="2" s="1"/>
  <c r="Q132" i="2"/>
  <c r="Q147" i="2" s="1"/>
  <c r="P132" i="2"/>
  <c r="P147" i="2" s="1"/>
  <c r="C108" i="2"/>
  <c r="W132" i="2"/>
  <c r="W147" i="2" s="1"/>
  <c r="O132" i="2"/>
  <c r="O147" i="2" s="1"/>
  <c r="V132" i="2"/>
  <c r="V147" i="2" s="1"/>
  <c r="D107" i="2"/>
  <c r="S132" i="2"/>
  <c r="S147" i="2" s="1"/>
  <c r="D49" i="2"/>
  <c r="C50" i="2"/>
  <c r="N85" i="2"/>
  <c r="N33" i="12" s="1"/>
  <c r="K60" i="2"/>
  <c r="P85" i="2"/>
  <c r="P33" i="12" s="1"/>
  <c r="P47" i="12" s="1"/>
  <c r="N50" i="13"/>
  <c r="O49" i="13"/>
  <c r="P49" i="13" s="1"/>
  <c r="Q49" i="13" s="1"/>
  <c r="R49" i="13" s="1"/>
  <c r="S49" i="13" s="1"/>
  <c r="T49" i="13" s="1"/>
  <c r="U49" i="13" s="1"/>
  <c r="V49" i="13" s="1"/>
  <c r="W49" i="13" s="1"/>
  <c r="D161" i="2"/>
  <c r="C162" i="2"/>
  <c r="K169" i="2"/>
  <c r="U171" i="2"/>
  <c r="Q171" i="2"/>
  <c r="C147" i="2"/>
  <c r="T171" i="2"/>
  <c r="P171" i="2"/>
  <c r="D146" i="2"/>
  <c r="W171" i="2"/>
  <c r="R171" i="2"/>
  <c r="C172" i="2"/>
  <c r="D171" i="2"/>
  <c r="K145" i="2"/>
  <c r="T75" i="2"/>
  <c r="P75" i="2"/>
  <c r="R75" i="2"/>
  <c r="W75" i="2"/>
  <c r="S75" i="2"/>
  <c r="O75" i="2"/>
  <c r="V75" i="2"/>
  <c r="N75" i="2"/>
  <c r="U75" i="2"/>
  <c r="Q75" i="2"/>
  <c r="D75" i="2"/>
  <c r="C76" i="2"/>
  <c r="C88" i="2"/>
  <c r="D87" i="2"/>
  <c r="C33" i="13"/>
  <c r="D32" i="13"/>
  <c r="D49" i="13"/>
  <c r="C50" i="13"/>
  <c r="C62" i="2"/>
  <c r="D61" i="2"/>
  <c r="K33" i="12" l="1"/>
  <c r="N47" i="12"/>
  <c r="K47" i="12" s="1"/>
  <c r="Q49" i="12"/>
  <c r="W49" i="12"/>
  <c r="R49" i="12"/>
  <c r="N46" i="12"/>
  <c r="K46" i="12" s="1"/>
  <c r="K32" i="12"/>
  <c r="D52" i="12"/>
  <c r="C53" i="12"/>
  <c r="U22" i="12"/>
  <c r="N22" i="12"/>
  <c r="O22" i="12"/>
  <c r="Q22" i="12"/>
  <c r="P22" i="12"/>
  <c r="K21" i="12"/>
  <c r="R22" i="12"/>
  <c r="T22" i="12"/>
  <c r="V22" i="12"/>
  <c r="S22" i="12"/>
  <c r="W22" i="12"/>
  <c r="D38" i="12"/>
  <c r="C39" i="12"/>
  <c r="K48" i="2"/>
  <c r="V36" i="2"/>
  <c r="V49" i="2" s="1"/>
  <c r="N36" i="2"/>
  <c r="N49" i="2" s="1"/>
  <c r="R36" i="2"/>
  <c r="R49" i="2" s="1"/>
  <c r="P36" i="2"/>
  <c r="P49" i="2" s="1"/>
  <c r="D36" i="2"/>
  <c r="T36" i="2"/>
  <c r="T49" i="2" s="1"/>
  <c r="U36" i="2"/>
  <c r="U49" i="2" s="1"/>
  <c r="C37" i="2"/>
  <c r="S36" i="2"/>
  <c r="S49" i="2" s="1"/>
  <c r="W36" i="2"/>
  <c r="W49" i="2" s="1"/>
  <c r="Q36" i="2"/>
  <c r="Q49" i="2" s="1"/>
  <c r="O36" i="2"/>
  <c r="O49" i="2" s="1"/>
  <c r="D134" i="2"/>
  <c r="C135" i="2"/>
  <c r="D135" i="2" s="1"/>
  <c r="K131" i="2"/>
  <c r="T132" i="2"/>
  <c r="T147" i="2" s="1"/>
  <c r="T172" i="2" s="1"/>
  <c r="T133" i="2"/>
  <c r="T148" i="2" s="1"/>
  <c r="D108" i="2"/>
  <c r="S133" i="2"/>
  <c r="S148" i="2" s="1"/>
  <c r="R133" i="2"/>
  <c r="R148" i="2" s="1"/>
  <c r="C109" i="2"/>
  <c r="W133" i="2"/>
  <c r="W148" i="2" s="1"/>
  <c r="Q133" i="2"/>
  <c r="Q148" i="2" s="1"/>
  <c r="P133" i="2"/>
  <c r="P148" i="2" s="1"/>
  <c r="O133" i="2"/>
  <c r="O148" i="2" s="1"/>
  <c r="V133" i="2"/>
  <c r="V148" i="2" s="1"/>
  <c r="U133" i="2"/>
  <c r="U148" i="2" s="1"/>
  <c r="N132" i="2"/>
  <c r="N147" i="2" s="1"/>
  <c r="N172" i="2" s="1"/>
  <c r="K107" i="2"/>
  <c r="R132" i="2"/>
  <c r="R147" i="2" s="1"/>
  <c r="R172" i="2" s="1"/>
  <c r="S62" i="2"/>
  <c r="S87" i="2" s="1"/>
  <c r="S35" i="12" s="1"/>
  <c r="S49" i="12" s="1"/>
  <c r="R62" i="2"/>
  <c r="R87" i="2" s="1"/>
  <c r="R35" i="12" s="1"/>
  <c r="T62" i="2"/>
  <c r="T87" i="2" s="1"/>
  <c r="T35" i="12" s="1"/>
  <c r="T49" i="12" s="1"/>
  <c r="U62" i="2"/>
  <c r="U87" i="2" s="1"/>
  <c r="U35" i="12" s="1"/>
  <c r="U49" i="12" s="1"/>
  <c r="P62" i="2"/>
  <c r="Q62" i="2"/>
  <c r="Q87" i="2" s="1"/>
  <c r="Q35" i="12" s="1"/>
  <c r="N62" i="2"/>
  <c r="O62" i="2"/>
  <c r="O87" i="2" s="1"/>
  <c r="O35" i="12" s="1"/>
  <c r="O49" i="12" s="1"/>
  <c r="W62" i="2"/>
  <c r="W87" i="2" s="1"/>
  <c r="W35" i="12" s="1"/>
  <c r="V62" i="2"/>
  <c r="V87" i="2" s="1"/>
  <c r="V35" i="12" s="1"/>
  <c r="V49" i="12" s="1"/>
  <c r="U132" i="2"/>
  <c r="U147" i="2" s="1"/>
  <c r="U172" i="2" s="1"/>
  <c r="D50" i="2"/>
  <c r="C51" i="2"/>
  <c r="D51" i="2" s="1"/>
  <c r="K85" i="2"/>
  <c r="N86" i="2"/>
  <c r="N34" i="12" s="1"/>
  <c r="K61" i="2"/>
  <c r="Q86" i="2"/>
  <c r="Q34" i="12" s="1"/>
  <c r="Q48" i="12" s="1"/>
  <c r="N51" i="13"/>
  <c r="O51" i="13" s="1"/>
  <c r="P51" i="13" s="1"/>
  <c r="Q51" i="13" s="1"/>
  <c r="R51" i="13" s="1"/>
  <c r="S51" i="13" s="1"/>
  <c r="T51" i="13" s="1"/>
  <c r="U51" i="13" s="1"/>
  <c r="V51" i="13" s="1"/>
  <c r="W51" i="13" s="1"/>
  <c r="O50" i="13"/>
  <c r="P50" i="13" s="1"/>
  <c r="Q50" i="13" s="1"/>
  <c r="R50" i="13" s="1"/>
  <c r="S50" i="13" s="1"/>
  <c r="T50" i="13" s="1"/>
  <c r="U50" i="13" s="1"/>
  <c r="V50" i="13" s="1"/>
  <c r="W50" i="13" s="1"/>
  <c r="K146" i="2"/>
  <c r="C173" i="2"/>
  <c r="D172" i="2"/>
  <c r="D162" i="2"/>
  <c r="C163" i="2"/>
  <c r="K170" i="2"/>
  <c r="C148" i="2"/>
  <c r="P172" i="2"/>
  <c r="D147" i="2"/>
  <c r="W172" i="2"/>
  <c r="S172" i="2"/>
  <c r="O172" i="2"/>
  <c r="Q172" i="2"/>
  <c r="V172" i="2"/>
  <c r="V76" i="2"/>
  <c r="R76" i="2"/>
  <c r="N76" i="2"/>
  <c r="P76" i="2"/>
  <c r="U76" i="2"/>
  <c r="Q76" i="2"/>
  <c r="T76" i="2"/>
  <c r="W76" i="2"/>
  <c r="S76" i="2"/>
  <c r="O76" i="2"/>
  <c r="D76" i="2"/>
  <c r="C77" i="2"/>
  <c r="D88" i="2"/>
  <c r="C89" i="2"/>
  <c r="C34" i="13"/>
  <c r="D33" i="13"/>
  <c r="C51" i="13"/>
  <c r="D51" i="13" s="1"/>
  <c r="D50" i="13"/>
  <c r="C63" i="2"/>
  <c r="D62" i="2"/>
  <c r="R26" i="13"/>
  <c r="S50" i="12" l="1"/>
  <c r="U50" i="12"/>
  <c r="K34" i="12"/>
  <c r="N48" i="12"/>
  <c r="K48" i="12" s="1"/>
  <c r="P50" i="12"/>
  <c r="D53" i="12"/>
  <c r="S23" i="12"/>
  <c r="V23" i="12"/>
  <c r="O23" i="12"/>
  <c r="P23" i="12"/>
  <c r="K22" i="12"/>
  <c r="Q23" i="12"/>
  <c r="U23" i="12"/>
  <c r="R23" i="12"/>
  <c r="W23" i="12"/>
  <c r="T23" i="12"/>
  <c r="N23" i="12"/>
  <c r="D39" i="12"/>
  <c r="P37" i="2"/>
  <c r="P50" i="2" s="1"/>
  <c r="T37" i="2"/>
  <c r="T50" i="2" s="1"/>
  <c r="N37" i="2"/>
  <c r="N50" i="2" s="1"/>
  <c r="D37" i="2"/>
  <c r="V37" i="2"/>
  <c r="V50" i="2" s="1"/>
  <c r="O37" i="2"/>
  <c r="O50" i="2" s="1"/>
  <c r="S37" i="2"/>
  <c r="S50" i="2" s="1"/>
  <c r="R37" i="2"/>
  <c r="R50" i="2" s="1"/>
  <c r="W37" i="2"/>
  <c r="W50" i="2" s="1"/>
  <c r="C38" i="2"/>
  <c r="U37" i="2"/>
  <c r="U50" i="2" s="1"/>
  <c r="Q37" i="2"/>
  <c r="Q50" i="2" s="1"/>
  <c r="K49" i="2"/>
  <c r="K132" i="2"/>
  <c r="V63" i="2"/>
  <c r="V88" i="2" s="1"/>
  <c r="V36" i="12" s="1"/>
  <c r="V50" i="12" s="1"/>
  <c r="P63" i="2"/>
  <c r="P88" i="2" s="1"/>
  <c r="P36" i="12" s="1"/>
  <c r="R63" i="2"/>
  <c r="R88" i="2" s="1"/>
  <c r="R36" i="12" s="1"/>
  <c r="R50" i="12" s="1"/>
  <c r="W63" i="2"/>
  <c r="T63" i="2"/>
  <c r="T88" i="2" s="1"/>
  <c r="T36" i="12" s="1"/>
  <c r="T50" i="12" s="1"/>
  <c r="S63" i="2"/>
  <c r="S88" i="2" s="1"/>
  <c r="S36" i="12" s="1"/>
  <c r="N63" i="2"/>
  <c r="Q63" i="2"/>
  <c r="Q88" i="2" s="1"/>
  <c r="Q36" i="12" s="1"/>
  <c r="Q50" i="12" s="1"/>
  <c r="O63" i="2"/>
  <c r="O88" i="2" s="1"/>
  <c r="O36" i="12" s="1"/>
  <c r="O50" i="12" s="1"/>
  <c r="U63" i="2"/>
  <c r="U88" i="2" s="1"/>
  <c r="U36" i="12" s="1"/>
  <c r="R134" i="2"/>
  <c r="R149" i="2" s="1"/>
  <c r="W134" i="2"/>
  <c r="W149" i="2" s="1"/>
  <c r="O134" i="2"/>
  <c r="O149" i="2" s="1"/>
  <c r="V134" i="2"/>
  <c r="V149" i="2" s="1"/>
  <c r="U134" i="2"/>
  <c r="U149" i="2" s="1"/>
  <c r="T134" i="2"/>
  <c r="T149" i="2" s="1"/>
  <c r="D109" i="2"/>
  <c r="S134" i="2"/>
  <c r="S149" i="2" s="1"/>
  <c r="Q134" i="2"/>
  <c r="Q149" i="2" s="1"/>
  <c r="C110" i="2"/>
  <c r="P134" i="2"/>
  <c r="P149" i="2" s="1"/>
  <c r="N133" i="2"/>
  <c r="K108" i="2"/>
  <c r="K86" i="2"/>
  <c r="P87" i="2"/>
  <c r="P35" i="12" s="1"/>
  <c r="P49" i="12" s="1"/>
  <c r="N87" i="2"/>
  <c r="N35" i="12" s="1"/>
  <c r="K62" i="2"/>
  <c r="D163" i="2"/>
  <c r="C174" i="2"/>
  <c r="D173" i="2"/>
  <c r="W173" i="2"/>
  <c r="S173" i="2"/>
  <c r="O173" i="2"/>
  <c r="V173" i="2"/>
  <c r="R173" i="2"/>
  <c r="U173" i="2"/>
  <c r="C149" i="2"/>
  <c r="T173" i="2"/>
  <c r="D148" i="2"/>
  <c r="Q173" i="2"/>
  <c r="P173" i="2"/>
  <c r="K147" i="2"/>
  <c r="K171" i="2"/>
  <c r="T77" i="2"/>
  <c r="P77" i="2"/>
  <c r="V77" i="2"/>
  <c r="N77" i="2"/>
  <c r="W77" i="2"/>
  <c r="S77" i="2"/>
  <c r="O77" i="2"/>
  <c r="R77" i="2"/>
  <c r="Q77" i="2"/>
  <c r="U77" i="2"/>
  <c r="D77" i="2"/>
  <c r="C78" i="2"/>
  <c r="C90" i="2"/>
  <c r="D89" i="2"/>
  <c r="C35" i="13"/>
  <c r="D34" i="13"/>
  <c r="W88" i="2"/>
  <c r="W36" i="12" s="1"/>
  <c r="W50" i="12" s="1"/>
  <c r="C64" i="2"/>
  <c r="D63" i="2"/>
  <c r="S26" i="13"/>
  <c r="O51" i="12" l="1"/>
  <c r="T51" i="12"/>
  <c r="N49" i="12"/>
  <c r="K49" i="12" s="1"/>
  <c r="K35" i="12"/>
  <c r="K23" i="12"/>
  <c r="W24" i="12"/>
  <c r="V24" i="12"/>
  <c r="P24" i="12"/>
  <c r="Q24" i="12"/>
  <c r="R24" i="12"/>
  <c r="U24" i="12"/>
  <c r="S24" i="12"/>
  <c r="N24" i="12"/>
  <c r="O24" i="12"/>
  <c r="T24" i="12"/>
  <c r="K133" i="2"/>
  <c r="N148" i="2"/>
  <c r="N173" i="2" s="1"/>
  <c r="K173" i="2" s="1"/>
  <c r="K50" i="2"/>
  <c r="W38" i="2"/>
  <c r="W51" i="2" s="1"/>
  <c r="O38" i="2"/>
  <c r="O51" i="2" s="1"/>
  <c r="D38" i="2"/>
  <c r="V38" i="2"/>
  <c r="V51" i="2" s="1"/>
  <c r="P38" i="2"/>
  <c r="P51" i="2" s="1"/>
  <c r="S38" i="2"/>
  <c r="S51" i="2" s="1"/>
  <c r="N38" i="2"/>
  <c r="N51" i="2" s="1"/>
  <c r="R38" i="2"/>
  <c r="R51" i="2" s="1"/>
  <c r="U38" i="2"/>
  <c r="U51" i="2" s="1"/>
  <c r="Q38" i="2"/>
  <c r="Q51" i="2" s="1"/>
  <c r="T38" i="2"/>
  <c r="T51" i="2" s="1"/>
  <c r="K87" i="2"/>
  <c r="D110" i="2"/>
  <c r="N134" i="2"/>
  <c r="K109" i="2"/>
  <c r="W64" i="2"/>
  <c r="W89" i="2" s="1"/>
  <c r="W37" i="12" s="1"/>
  <c r="W51" i="12" s="1"/>
  <c r="T64" i="2"/>
  <c r="T89" i="2" s="1"/>
  <c r="T37" i="12" s="1"/>
  <c r="O64" i="2"/>
  <c r="O89" i="2" s="1"/>
  <c r="O37" i="12" s="1"/>
  <c r="V64" i="2"/>
  <c r="V89" i="2" s="1"/>
  <c r="V37" i="12" s="1"/>
  <c r="V51" i="12" s="1"/>
  <c r="Q64" i="2"/>
  <c r="Q89" i="2" s="1"/>
  <c r="Q37" i="12" s="1"/>
  <c r="Q51" i="12" s="1"/>
  <c r="N64" i="2"/>
  <c r="N89" i="2" s="1"/>
  <c r="N37" i="12" s="1"/>
  <c r="N51" i="12" s="1"/>
  <c r="R64" i="2"/>
  <c r="R89" i="2" s="1"/>
  <c r="R37" i="12" s="1"/>
  <c r="R51" i="12" s="1"/>
  <c r="P64" i="2"/>
  <c r="P89" i="2" s="1"/>
  <c r="P37" i="12" s="1"/>
  <c r="P51" i="12" s="1"/>
  <c r="S64" i="2"/>
  <c r="S89" i="2" s="1"/>
  <c r="S37" i="12" s="1"/>
  <c r="S51" i="12" s="1"/>
  <c r="U64" i="2"/>
  <c r="U89" i="2" s="1"/>
  <c r="U37" i="12" s="1"/>
  <c r="U51" i="12" s="1"/>
  <c r="N88" i="2"/>
  <c r="K63" i="2"/>
  <c r="K172" i="2"/>
  <c r="V174" i="2"/>
  <c r="R174" i="2"/>
  <c r="U174" i="2"/>
  <c r="Q174" i="2"/>
  <c r="C150" i="2"/>
  <c r="T174" i="2"/>
  <c r="P174" i="2"/>
  <c r="S174" i="2"/>
  <c r="W174" i="2"/>
  <c r="O174" i="2"/>
  <c r="D149" i="2"/>
  <c r="D174" i="2"/>
  <c r="C175" i="2"/>
  <c r="D175" i="2" s="1"/>
  <c r="V78" i="2"/>
  <c r="R78" i="2"/>
  <c r="N78" i="2"/>
  <c r="T78" i="2"/>
  <c r="U78" i="2"/>
  <c r="Q78" i="2"/>
  <c r="P78" i="2"/>
  <c r="W78" i="2"/>
  <c r="S78" i="2"/>
  <c r="O78" i="2"/>
  <c r="C79" i="2"/>
  <c r="D78" i="2"/>
  <c r="D90" i="2"/>
  <c r="C91" i="2"/>
  <c r="C36" i="13"/>
  <c r="D35" i="13"/>
  <c r="C65" i="2"/>
  <c r="D64" i="2"/>
  <c r="T26" i="13"/>
  <c r="K51" i="12" l="1"/>
  <c r="K37" i="12"/>
  <c r="K88" i="2"/>
  <c r="N36" i="12"/>
  <c r="Q53" i="2"/>
  <c r="Q25" i="12"/>
  <c r="S53" i="2"/>
  <c r="S25" i="12"/>
  <c r="O53" i="2"/>
  <c r="O25" i="12"/>
  <c r="U53" i="2"/>
  <c r="U25" i="12"/>
  <c r="P53" i="2"/>
  <c r="P25" i="12"/>
  <c r="W53" i="2"/>
  <c r="W25" i="12"/>
  <c r="K24" i="12"/>
  <c r="R53" i="2"/>
  <c r="K53" i="2" s="1"/>
  <c r="R25" i="12"/>
  <c r="V53" i="2"/>
  <c r="V25" i="12"/>
  <c r="T53" i="2"/>
  <c r="T25" i="12"/>
  <c r="N53" i="2"/>
  <c r="N25" i="12"/>
  <c r="K148" i="2"/>
  <c r="K51" i="2"/>
  <c r="K134" i="2"/>
  <c r="N149" i="2"/>
  <c r="N174" i="2" s="1"/>
  <c r="K174" i="2" s="1"/>
  <c r="V135" i="2"/>
  <c r="V111" i="2"/>
  <c r="N65" i="2"/>
  <c r="N90" i="2" s="1"/>
  <c r="N38" i="12" s="1"/>
  <c r="N52" i="12" s="1"/>
  <c r="T65" i="2"/>
  <c r="T90" i="2" s="1"/>
  <c r="T38" i="12" s="1"/>
  <c r="O65" i="2"/>
  <c r="O90" i="2" s="1"/>
  <c r="O38" i="12" s="1"/>
  <c r="W65" i="2"/>
  <c r="W90" i="2" s="1"/>
  <c r="W38" i="12" s="1"/>
  <c r="W52" i="12" s="1"/>
  <c r="U65" i="2"/>
  <c r="U90" i="2" s="1"/>
  <c r="U38" i="12" s="1"/>
  <c r="U52" i="12" s="1"/>
  <c r="R65" i="2"/>
  <c r="R90" i="2" s="1"/>
  <c r="R38" i="12" s="1"/>
  <c r="R52" i="12" s="1"/>
  <c r="P65" i="2"/>
  <c r="P90" i="2" s="1"/>
  <c r="P38" i="12" s="1"/>
  <c r="P52" i="12" s="1"/>
  <c r="V65" i="2"/>
  <c r="V90" i="2" s="1"/>
  <c r="V38" i="12" s="1"/>
  <c r="S65" i="2"/>
  <c r="S90" i="2" s="1"/>
  <c r="S38" i="12" s="1"/>
  <c r="S52" i="12" s="1"/>
  <c r="Q65" i="2"/>
  <c r="Q90" i="2" s="1"/>
  <c r="Q38" i="12" s="1"/>
  <c r="Q52" i="12" s="1"/>
  <c r="O135" i="2"/>
  <c r="O111" i="2"/>
  <c r="W135" i="2"/>
  <c r="W111" i="2"/>
  <c r="T135" i="2"/>
  <c r="T111" i="2"/>
  <c r="N135" i="2"/>
  <c r="N150" i="2" s="1"/>
  <c r="N175" i="2" s="1"/>
  <c r="K110" i="2"/>
  <c r="N111" i="2"/>
  <c r="S135" i="2"/>
  <c r="S111" i="2"/>
  <c r="P135" i="2"/>
  <c r="P111" i="2"/>
  <c r="Q135" i="2"/>
  <c r="Q111" i="2"/>
  <c r="U135" i="2"/>
  <c r="U111" i="2"/>
  <c r="R135" i="2"/>
  <c r="R111" i="2"/>
  <c r="D150" i="2"/>
  <c r="D79" i="2"/>
  <c r="T79" i="2"/>
  <c r="P79" i="2"/>
  <c r="R79" i="2"/>
  <c r="S79" i="2"/>
  <c r="O79" i="2"/>
  <c r="W79" i="2"/>
  <c r="V79" i="2"/>
  <c r="N79" i="2"/>
  <c r="U79" i="2"/>
  <c r="Q79" i="2"/>
  <c r="K89" i="2"/>
  <c r="D91" i="2"/>
  <c r="C37" i="13"/>
  <c r="D36" i="13"/>
  <c r="K64" i="2"/>
  <c r="C66" i="2"/>
  <c r="D65" i="2"/>
  <c r="U26" i="13"/>
  <c r="K38" i="12" l="1"/>
  <c r="T52" i="12"/>
  <c r="K52" i="12" s="1"/>
  <c r="K36" i="12"/>
  <c r="N50" i="12"/>
  <c r="K50" i="12" s="1"/>
  <c r="V52" i="12"/>
  <c r="O52" i="12"/>
  <c r="Q27" i="12"/>
  <c r="R27" i="12"/>
  <c r="W27" i="12"/>
  <c r="S27" i="12"/>
  <c r="O27" i="12"/>
  <c r="N27" i="12"/>
  <c r="V27" i="12"/>
  <c r="T27" i="12"/>
  <c r="U27" i="12"/>
  <c r="K25" i="12"/>
  <c r="P27" i="12"/>
  <c r="N177" i="2"/>
  <c r="K149" i="2"/>
  <c r="T137" i="2"/>
  <c r="T150" i="2"/>
  <c r="T175" i="2" s="1"/>
  <c r="T177" i="2" s="1"/>
  <c r="V137" i="2"/>
  <c r="V150" i="2"/>
  <c r="V175" i="2" s="1"/>
  <c r="V177" i="2" s="1"/>
  <c r="U137" i="2"/>
  <c r="U150" i="2"/>
  <c r="U175" i="2" s="1"/>
  <c r="U177" i="2" s="1"/>
  <c r="P137" i="2"/>
  <c r="P150" i="2"/>
  <c r="P175" i="2" s="1"/>
  <c r="P177" i="2" s="1"/>
  <c r="W137" i="2"/>
  <c r="W150" i="2"/>
  <c r="W175" i="2" s="1"/>
  <c r="W177" i="2" s="1"/>
  <c r="R137" i="2"/>
  <c r="R150" i="2"/>
  <c r="R175" i="2" s="1"/>
  <c r="R177" i="2" s="1"/>
  <c r="S137" i="2"/>
  <c r="S150" i="2"/>
  <c r="S175" i="2" s="1"/>
  <c r="S177" i="2" s="1"/>
  <c r="Q137" i="2"/>
  <c r="Q150" i="2"/>
  <c r="Q175" i="2" s="1"/>
  <c r="Q177" i="2" s="1"/>
  <c r="O137" i="2"/>
  <c r="O150" i="2"/>
  <c r="O175" i="2" s="1"/>
  <c r="O177" i="2" s="1"/>
  <c r="K111" i="2"/>
  <c r="W66" i="2"/>
  <c r="W91" i="2" s="1"/>
  <c r="W39" i="12" s="1"/>
  <c r="W41" i="12" s="1"/>
  <c r="R66" i="2"/>
  <c r="R91" i="2" s="1"/>
  <c r="N66" i="2"/>
  <c r="N67" i="2" s="1"/>
  <c r="T66" i="2"/>
  <c r="T91" i="2" s="1"/>
  <c r="S66" i="2"/>
  <c r="S91" i="2" s="1"/>
  <c r="Q66" i="2"/>
  <c r="Q67" i="2" s="1"/>
  <c r="V66" i="2"/>
  <c r="V91" i="2" s="1"/>
  <c r="V39" i="12" s="1"/>
  <c r="V41" i="12" s="1"/>
  <c r="P66" i="2"/>
  <c r="P67" i="2" s="1"/>
  <c r="U66" i="2"/>
  <c r="U91" i="2" s="1"/>
  <c r="O66" i="2"/>
  <c r="O67" i="2" s="1"/>
  <c r="K135" i="2"/>
  <c r="N137" i="2"/>
  <c r="T151" i="2"/>
  <c r="N151" i="2"/>
  <c r="K90" i="2"/>
  <c r="C38" i="13"/>
  <c r="D38" i="13" s="1"/>
  <c r="D37" i="13"/>
  <c r="K65" i="2"/>
  <c r="D66" i="2"/>
  <c r="V26" i="13"/>
  <c r="W26" i="13"/>
  <c r="T93" i="2" l="1"/>
  <c r="T39" i="12"/>
  <c r="V53" i="12"/>
  <c r="V55" i="12" s="1"/>
  <c r="W53" i="12"/>
  <c r="W55" i="12" s="1"/>
  <c r="R93" i="2"/>
  <c r="R39" i="12"/>
  <c r="U93" i="2"/>
  <c r="U39" i="12"/>
  <c r="S93" i="2"/>
  <c r="S39" i="12"/>
  <c r="K27" i="12"/>
  <c r="W151" i="2"/>
  <c r="U151" i="2"/>
  <c r="O151" i="2"/>
  <c r="K137" i="2"/>
  <c r="K150" i="2"/>
  <c r="P151" i="2"/>
  <c r="V151" i="2"/>
  <c r="Q151" i="2"/>
  <c r="R151" i="2"/>
  <c r="S151" i="2"/>
  <c r="Q91" i="2"/>
  <c r="N91" i="2"/>
  <c r="O91" i="2"/>
  <c r="P91" i="2"/>
  <c r="V93" i="2"/>
  <c r="W93" i="2"/>
  <c r="K175" i="2"/>
  <c r="K177" i="2"/>
  <c r="U67" i="2"/>
  <c r="W67" i="2"/>
  <c r="R67" i="2"/>
  <c r="S67" i="2"/>
  <c r="V67" i="2"/>
  <c r="T67" i="2"/>
  <c r="K66" i="2"/>
  <c r="K26" i="13"/>
  <c r="U41" i="12" l="1"/>
  <c r="U53" i="12"/>
  <c r="U55" i="12" s="1"/>
  <c r="P93" i="2"/>
  <c r="P39" i="12"/>
  <c r="Q93" i="2"/>
  <c r="Q39" i="12"/>
  <c r="O93" i="2"/>
  <c r="O39" i="12"/>
  <c r="R41" i="12"/>
  <c r="R53" i="12"/>
  <c r="R55" i="12" s="1"/>
  <c r="T53" i="12"/>
  <c r="T55" i="12" s="1"/>
  <c r="T41" i="12"/>
  <c r="S53" i="12"/>
  <c r="S55" i="12" s="1"/>
  <c r="S41" i="12"/>
  <c r="N93" i="2"/>
  <c r="N39" i="12"/>
  <c r="K151" i="2"/>
  <c r="K91" i="2"/>
  <c r="K67" i="2"/>
  <c r="P41" i="12" l="1"/>
  <c r="P53" i="12"/>
  <c r="P55" i="12" s="1"/>
  <c r="N41" i="12"/>
  <c r="N53" i="12"/>
  <c r="K39" i="12"/>
  <c r="O41" i="12"/>
  <c r="O53" i="12"/>
  <c r="O55" i="12" s="1"/>
  <c r="Q41" i="12"/>
  <c r="Q53" i="12"/>
  <c r="Q55" i="12" s="1"/>
  <c r="K93" i="2"/>
  <c r="C16" i="13"/>
  <c r="C17" i="13" s="1"/>
  <c r="C18" i="13" s="1"/>
  <c r="C19" i="13" s="1"/>
  <c r="C20" i="13" s="1"/>
  <c r="C21" i="13" s="1"/>
  <c r="C22" i="13" s="1"/>
  <c r="C23" i="13" s="1"/>
  <c r="C24" i="13" s="1"/>
  <c r="N55" i="12" l="1"/>
  <c r="K55" i="12" s="1"/>
  <c r="K53" i="12"/>
  <c r="K41" i="12"/>
  <c r="A2" i="12"/>
  <c r="A2" i="13" l="1"/>
  <c r="A1" i="13"/>
  <c r="A1" i="12" l="1"/>
  <c r="A2" i="8"/>
  <c r="A1" i="8"/>
  <c r="A2" i="6"/>
  <c r="A1" i="6"/>
  <c r="A2" i="4"/>
  <c r="A1" i="4"/>
  <c r="N36" i="10" l="1"/>
  <c r="N34" i="10"/>
  <c r="N7" i="13" l="1"/>
  <c r="N7" i="12"/>
  <c r="N5" i="12"/>
  <c r="N5" i="13"/>
  <c r="G7" i="1"/>
  <c r="G4" i="1"/>
  <c r="N72" i="10"/>
  <c r="O72" i="10" s="1"/>
  <c r="P72" i="10" s="1"/>
  <c r="Q72" i="10" s="1"/>
  <c r="R72" i="10" s="1"/>
  <c r="S72" i="10" s="1"/>
  <c r="T72" i="10" s="1"/>
  <c r="U72" i="10" s="1"/>
  <c r="V72" i="10" s="1"/>
  <c r="W72" i="10" s="1"/>
  <c r="X72" i="10" s="1"/>
  <c r="Y72" i="10" s="1"/>
  <c r="Z72" i="10" s="1"/>
  <c r="AA72" i="10" s="1"/>
  <c r="AB72" i="10" s="1"/>
  <c r="AC72" i="10" s="1"/>
  <c r="AD72" i="10" s="1"/>
  <c r="AE72" i="10" s="1"/>
  <c r="AF72" i="10" s="1"/>
  <c r="AG72" i="10" s="1"/>
  <c r="AH72" i="10" s="1"/>
  <c r="AI72" i="10" s="1"/>
  <c r="AJ72" i="10" s="1"/>
  <c r="AK72" i="10" s="1"/>
  <c r="AL72" i="10" s="1"/>
  <c r="AM72" i="10" s="1"/>
  <c r="AN72" i="10" s="1"/>
  <c r="AO72" i="10" s="1"/>
  <c r="AP72" i="10" s="1"/>
  <c r="AQ72" i="10" s="1"/>
  <c r="AR72" i="10" s="1"/>
  <c r="AS72" i="10" s="1"/>
  <c r="AT72" i="10" s="1"/>
  <c r="AU72" i="10" s="1"/>
  <c r="AV72" i="10" s="1"/>
  <c r="AW72" i="10" s="1"/>
  <c r="AX72" i="10" s="1"/>
  <c r="AY72" i="10" s="1"/>
  <c r="AZ72" i="10" s="1"/>
  <c r="BA72" i="10" s="1"/>
  <c r="BB72" i="10" s="1"/>
  <c r="BC72" i="10" s="1"/>
  <c r="BD72" i="10" s="1"/>
  <c r="BE72" i="10" s="1"/>
  <c r="BF72" i="10" s="1"/>
  <c r="BG72" i="10" s="1"/>
  <c r="BH72" i="10" s="1"/>
  <c r="BI72" i="10" s="1"/>
  <c r="BJ72" i="10" s="1"/>
  <c r="BK72" i="10" s="1"/>
  <c r="BL72" i="10" s="1"/>
  <c r="BM72" i="10" s="1"/>
  <c r="BN72" i="10" s="1"/>
  <c r="BO72" i="10" s="1"/>
  <c r="BP72" i="10" s="1"/>
  <c r="BQ72" i="10" s="1"/>
  <c r="BR72" i="10" s="1"/>
  <c r="BS72" i="10" s="1"/>
  <c r="BT72" i="10" s="1"/>
  <c r="BU72" i="10" s="1"/>
  <c r="BV72" i="10" s="1"/>
  <c r="BW72" i="10" s="1"/>
  <c r="BX72" i="10" s="1"/>
  <c r="BY72" i="10" s="1"/>
  <c r="BZ72" i="10" s="1"/>
  <c r="CA72" i="10" s="1"/>
  <c r="CB72" i="10" s="1"/>
  <c r="CC72" i="10" s="1"/>
  <c r="CD72" i="10" s="1"/>
  <c r="CE72" i="10" s="1"/>
  <c r="CF72" i="10" s="1"/>
  <c r="CG72" i="10" s="1"/>
  <c r="CH72" i="10" s="1"/>
  <c r="CI72" i="10" s="1"/>
  <c r="CJ72" i="10" s="1"/>
  <c r="CK72" i="10" s="1"/>
  <c r="CL72" i="10" s="1"/>
  <c r="CM72" i="10" s="1"/>
  <c r="CN72" i="10" s="1"/>
  <c r="CO72" i="10" s="1"/>
  <c r="CP72" i="10" s="1"/>
  <c r="CQ72" i="10" s="1"/>
  <c r="CR72" i="10" s="1"/>
  <c r="CS72" i="10" s="1"/>
  <c r="CT72" i="10" s="1"/>
  <c r="CU72" i="10" s="1"/>
  <c r="CV72" i="10" s="1"/>
  <c r="CW72" i="10" s="1"/>
  <c r="CX72" i="10" s="1"/>
  <c r="CY72" i="10" s="1"/>
  <c r="CZ72" i="10" s="1"/>
  <c r="DA72" i="10" s="1"/>
  <c r="DB72" i="10" s="1"/>
  <c r="DC72" i="10" s="1"/>
  <c r="DD72" i="10" s="1"/>
  <c r="DE72" i="10" s="1"/>
  <c r="DF72" i="10" s="1"/>
  <c r="DG72" i="10" s="1"/>
  <c r="DH72" i="10" s="1"/>
  <c r="DI72" i="10" s="1"/>
  <c r="DJ72" i="10" s="1"/>
  <c r="DK72" i="10" s="1"/>
  <c r="DL72" i="10" s="1"/>
  <c r="DM72" i="10" s="1"/>
  <c r="DN72" i="10" s="1"/>
  <c r="DO72" i="10" s="1"/>
  <c r="DP72" i="10" s="1"/>
  <c r="DQ72" i="10" s="1"/>
  <c r="DR72" i="10" s="1"/>
  <c r="DS72" i="10" s="1"/>
  <c r="DT72" i="10" s="1"/>
  <c r="DU72" i="10" s="1"/>
  <c r="DV72" i="10" s="1"/>
  <c r="DW72" i="10" s="1"/>
  <c r="DX72" i="10" s="1"/>
  <c r="DY72" i="10" s="1"/>
  <c r="DZ72" i="10" s="1"/>
  <c r="EA72" i="10" s="1"/>
  <c r="EB72" i="10" s="1"/>
  <c r="EC72" i="10" s="1"/>
  <c r="ED72" i="10" s="1"/>
  <c r="EE72" i="10" s="1"/>
  <c r="EF72" i="10" s="1"/>
  <c r="EG72" i="10" s="1"/>
  <c r="EH72" i="10" s="1"/>
  <c r="EI72" i="10" s="1"/>
  <c r="EJ72" i="10" s="1"/>
  <c r="EK72" i="10" s="1"/>
  <c r="EL72" i="10" s="1"/>
  <c r="EM72" i="10" s="1"/>
  <c r="EN72" i="10" s="1"/>
  <c r="EO72" i="10" s="1"/>
  <c r="EP72" i="10" s="1"/>
  <c r="EQ72" i="10" s="1"/>
  <c r="ER72" i="10" s="1"/>
  <c r="ES72" i="10" s="1"/>
  <c r="ET72" i="10" s="1"/>
  <c r="EU72" i="10" s="1"/>
  <c r="EV72" i="10" s="1"/>
  <c r="EW72" i="10" s="1"/>
  <c r="EX72" i="10" s="1"/>
  <c r="EY72" i="10" s="1"/>
  <c r="EZ72" i="10" s="1"/>
  <c r="FA72" i="10" s="1"/>
  <c r="FB72" i="10" s="1"/>
  <c r="FC72" i="10" s="1"/>
  <c r="FD72" i="10" s="1"/>
  <c r="FE72" i="10" s="1"/>
  <c r="FF72" i="10" s="1"/>
  <c r="FG72" i="10" s="1"/>
  <c r="FH72" i="10" s="1"/>
  <c r="FI72" i="10" s="1"/>
  <c r="FJ72" i="10" s="1"/>
  <c r="FK72" i="10" s="1"/>
  <c r="FL72" i="10" s="1"/>
  <c r="FM72" i="10" s="1"/>
  <c r="FN72" i="10" s="1"/>
  <c r="FO72" i="10" s="1"/>
  <c r="FP72" i="10" s="1"/>
  <c r="FQ72" i="10" s="1"/>
  <c r="FR72" i="10" s="1"/>
  <c r="FS72" i="10" s="1"/>
  <c r="FT72" i="10" s="1"/>
  <c r="FU72" i="10" s="1"/>
  <c r="FV72" i="10" s="1"/>
  <c r="FW72" i="10" s="1"/>
  <c r="FX72" i="10" s="1"/>
  <c r="FY72" i="10" s="1"/>
  <c r="FZ72" i="10" s="1"/>
  <c r="GA72" i="10" s="1"/>
  <c r="GB72" i="10" s="1"/>
  <c r="GC72" i="10" s="1"/>
  <c r="GD72" i="10" s="1"/>
  <c r="GE72" i="10" s="1"/>
  <c r="GF72" i="10" s="1"/>
  <c r="GG72" i="10" s="1"/>
  <c r="GH72" i="10" s="1"/>
  <c r="GI72" i="10" s="1"/>
  <c r="GJ72" i="10" s="1"/>
  <c r="GK72" i="10" s="1"/>
  <c r="GL72" i="10" s="1"/>
  <c r="GM72" i="10" s="1"/>
  <c r="GN72" i="10" s="1"/>
  <c r="GO72" i="10" s="1"/>
  <c r="GP72" i="10" s="1"/>
  <c r="GQ72" i="10" s="1"/>
  <c r="GR72" i="10" s="1"/>
  <c r="GS72" i="10" s="1"/>
  <c r="GT72" i="10" s="1"/>
  <c r="GU72" i="10" s="1"/>
  <c r="GV72" i="10" s="1"/>
  <c r="GW72" i="10" s="1"/>
  <c r="GX72" i="10" s="1"/>
  <c r="GY72" i="10" s="1"/>
  <c r="GZ72" i="10" s="1"/>
  <c r="HA72" i="10" s="1"/>
  <c r="HB72" i="10" s="1"/>
  <c r="HC72" i="10" s="1"/>
  <c r="HD72" i="10" s="1"/>
  <c r="HE72" i="10" s="1"/>
  <c r="HF72" i="10" s="1"/>
  <c r="HG72" i="10" s="1"/>
  <c r="HH72" i="10" s="1"/>
  <c r="HI72" i="10" s="1"/>
  <c r="HJ72" i="10" s="1"/>
  <c r="HK72" i="10" s="1"/>
  <c r="HL72" i="10" s="1"/>
  <c r="HM72" i="10" s="1"/>
  <c r="HN72" i="10" s="1"/>
  <c r="HO72" i="10" s="1"/>
  <c r="HP72" i="10" s="1"/>
  <c r="HQ72" i="10" s="1"/>
  <c r="HR72" i="10" s="1"/>
  <c r="HS72" i="10" s="1"/>
  <c r="HT72" i="10" s="1"/>
  <c r="HU72" i="10" s="1"/>
  <c r="HV72" i="10" s="1"/>
  <c r="HW72" i="10" s="1"/>
  <c r="HX72" i="10" s="1"/>
  <c r="HY72" i="10" s="1"/>
  <c r="HZ72" i="10" s="1"/>
  <c r="IA72" i="10" s="1"/>
  <c r="IB72" i="10" s="1"/>
  <c r="IC72" i="10" s="1"/>
  <c r="ID72" i="10" s="1"/>
  <c r="IE72" i="10" s="1"/>
  <c r="IF72" i="10" s="1"/>
  <c r="IG72" i="10" s="1"/>
  <c r="IH72" i="10" s="1"/>
  <c r="II72" i="10" s="1"/>
  <c r="IJ72" i="10" s="1"/>
  <c r="IK72" i="10" s="1"/>
  <c r="IL72" i="10" s="1"/>
  <c r="IM72" i="10" s="1"/>
  <c r="IN72" i="10" s="1"/>
  <c r="IO72" i="10" s="1"/>
  <c r="IP72" i="10" s="1"/>
  <c r="IQ72" i="10" s="1"/>
  <c r="IR72" i="10" s="1"/>
  <c r="IS72" i="10" s="1"/>
  <c r="IT72" i="10" s="1"/>
  <c r="IU72" i="10" s="1"/>
  <c r="IV72" i="10" s="1"/>
  <c r="IW72" i="10" s="1"/>
  <c r="IX72" i="10" s="1"/>
  <c r="IY72" i="10" s="1"/>
  <c r="IZ72" i="10" s="1"/>
  <c r="JA72" i="10" s="1"/>
  <c r="JB72" i="10" s="1"/>
  <c r="JC72" i="10" s="1"/>
  <c r="JD72" i="10" s="1"/>
  <c r="JE72" i="10" s="1"/>
  <c r="JF72" i="10" s="1"/>
  <c r="JG72" i="10" s="1"/>
  <c r="JH72" i="10" s="1"/>
  <c r="JI72" i="10" s="1"/>
  <c r="JJ72" i="10" s="1"/>
  <c r="JK72" i="10" s="1"/>
  <c r="JL72" i="10" s="1"/>
  <c r="JM72" i="10" s="1"/>
  <c r="JN72" i="10" s="1"/>
  <c r="JO72" i="10" s="1"/>
  <c r="JP72" i="10" s="1"/>
  <c r="JQ72" i="10" s="1"/>
  <c r="JR72" i="10" s="1"/>
  <c r="JS72" i="10" s="1"/>
  <c r="JT72" i="10" s="1"/>
  <c r="JU72" i="10" s="1"/>
  <c r="JV72" i="10" s="1"/>
  <c r="JW72" i="10" s="1"/>
  <c r="JX72" i="10" s="1"/>
  <c r="JY72" i="10" s="1"/>
  <c r="JZ72" i="10" s="1"/>
  <c r="KA72" i="10" s="1"/>
  <c r="KB72" i="10" s="1"/>
  <c r="KC72" i="10" s="1"/>
  <c r="KD72" i="10" s="1"/>
  <c r="KE72" i="10" s="1"/>
  <c r="KF72" i="10" s="1"/>
  <c r="KG72" i="10" s="1"/>
  <c r="KH72" i="10" s="1"/>
  <c r="KI72" i="10" s="1"/>
  <c r="KJ72" i="10" s="1"/>
  <c r="KK72" i="10" s="1"/>
  <c r="KL72" i="10" s="1"/>
  <c r="KM72" i="10" s="1"/>
  <c r="KN72" i="10" s="1"/>
  <c r="KO72" i="10" s="1"/>
  <c r="KP72" i="10" s="1"/>
  <c r="KQ72" i="10" s="1"/>
  <c r="KR72" i="10" s="1"/>
  <c r="KS72" i="10" s="1"/>
  <c r="KT72" i="10" s="1"/>
  <c r="KU72" i="10" s="1"/>
  <c r="KV72" i="10" s="1"/>
  <c r="KW72" i="10" s="1"/>
  <c r="KX72" i="10" s="1"/>
  <c r="KY72" i="10" s="1"/>
  <c r="KZ72" i="10" s="1"/>
  <c r="LA72" i="10" s="1"/>
  <c r="LB72" i="10" s="1"/>
  <c r="LC72" i="10" s="1"/>
  <c r="LD72" i="10" s="1"/>
  <c r="LE72" i="10" s="1"/>
  <c r="LF72" i="10" s="1"/>
  <c r="LG72" i="10" s="1"/>
  <c r="LH72" i="10" s="1"/>
  <c r="LI72" i="10" s="1"/>
  <c r="LJ72" i="10" s="1"/>
  <c r="LK72" i="10" s="1"/>
  <c r="LL72" i="10" s="1"/>
  <c r="LM72" i="10" s="1"/>
  <c r="LN72" i="10" s="1"/>
  <c r="LO72" i="10" s="1"/>
  <c r="LP72" i="10" s="1"/>
  <c r="LQ72" i="10" s="1"/>
  <c r="LR72" i="10" s="1"/>
  <c r="LS72" i="10" s="1"/>
  <c r="LT72" i="10" s="1"/>
  <c r="LU72" i="10" s="1"/>
  <c r="LV72" i="10" s="1"/>
  <c r="LW72" i="10" s="1"/>
  <c r="LX72" i="10" s="1"/>
  <c r="LY72" i="10" s="1"/>
  <c r="LZ72" i="10" s="1"/>
  <c r="MA72" i="10" s="1"/>
  <c r="MB72" i="10" s="1"/>
  <c r="MC72" i="10" s="1"/>
  <c r="MD72" i="10" s="1"/>
  <c r="ME72" i="10" s="1"/>
  <c r="MF72" i="10" s="1"/>
  <c r="MG72" i="10" s="1"/>
  <c r="MH72" i="10" s="1"/>
  <c r="MI72" i="10" s="1"/>
  <c r="MJ72" i="10" s="1"/>
  <c r="MK72" i="10" s="1"/>
  <c r="ML72" i="10" s="1"/>
  <c r="MM72" i="10" s="1"/>
  <c r="MN72" i="10" s="1"/>
  <c r="MO72" i="10" s="1"/>
  <c r="MP72" i="10" s="1"/>
  <c r="MQ72" i="10" s="1"/>
  <c r="MR72" i="10" s="1"/>
  <c r="MS72" i="10" s="1"/>
  <c r="MT72" i="10" s="1"/>
  <c r="MU72" i="10" s="1"/>
  <c r="MV72" i="10" s="1"/>
  <c r="MW72" i="10" s="1"/>
  <c r="MX72" i="10" s="1"/>
  <c r="MY72" i="10" s="1"/>
  <c r="MZ72" i="10" s="1"/>
  <c r="NA72" i="10" s="1"/>
  <c r="NB72" i="10" s="1"/>
  <c r="NC72" i="10" s="1"/>
  <c r="ND72" i="10" s="1"/>
  <c r="NE72" i="10" s="1"/>
  <c r="NF72" i="10" s="1"/>
  <c r="NG72" i="10" s="1"/>
  <c r="NH72" i="10" s="1"/>
  <c r="NI72" i="10" s="1"/>
  <c r="NJ72" i="10" s="1"/>
  <c r="NK72" i="10" s="1"/>
  <c r="NL72" i="10" s="1"/>
  <c r="NM72" i="10" s="1"/>
  <c r="NN72" i="10" s="1"/>
  <c r="NO72" i="10" s="1"/>
  <c r="NP72" i="10" s="1"/>
  <c r="NQ72" i="10" s="1"/>
  <c r="NR72" i="10" s="1"/>
  <c r="NS72" i="10" s="1"/>
  <c r="NT72" i="10" s="1"/>
  <c r="NU72" i="10" s="1"/>
  <c r="NV72" i="10" s="1"/>
  <c r="NW72" i="10" s="1"/>
  <c r="NX72" i="10" s="1"/>
  <c r="NY72" i="10" s="1"/>
  <c r="NZ72" i="10" s="1"/>
  <c r="OA72" i="10" s="1"/>
  <c r="OB72" i="10" s="1"/>
  <c r="OC72" i="10" s="1"/>
  <c r="OD72" i="10" s="1"/>
  <c r="OE72" i="10" s="1"/>
  <c r="OF72" i="10" s="1"/>
  <c r="OG72" i="10" s="1"/>
  <c r="OH72" i="10" s="1"/>
  <c r="OI72" i="10" s="1"/>
  <c r="OJ72" i="10" s="1"/>
  <c r="OK72" i="10" s="1"/>
  <c r="OL72" i="10" s="1"/>
  <c r="OM72" i="10" s="1"/>
  <c r="ON72" i="10" s="1"/>
  <c r="OO72" i="10" s="1"/>
  <c r="OP72" i="10" s="1"/>
  <c r="OQ72" i="10" s="1"/>
  <c r="OR72" i="10" s="1"/>
  <c r="OS72" i="10" s="1"/>
  <c r="OT72" i="10" s="1"/>
  <c r="OU72" i="10" s="1"/>
  <c r="OV72" i="10" s="1"/>
  <c r="OW72" i="10" s="1"/>
  <c r="OX72" i="10" s="1"/>
  <c r="OY72" i="10" s="1"/>
  <c r="OZ72" i="10" s="1"/>
  <c r="PA72" i="10" s="1"/>
  <c r="PB72" i="10" s="1"/>
  <c r="PC72" i="10" s="1"/>
  <c r="PD72" i="10" s="1"/>
  <c r="PE72" i="10" s="1"/>
  <c r="PF72" i="10" s="1"/>
  <c r="PG72" i="10" s="1"/>
  <c r="PH72" i="10" s="1"/>
  <c r="PI72" i="10" s="1"/>
  <c r="PJ72" i="10" s="1"/>
  <c r="PK72" i="10" s="1"/>
  <c r="PL72" i="10" s="1"/>
  <c r="PM72" i="10" s="1"/>
  <c r="PN72" i="10" s="1"/>
  <c r="PO72" i="10" s="1"/>
  <c r="PP72" i="10" s="1"/>
  <c r="PQ72" i="10" s="1"/>
  <c r="N7" i="2"/>
  <c r="N5" i="2"/>
  <c r="L16" i="10"/>
  <c r="N35" i="10" s="1"/>
  <c r="N6" i="12" l="1"/>
  <c r="N6" i="13"/>
  <c r="N38" i="10"/>
  <c r="N39" i="10"/>
  <c r="N37" i="10"/>
  <c r="O36" i="10"/>
  <c r="O34" i="10"/>
  <c r="N69" i="10"/>
  <c r="O69" i="10" s="1"/>
  <c r="P69" i="10" s="1"/>
  <c r="Q69" i="10" s="1"/>
  <c r="R69" i="10" s="1"/>
  <c r="S69" i="10" s="1"/>
  <c r="T69" i="10" s="1"/>
  <c r="U69" i="10" s="1"/>
  <c r="V69" i="10" s="1"/>
  <c r="W69" i="10" s="1"/>
  <c r="X69" i="10" s="1"/>
  <c r="Y69" i="10" s="1"/>
  <c r="Z69" i="10" s="1"/>
  <c r="AA69" i="10" s="1"/>
  <c r="AB69" i="10" s="1"/>
  <c r="AC69" i="10" s="1"/>
  <c r="AD69" i="10" s="1"/>
  <c r="AE69" i="10" s="1"/>
  <c r="AF69" i="10" s="1"/>
  <c r="AG69" i="10" s="1"/>
  <c r="AH69" i="10" s="1"/>
  <c r="AI69" i="10" s="1"/>
  <c r="AJ69" i="10" s="1"/>
  <c r="AK69" i="10" s="1"/>
  <c r="AL69" i="10" s="1"/>
  <c r="AM69" i="10" s="1"/>
  <c r="AN69" i="10" s="1"/>
  <c r="AO69" i="10" s="1"/>
  <c r="AP69" i="10" s="1"/>
  <c r="AQ69" i="10" s="1"/>
  <c r="AR69" i="10" s="1"/>
  <c r="AS69" i="10" s="1"/>
  <c r="AT69" i="10" s="1"/>
  <c r="AU69" i="10" s="1"/>
  <c r="AV69" i="10" s="1"/>
  <c r="AW69" i="10" s="1"/>
  <c r="AX69" i="10" s="1"/>
  <c r="AY69" i="10" s="1"/>
  <c r="AZ69" i="10" s="1"/>
  <c r="BA69" i="10" s="1"/>
  <c r="BB69" i="10" s="1"/>
  <c r="BC69" i="10" s="1"/>
  <c r="BD69" i="10" s="1"/>
  <c r="BE69" i="10" s="1"/>
  <c r="BF69" i="10" s="1"/>
  <c r="BG69" i="10" s="1"/>
  <c r="BH69" i="10" s="1"/>
  <c r="BI69" i="10" s="1"/>
  <c r="BJ69" i="10" s="1"/>
  <c r="BK69" i="10" s="1"/>
  <c r="BL69" i="10" s="1"/>
  <c r="BM69" i="10" s="1"/>
  <c r="BN69" i="10" s="1"/>
  <c r="BO69" i="10" s="1"/>
  <c r="BP69" i="10" s="1"/>
  <c r="BQ69" i="10" s="1"/>
  <c r="BR69" i="10" s="1"/>
  <c r="BS69" i="10" s="1"/>
  <c r="BT69" i="10" s="1"/>
  <c r="BU69" i="10" s="1"/>
  <c r="BV69" i="10" s="1"/>
  <c r="BW69" i="10" s="1"/>
  <c r="BX69" i="10" s="1"/>
  <c r="BY69" i="10" s="1"/>
  <c r="BZ69" i="10" s="1"/>
  <c r="CA69" i="10" s="1"/>
  <c r="CB69" i="10" s="1"/>
  <c r="CC69" i="10" s="1"/>
  <c r="CD69" i="10" s="1"/>
  <c r="CE69" i="10" s="1"/>
  <c r="CF69" i="10" s="1"/>
  <c r="CG69" i="10" s="1"/>
  <c r="CH69" i="10" s="1"/>
  <c r="CI69" i="10" s="1"/>
  <c r="CJ69" i="10" s="1"/>
  <c r="CK69" i="10" s="1"/>
  <c r="CL69" i="10" s="1"/>
  <c r="CM69" i="10" s="1"/>
  <c r="CN69" i="10" s="1"/>
  <c r="CO69" i="10" s="1"/>
  <c r="CP69" i="10" s="1"/>
  <c r="CQ69" i="10" s="1"/>
  <c r="CR69" i="10" s="1"/>
  <c r="CS69" i="10" s="1"/>
  <c r="CT69" i="10" s="1"/>
  <c r="CU69" i="10" s="1"/>
  <c r="CV69" i="10" s="1"/>
  <c r="CW69" i="10" s="1"/>
  <c r="CX69" i="10" s="1"/>
  <c r="CY69" i="10" s="1"/>
  <c r="CZ69" i="10" s="1"/>
  <c r="DA69" i="10" s="1"/>
  <c r="DB69" i="10" s="1"/>
  <c r="DC69" i="10" s="1"/>
  <c r="DD69" i="10" s="1"/>
  <c r="DE69" i="10" s="1"/>
  <c r="DF69" i="10" s="1"/>
  <c r="DG69" i="10" s="1"/>
  <c r="DH69" i="10" s="1"/>
  <c r="DI69" i="10" s="1"/>
  <c r="DJ69" i="10" s="1"/>
  <c r="DK69" i="10" s="1"/>
  <c r="DL69" i="10" s="1"/>
  <c r="DM69" i="10" s="1"/>
  <c r="DN69" i="10" s="1"/>
  <c r="DO69" i="10" s="1"/>
  <c r="DP69" i="10" s="1"/>
  <c r="DQ69" i="10" s="1"/>
  <c r="DR69" i="10" s="1"/>
  <c r="DS69" i="10" s="1"/>
  <c r="DT69" i="10" s="1"/>
  <c r="DU69" i="10" s="1"/>
  <c r="DV69" i="10" s="1"/>
  <c r="DW69" i="10" s="1"/>
  <c r="DX69" i="10" s="1"/>
  <c r="DY69" i="10" s="1"/>
  <c r="DZ69" i="10" s="1"/>
  <c r="EA69" i="10" s="1"/>
  <c r="EB69" i="10" s="1"/>
  <c r="EC69" i="10" s="1"/>
  <c r="ED69" i="10" s="1"/>
  <c r="EE69" i="10" s="1"/>
  <c r="EF69" i="10" s="1"/>
  <c r="EG69" i="10" s="1"/>
  <c r="EH69" i="10" s="1"/>
  <c r="EI69" i="10" s="1"/>
  <c r="EJ69" i="10" s="1"/>
  <c r="EK69" i="10" s="1"/>
  <c r="EL69" i="10" s="1"/>
  <c r="EM69" i="10" s="1"/>
  <c r="EN69" i="10" s="1"/>
  <c r="EO69" i="10" s="1"/>
  <c r="EP69" i="10" s="1"/>
  <c r="EQ69" i="10" s="1"/>
  <c r="ER69" i="10" s="1"/>
  <c r="ES69" i="10" s="1"/>
  <c r="ET69" i="10" s="1"/>
  <c r="EU69" i="10" s="1"/>
  <c r="EV69" i="10" s="1"/>
  <c r="EW69" i="10" s="1"/>
  <c r="EX69" i="10" s="1"/>
  <c r="EY69" i="10" s="1"/>
  <c r="EZ69" i="10" s="1"/>
  <c r="FA69" i="10" s="1"/>
  <c r="FB69" i="10" s="1"/>
  <c r="FC69" i="10" s="1"/>
  <c r="FD69" i="10" s="1"/>
  <c r="FE69" i="10" s="1"/>
  <c r="FF69" i="10" s="1"/>
  <c r="FG69" i="10" s="1"/>
  <c r="FH69" i="10" s="1"/>
  <c r="FI69" i="10" s="1"/>
  <c r="FJ69" i="10" s="1"/>
  <c r="FK69" i="10" s="1"/>
  <c r="FL69" i="10" s="1"/>
  <c r="FM69" i="10" s="1"/>
  <c r="FN69" i="10" s="1"/>
  <c r="FO69" i="10" s="1"/>
  <c r="FP69" i="10" s="1"/>
  <c r="FQ69" i="10" s="1"/>
  <c r="FR69" i="10" s="1"/>
  <c r="FS69" i="10" s="1"/>
  <c r="FT69" i="10" s="1"/>
  <c r="FU69" i="10" s="1"/>
  <c r="FV69" i="10" s="1"/>
  <c r="FW69" i="10" s="1"/>
  <c r="FX69" i="10" s="1"/>
  <c r="FY69" i="10" s="1"/>
  <c r="FZ69" i="10" s="1"/>
  <c r="GA69" i="10" s="1"/>
  <c r="GB69" i="10" s="1"/>
  <c r="GC69" i="10" s="1"/>
  <c r="GD69" i="10" s="1"/>
  <c r="GE69" i="10" s="1"/>
  <c r="GF69" i="10" s="1"/>
  <c r="GG69" i="10" s="1"/>
  <c r="GH69" i="10" s="1"/>
  <c r="GI69" i="10" s="1"/>
  <c r="GJ69" i="10" s="1"/>
  <c r="GK69" i="10" s="1"/>
  <c r="GL69" i="10" s="1"/>
  <c r="GM69" i="10" s="1"/>
  <c r="GN69" i="10" s="1"/>
  <c r="GO69" i="10" s="1"/>
  <c r="GP69" i="10" s="1"/>
  <c r="GQ69" i="10" s="1"/>
  <c r="GR69" i="10" s="1"/>
  <c r="GS69" i="10" s="1"/>
  <c r="GT69" i="10" s="1"/>
  <c r="GU69" i="10" s="1"/>
  <c r="GV69" i="10" s="1"/>
  <c r="GW69" i="10" s="1"/>
  <c r="GX69" i="10" s="1"/>
  <c r="GY69" i="10" s="1"/>
  <c r="GZ69" i="10" s="1"/>
  <c r="HA69" i="10" s="1"/>
  <c r="HB69" i="10" s="1"/>
  <c r="HC69" i="10" s="1"/>
  <c r="HD69" i="10" s="1"/>
  <c r="HE69" i="10" s="1"/>
  <c r="HF69" i="10" s="1"/>
  <c r="HG69" i="10" s="1"/>
  <c r="HH69" i="10" s="1"/>
  <c r="HI69" i="10" s="1"/>
  <c r="HJ69" i="10" s="1"/>
  <c r="HK69" i="10" s="1"/>
  <c r="HL69" i="10" s="1"/>
  <c r="HM69" i="10" s="1"/>
  <c r="HN69" i="10" s="1"/>
  <c r="HO69" i="10" s="1"/>
  <c r="HP69" i="10" s="1"/>
  <c r="HQ69" i="10" s="1"/>
  <c r="HR69" i="10" s="1"/>
  <c r="HS69" i="10" s="1"/>
  <c r="HT69" i="10" s="1"/>
  <c r="HU69" i="10" s="1"/>
  <c r="HV69" i="10" s="1"/>
  <c r="HW69" i="10" s="1"/>
  <c r="HX69" i="10" s="1"/>
  <c r="HY69" i="10" s="1"/>
  <c r="HZ69" i="10" s="1"/>
  <c r="IA69" i="10" s="1"/>
  <c r="IB69" i="10" s="1"/>
  <c r="IC69" i="10" s="1"/>
  <c r="ID69" i="10" s="1"/>
  <c r="IE69" i="10" s="1"/>
  <c r="IF69" i="10" s="1"/>
  <c r="IG69" i="10" s="1"/>
  <c r="IH69" i="10" s="1"/>
  <c r="II69" i="10" s="1"/>
  <c r="IJ69" i="10" s="1"/>
  <c r="IK69" i="10" s="1"/>
  <c r="IL69" i="10" s="1"/>
  <c r="IM69" i="10" s="1"/>
  <c r="IN69" i="10" s="1"/>
  <c r="IO69" i="10" s="1"/>
  <c r="IP69" i="10" s="1"/>
  <c r="IQ69" i="10" s="1"/>
  <c r="IR69" i="10" s="1"/>
  <c r="IS69" i="10" s="1"/>
  <c r="IT69" i="10" s="1"/>
  <c r="IU69" i="10" s="1"/>
  <c r="IV69" i="10" s="1"/>
  <c r="IW69" i="10" s="1"/>
  <c r="IX69" i="10" s="1"/>
  <c r="IY69" i="10" s="1"/>
  <c r="IZ69" i="10" s="1"/>
  <c r="JA69" i="10" s="1"/>
  <c r="JB69" i="10" s="1"/>
  <c r="JC69" i="10" s="1"/>
  <c r="JD69" i="10" s="1"/>
  <c r="JE69" i="10" s="1"/>
  <c r="JF69" i="10" s="1"/>
  <c r="JG69" i="10" s="1"/>
  <c r="JH69" i="10" s="1"/>
  <c r="JI69" i="10" s="1"/>
  <c r="JJ69" i="10" s="1"/>
  <c r="JK69" i="10" s="1"/>
  <c r="JL69" i="10" s="1"/>
  <c r="JM69" i="10" s="1"/>
  <c r="JN69" i="10" s="1"/>
  <c r="JO69" i="10" s="1"/>
  <c r="JP69" i="10" s="1"/>
  <c r="JQ69" i="10" s="1"/>
  <c r="JR69" i="10" s="1"/>
  <c r="JS69" i="10" s="1"/>
  <c r="JT69" i="10" s="1"/>
  <c r="JU69" i="10" s="1"/>
  <c r="JV69" i="10" s="1"/>
  <c r="JW69" i="10" s="1"/>
  <c r="JX69" i="10" s="1"/>
  <c r="JY69" i="10" s="1"/>
  <c r="JZ69" i="10" s="1"/>
  <c r="KA69" i="10" s="1"/>
  <c r="KB69" i="10" s="1"/>
  <c r="KC69" i="10" s="1"/>
  <c r="KD69" i="10" s="1"/>
  <c r="KE69" i="10" s="1"/>
  <c r="KF69" i="10" s="1"/>
  <c r="KG69" i="10" s="1"/>
  <c r="KH69" i="10" s="1"/>
  <c r="KI69" i="10" s="1"/>
  <c r="KJ69" i="10" s="1"/>
  <c r="KK69" i="10" s="1"/>
  <c r="KL69" i="10" s="1"/>
  <c r="KM69" i="10" s="1"/>
  <c r="KN69" i="10" s="1"/>
  <c r="KO69" i="10" s="1"/>
  <c r="KP69" i="10" s="1"/>
  <c r="KQ69" i="10" s="1"/>
  <c r="KR69" i="10" s="1"/>
  <c r="KS69" i="10" s="1"/>
  <c r="KT69" i="10" s="1"/>
  <c r="KU69" i="10" s="1"/>
  <c r="KV69" i="10" s="1"/>
  <c r="KW69" i="10" s="1"/>
  <c r="KX69" i="10" s="1"/>
  <c r="KY69" i="10" s="1"/>
  <c r="KZ69" i="10" s="1"/>
  <c r="LA69" i="10" s="1"/>
  <c r="LB69" i="10" s="1"/>
  <c r="LC69" i="10" s="1"/>
  <c r="LD69" i="10" s="1"/>
  <c r="LE69" i="10" s="1"/>
  <c r="LF69" i="10" s="1"/>
  <c r="LG69" i="10" s="1"/>
  <c r="LH69" i="10" s="1"/>
  <c r="LI69" i="10" s="1"/>
  <c r="LJ69" i="10" s="1"/>
  <c r="LK69" i="10" s="1"/>
  <c r="LL69" i="10" s="1"/>
  <c r="LM69" i="10" s="1"/>
  <c r="LN69" i="10" s="1"/>
  <c r="LO69" i="10" s="1"/>
  <c r="LP69" i="10" s="1"/>
  <c r="LQ69" i="10" s="1"/>
  <c r="LR69" i="10" s="1"/>
  <c r="LS69" i="10" s="1"/>
  <c r="LT69" i="10" s="1"/>
  <c r="LU69" i="10" s="1"/>
  <c r="LV69" i="10" s="1"/>
  <c r="LW69" i="10" s="1"/>
  <c r="LX69" i="10" s="1"/>
  <c r="LY69" i="10" s="1"/>
  <c r="LZ69" i="10" s="1"/>
  <c r="MA69" i="10" s="1"/>
  <c r="MB69" i="10" s="1"/>
  <c r="MC69" i="10" s="1"/>
  <c r="MD69" i="10" s="1"/>
  <c r="ME69" i="10" s="1"/>
  <c r="MF69" i="10" s="1"/>
  <c r="MG69" i="10" s="1"/>
  <c r="MH69" i="10" s="1"/>
  <c r="MI69" i="10" s="1"/>
  <c r="MJ69" i="10" s="1"/>
  <c r="MK69" i="10" s="1"/>
  <c r="ML69" i="10" s="1"/>
  <c r="MM69" i="10" s="1"/>
  <c r="MN69" i="10" s="1"/>
  <c r="MO69" i="10" s="1"/>
  <c r="MP69" i="10" s="1"/>
  <c r="MQ69" i="10" s="1"/>
  <c r="MR69" i="10" s="1"/>
  <c r="MS69" i="10" s="1"/>
  <c r="MT69" i="10" s="1"/>
  <c r="MU69" i="10" s="1"/>
  <c r="MV69" i="10" s="1"/>
  <c r="MW69" i="10" s="1"/>
  <c r="MX69" i="10" s="1"/>
  <c r="MY69" i="10" s="1"/>
  <c r="MZ69" i="10" s="1"/>
  <c r="NA69" i="10" s="1"/>
  <c r="NB69" i="10" s="1"/>
  <c r="NC69" i="10" s="1"/>
  <c r="ND69" i="10" s="1"/>
  <c r="NE69" i="10" s="1"/>
  <c r="NF69" i="10" s="1"/>
  <c r="NG69" i="10" s="1"/>
  <c r="NH69" i="10" s="1"/>
  <c r="NI69" i="10" s="1"/>
  <c r="NJ69" i="10" s="1"/>
  <c r="NK69" i="10" s="1"/>
  <c r="NL69" i="10" s="1"/>
  <c r="NM69" i="10" s="1"/>
  <c r="NN69" i="10" s="1"/>
  <c r="NO69" i="10" s="1"/>
  <c r="NP69" i="10" s="1"/>
  <c r="NQ69" i="10" s="1"/>
  <c r="NR69" i="10" s="1"/>
  <c r="NS69" i="10" s="1"/>
  <c r="NT69" i="10" s="1"/>
  <c r="NU69" i="10" s="1"/>
  <c r="NV69" i="10" s="1"/>
  <c r="NW69" i="10" s="1"/>
  <c r="NX69" i="10" s="1"/>
  <c r="NY69" i="10" s="1"/>
  <c r="NZ69" i="10" s="1"/>
  <c r="OA69" i="10" s="1"/>
  <c r="OB69" i="10" s="1"/>
  <c r="OC69" i="10" s="1"/>
  <c r="OD69" i="10" s="1"/>
  <c r="OE69" i="10" s="1"/>
  <c r="OF69" i="10" s="1"/>
  <c r="OG69" i="10" s="1"/>
  <c r="OH69" i="10" s="1"/>
  <c r="OI69" i="10" s="1"/>
  <c r="OJ69" i="10" s="1"/>
  <c r="OK69" i="10" s="1"/>
  <c r="OL69" i="10" s="1"/>
  <c r="OM69" i="10" s="1"/>
  <c r="ON69" i="10" s="1"/>
  <c r="OO69" i="10" s="1"/>
  <c r="OP69" i="10" s="1"/>
  <c r="OQ69" i="10" s="1"/>
  <c r="OR69" i="10" s="1"/>
  <c r="OS69" i="10" s="1"/>
  <c r="OT69" i="10" s="1"/>
  <c r="OU69" i="10" s="1"/>
  <c r="OV69" i="10" s="1"/>
  <c r="OW69" i="10" s="1"/>
  <c r="OX69" i="10" s="1"/>
  <c r="OY69" i="10" s="1"/>
  <c r="OZ69" i="10" s="1"/>
  <c r="PA69" i="10" s="1"/>
  <c r="PB69" i="10" s="1"/>
  <c r="PC69" i="10" s="1"/>
  <c r="PD69" i="10" s="1"/>
  <c r="PE69" i="10" s="1"/>
  <c r="PF69" i="10" s="1"/>
  <c r="PG69" i="10" s="1"/>
  <c r="PH69" i="10" s="1"/>
  <c r="PI69" i="10" s="1"/>
  <c r="PJ69" i="10" s="1"/>
  <c r="PK69" i="10" s="1"/>
  <c r="PL69" i="10" s="1"/>
  <c r="PM69" i="10" s="1"/>
  <c r="PN69" i="10" s="1"/>
  <c r="PO69" i="10" s="1"/>
  <c r="PP69" i="10" s="1"/>
  <c r="PQ69" i="10" s="1"/>
  <c r="N67" i="10"/>
  <c r="N68" i="10" s="1"/>
  <c r="N4" i="12" l="1"/>
  <c r="N4" i="13"/>
  <c r="O7" i="2"/>
  <c r="O7" i="13"/>
  <c r="O7" i="12"/>
  <c r="O5" i="12"/>
  <c r="O5" i="13"/>
  <c r="N42" i="10"/>
  <c r="N41" i="10"/>
  <c r="O41" i="10" s="1"/>
  <c r="N40" i="10"/>
  <c r="O40" i="10" s="1"/>
  <c r="O35" i="10"/>
  <c r="O6" i="13" s="1"/>
  <c r="O5" i="2"/>
  <c r="N6" i="2"/>
  <c r="N71" i="10"/>
  <c r="N70" i="10"/>
  <c r="O67" i="10"/>
  <c r="O68" i="10" s="1"/>
  <c r="N58" i="10"/>
  <c r="O58" i="10" s="1"/>
  <c r="N56" i="10"/>
  <c r="O6" i="2" l="1"/>
  <c r="O6" i="12"/>
  <c r="O38" i="10"/>
  <c r="O37" i="10"/>
  <c r="N4" i="2"/>
  <c r="O39" i="10"/>
  <c r="N75" i="10"/>
  <c r="O71" i="10"/>
  <c r="P67" i="10"/>
  <c r="P68" i="10" s="1"/>
  <c r="O70" i="10"/>
  <c r="P58" i="10"/>
  <c r="Q58" i="10" s="1"/>
  <c r="N47" i="10"/>
  <c r="O47" i="10" s="1"/>
  <c r="P47" i="10" s="1"/>
  <c r="Q47" i="10" s="1"/>
  <c r="R47" i="10" s="1"/>
  <c r="S47" i="10" s="1"/>
  <c r="T47" i="10" s="1"/>
  <c r="U47" i="10" s="1"/>
  <c r="V47" i="10" s="1"/>
  <c r="W47" i="10" s="1"/>
  <c r="X47" i="10" s="1"/>
  <c r="Y47" i="10" s="1"/>
  <c r="Z47" i="10" s="1"/>
  <c r="AA47" i="10" s="1"/>
  <c r="AB47" i="10" s="1"/>
  <c r="AC47" i="10" s="1"/>
  <c r="AD47" i="10" s="1"/>
  <c r="AE47" i="10" s="1"/>
  <c r="AF47" i="10" s="1"/>
  <c r="AG47" i="10" s="1"/>
  <c r="AH47" i="10" s="1"/>
  <c r="AI47" i="10" s="1"/>
  <c r="AJ47" i="10" s="1"/>
  <c r="AK47" i="10" s="1"/>
  <c r="AL47" i="10" s="1"/>
  <c r="AM47" i="10" s="1"/>
  <c r="AN47" i="10" s="1"/>
  <c r="AO47" i="10" s="1"/>
  <c r="AP47" i="10" s="1"/>
  <c r="AQ47" i="10" s="1"/>
  <c r="AR47" i="10" s="1"/>
  <c r="AS47" i="10" s="1"/>
  <c r="AT47" i="10" s="1"/>
  <c r="AU47" i="10" s="1"/>
  <c r="AV47" i="10" s="1"/>
  <c r="AW47" i="10" s="1"/>
  <c r="AX47" i="10" s="1"/>
  <c r="AY47" i="10" s="1"/>
  <c r="AZ47" i="10" s="1"/>
  <c r="BA47" i="10" s="1"/>
  <c r="BB47" i="10" s="1"/>
  <c r="BC47" i="10" s="1"/>
  <c r="BD47" i="10" s="1"/>
  <c r="BE47" i="10" s="1"/>
  <c r="BF47" i="10" s="1"/>
  <c r="BG47" i="10" s="1"/>
  <c r="BH47" i="10" s="1"/>
  <c r="BI47" i="10" s="1"/>
  <c r="BJ47" i="10" s="1"/>
  <c r="BK47" i="10" s="1"/>
  <c r="BL47" i="10" s="1"/>
  <c r="BM47" i="10" s="1"/>
  <c r="BN47" i="10" s="1"/>
  <c r="BO47" i="10" s="1"/>
  <c r="BP47" i="10" s="1"/>
  <c r="BQ47" i="10" s="1"/>
  <c r="BR47" i="10" s="1"/>
  <c r="BS47" i="10" s="1"/>
  <c r="BT47" i="10" s="1"/>
  <c r="BU47" i="10" s="1"/>
  <c r="BV47" i="10" s="1"/>
  <c r="BW47" i="10" s="1"/>
  <c r="BX47" i="10" s="1"/>
  <c r="BY47" i="10" s="1"/>
  <c r="BZ47" i="10" s="1"/>
  <c r="CA47" i="10" s="1"/>
  <c r="CB47" i="10" s="1"/>
  <c r="CC47" i="10" s="1"/>
  <c r="CD47" i="10" s="1"/>
  <c r="CE47" i="10" s="1"/>
  <c r="CF47" i="10" s="1"/>
  <c r="CG47" i="10" s="1"/>
  <c r="CH47" i="10" s="1"/>
  <c r="CI47" i="10" s="1"/>
  <c r="CJ47" i="10" s="1"/>
  <c r="CK47" i="10" s="1"/>
  <c r="CL47" i="10" s="1"/>
  <c r="CM47" i="10" s="1"/>
  <c r="CN47" i="10" s="1"/>
  <c r="CO47" i="10" s="1"/>
  <c r="CP47" i="10" s="1"/>
  <c r="CQ47" i="10" s="1"/>
  <c r="CR47" i="10" s="1"/>
  <c r="CS47" i="10" s="1"/>
  <c r="CT47" i="10" s="1"/>
  <c r="CU47" i="10" s="1"/>
  <c r="CV47" i="10" s="1"/>
  <c r="CW47" i="10" s="1"/>
  <c r="CX47" i="10" s="1"/>
  <c r="CY47" i="10" s="1"/>
  <c r="CZ47" i="10" s="1"/>
  <c r="DA47" i="10" s="1"/>
  <c r="DB47" i="10" s="1"/>
  <c r="DC47" i="10" s="1"/>
  <c r="DD47" i="10" s="1"/>
  <c r="DE47" i="10" s="1"/>
  <c r="DF47" i="10" s="1"/>
  <c r="DG47" i="10" s="1"/>
  <c r="DH47" i="10" s="1"/>
  <c r="DI47" i="10" s="1"/>
  <c r="DJ47" i="10" s="1"/>
  <c r="DK47" i="10" s="1"/>
  <c r="DL47" i="10" s="1"/>
  <c r="DM47" i="10" s="1"/>
  <c r="DN47" i="10" s="1"/>
  <c r="DO47" i="10" s="1"/>
  <c r="DP47" i="10" s="1"/>
  <c r="DQ47" i="10" s="1"/>
  <c r="DR47" i="10" s="1"/>
  <c r="DS47" i="10" s="1"/>
  <c r="DT47" i="10" s="1"/>
  <c r="DU47" i="10" s="1"/>
  <c r="DV47" i="10" s="1"/>
  <c r="DW47" i="10" s="1"/>
  <c r="DX47" i="10" s="1"/>
  <c r="DY47" i="10" s="1"/>
  <c r="DZ47" i="10" s="1"/>
  <c r="EA47" i="10" s="1"/>
  <c r="EB47" i="10" s="1"/>
  <c r="EC47" i="10" s="1"/>
  <c r="ED47" i="10" s="1"/>
  <c r="EE47" i="10" s="1"/>
  <c r="EF47" i="10" s="1"/>
  <c r="EG47" i="10" s="1"/>
  <c r="EH47" i="10" s="1"/>
  <c r="EI47" i="10" s="1"/>
  <c r="EJ47" i="10" s="1"/>
  <c r="EK47" i="10" s="1"/>
  <c r="EL47" i="10" s="1"/>
  <c r="EM47" i="10" s="1"/>
  <c r="EN47" i="10" s="1"/>
  <c r="EO47" i="10" s="1"/>
  <c r="EP47" i="10" s="1"/>
  <c r="EQ47" i="10" s="1"/>
  <c r="ER47" i="10" s="1"/>
  <c r="ES47" i="10" s="1"/>
  <c r="ET47" i="10" s="1"/>
  <c r="EU47" i="10" s="1"/>
  <c r="EV47" i="10" s="1"/>
  <c r="EW47" i="10" s="1"/>
  <c r="EX47" i="10" s="1"/>
  <c r="EY47" i="10" s="1"/>
  <c r="EZ47" i="10" s="1"/>
  <c r="FA47" i="10" s="1"/>
  <c r="FB47" i="10" s="1"/>
  <c r="FC47" i="10" s="1"/>
  <c r="FD47" i="10" s="1"/>
  <c r="FE47" i="10" s="1"/>
  <c r="FF47" i="10" s="1"/>
  <c r="FG47" i="10" s="1"/>
  <c r="FH47" i="10" s="1"/>
  <c r="FI47" i="10" s="1"/>
  <c r="FJ47" i="10" s="1"/>
  <c r="FK47" i="10" s="1"/>
  <c r="FL47" i="10" s="1"/>
  <c r="FM47" i="10" s="1"/>
  <c r="FN47" i="10" s="1"/>
  <c r="FO47" i="10" s="1"/>
  <c r="FP47" i="10" s="1"/>
  <c r="FQ47" i="10" s="1"/>
  <c r="FR47" i="10" s="1"/>
  <c r="FS47" i="10" s="1"/>
  <c r="FT47" i="10" s="1"/>
  <c r="FU47" i="10" s="1"/>
  <c r="FV47" i="10" s="1"/>
  <c r="FW47" i="10" s="1"/>
  <c r="FX47" i="10" s="1"/>
  <c r="FY47" i="10" s="1"/>
  <c r="FZ47" i="10" s="1"/>
  <c r="GA47" i="10" s="1"/>
  <c r="GB47" i="10" s="1"/>
  <c r="GC47" i="10" s="1"/>
  <c r="GD47" i="10" s="1"/>
  <c r="GE47" i="10" s="1"/>
  <c r="GF47" i="10" s="1"/>
  <c r="GG47" i="10" s="1"/>
  <c r="GH47" i="10" s="1"/>
  <c r="GI47" i="10" s="1"/>
  <c r="GJ47" i="10" s="1"/>
  <c r="GK47" i="10" s="1"/>
  <c r="GL47" i="10" s="1"/>
  <c r="GM47" i="10" s="1"/>
  <c r="GN47" i="10" s="1"/>
  <c r="GO47" i="10" s="1"/>
  <c r="GP47" i="10" s="1"/>
  <c r="GQ47" i="10" s="1"/>
  <c r="GR47" i="10" s="1"/>
  <c r="GS47" i="10" s="1"/>
  <c r="GT47" i="10" s="1"/>
  <c r="GU47" i="10" s="1"/>
  <c r="GV47" i="10" s="1"/>
  <c r="GW47" i="10" s="1"/>
  <c r="GX47" i="10" s="1"/>
  <c r="GY47" i="10" s="1"/>
  <c r="GZ47" i="10" s="1"/>
  <c r="HA47" i="10" s="1"/>
  <c r="HB47" i="10" s="1"/>
  <c r="HC47" i="10" s="1"/>
  <c r="HD47" i="10" s="1"/>
  <c r="HE47" i="10" s="1"/>
  <c r="HF47" i="10" s="1"/>
  <c r="HG47" i="10" s="1"/>
  <c r="HH47" i="10" s="1"/>
  <c r="HI47" i="10" s="1"/>
  <c r="HJ47" i="10" s="1"/>
  <c r="HK47" i="10" s="1"/>
  <c r="HL47" i="10" s="1"/>
  <c r="HM47" i="10" s="1"/>
  <c r="HN47" i="10" s="1"/>
  <c r="HO47" i="10" s="1"/>
  <c r="HP47" i="10" s="1"/>
  <c r="HQ47" i="10" s="1"/>
  <c r="HR47" i="10" s="1"/>
  <c r="HS47" i="10" s="1"/>
  <c r="HT47" i="10" s="1"/>
  <c r="HU47" i="10" s="1"/>
  <c r="HV47" i="10" s="1"/>
  <c r="HW47" i="10" s="1"/>
  <c r="HX47" i="10" s="1"/>
  <c r="HY47" i="10" s="1"/>
  <c r="HZ47" i="10" s="1"/>
  <c r="IA47" i="10" s="1"/>
  <c r="IB47" i="10" s="1"/>
  <c r="IC47" i="10" s="1"/>
  <c r="ID47" i="10" s="1"/>
  <c r="IE47" i="10" s="1"/>
  <c r="IF47" i="10" s="1"/>
  <c r="IG47" i="10" s="1"/>
  <c r="IH47" i="10" s="1"/>
  <c r="II47" i="10" s="1"/>
  <c r="IJ47" i="10" s="1"/>
  <c r="IK47" i="10" s="1"/>
  <c r="IL47" i="10" s="1"/>
  <c r="IM47" i="10" s="1"/>
  <c r="IN47" i="10" s="1"/>
  <c r="IO47" i="10" s="1"/>
  <c r="IP47" i="10" s="1"/>
  <c r="IQ47" i="10" s="1"/>
  <c r="IR47" i="10" s="1"/>
  <c r="IS47" i="10" s="1"/>
  <c r="IT47" i="10" s="1"/>
  <c r="IU47" i="10" s="1"/>
  <c r="IV47" i="10" s="1"/>
  <c r="IW47" i="10" s="1"/>
  <c r="IX47" i="10" s="1"/>
  <c r="IY47" i="10" s="1"/>
  <c r="IZ47" i="10" s="1"/>
  <c r="JA47" i="10" s="1"/>
  <c r="JB47" i="10" s="1"/>
  <c r="JC47" i="10" s="1"/>
  <c r="JD47" i="10" s="1"/>
  <c r="JE47" i="10" s="1"/>
  <c r="JF47" i="10" s="1"/>
  <c r="JG47" i="10" s="1"/>
  <c r="JH47" i="10" s="1"/>
  <c r="JI47" i="10" s="1"/>
  <c r="JJ47" i="10" s="1"/>
  <c r="JK47" i="10" s="1"/>
  <c r="JL47" i="10" s="1"/>
  <c r="JM47" i="10" s="1"/>
  <c r="JN47" i="10" s="1"/>
  <c r="JO47" i="10" s="1"/>
  <c r="JP47" i="10" s="1"/>
  <c r="JQ47" i="10" s="1"/>
  <c r="JR47" i="10" s="1"/>
  <c r="JS47" i="10" s="1"/>
  <c r="JT47" i="10" s="1"/>
  <c r="JU47" i="10" s="1"/>
  <c r="JV47" i="10" s="1"/>
  <c r="JW47" i="10" s="1"/>
  <c r="JX47" i="10" s="1"/>
  <c r="JY47" i="10" s="1"/>
  <c r="JZ47" i="10" s="1"/>
  <c r="KA47" i="10" s="1"/>
  <c r="KB47" i="10" s="1"/>
  <c r="KC47" i="10" s="1"/>
  <c r="KD47" i="10" s="1"/>
  <c r="KE47" i="10" s="1"/>
  <c r="KF47" i="10" s="1"/>
  <c r="KG47" i="10" s="1"/>
  <c r="KH47" i="10" s="1"/>
  <c r="KI47" i="10" s="1"/>
  <c r="KJ47" i="10" s="1"/>
  <c r="KK47" i="10" s="1"/>
  <c r="KL47" i="10" s="1"/>
  <c r="KM47" i="10" s="1"/>
  <c r="KN47" i="10" s="1"/>
  <c r="KO47" i="10" s="1"/>
  <c r="KP47" i="10" s="1"/>
  <c r="KQ47" i="10" s="1"/>
  <c r="KR47" i="10" s="1"/>
  <c r="KS47" i="10" s="1"/>
  <c r="KT47" i="10" s="1"/>
  <c r="KU47" i="10" s="1"/>
  <c r="KV47" i="10" s="1"/>
  <c r="KW47" i="10" s="1"/>
  <c r="KX47" i="10" s="1"/>
  <c r="KY47" i="10" s="1"/>
  <c r="KZ47" i="10" s="1"/>
  <c r="LA47" i="10" s="1"/>
  <c r="LB47" i="10" s="1"/>
  <c r="LC47" i="10" s="1"/>
  <c r="LD47" i="10" s="1"/>
  <c r="LE47" i="10" s="1"/>
  <c r="LF47" i="10" s="1"/>
  <c r="LG47" i="10" s="1"/>
  <c r="LH47" i="10" s="1"/>
  <c r="LI47" i="10" s="1"/>
  <c r="LJ47" i="10" s="1"/>
  <c r="LK47" i="10" s="1"/>
  <c r="LL47" i="10" s="1"/>
  <c r="LM47" i="10" s="1"/>
  <c r="LN47" i="10" s="1"/>
  <c r="LO47" i="10" s="1"/>
  <c r="LP47" i="10" s="1"/>
  <c r="LQ47" i="10" s="1"/>
  <c r="LR47" i="10" s="1"/>
  <c r="LS47" i="10" s="1"/>
  <c r="LT47" i="10" s="1"/>
  <c r="LU47" i="10" s="1"/>
  <c r="LV47" i="10" s="1"/>
  <c r="LW47" i="10" s="1"/>
  <c r="LX47" i="10" s="1"/>
  <c r="LY47" i="10" s="1"/>
  <c r="LZ47" i="10" s="1"/>
  <c r="MA47" i="10" s="1"/>
  <c r="MB47" i="10" s="1"/>
  <c r="MC47" i="10" s="1"/>
  <c r="MD47" i="10" s="1"/>
  <c r="ME47" i="10" s="1"/>
  <c r="MF47" i="10" s="1"/>
  <c r="MG47" i="10" s="1"/>
  <c r="MH47" i="10" s="1"/>
  <c r="MI47" i="10" s="1"/>
  <c r="MJ47" i="10" s="1"/>
  <c r="MK47" i="10" s="1"/>
  <c r="ML47" i="10" s="1"/>
  <c r="MM47" i="10" s="1"/>
  <c r="MN47" i="10" s="1"/>
  <c r="MO47" i="10" s="1"/>
  <c r="MP47" i="10" s="1"/>
  <c r="MQ47" i="10" s="1"/>
  <c r="MR47" i="10" s="1"/>
  <c r="MS47" i="10" s="1"/>
  <c r="MT47" i="10" s="1"/>
  <c r="MU47" i="10" s="1"/>
  <c r="MV47" i="10" s="1"/>
  <c r="MW47" i="10" s="1"/>
  <c r="MX47" i="10" s="1"/>
  <c r="MY47" i="10" s="1"/>
  <c r="MZ47" i="10" s="1"/>
  <c r="NA47" i="10" s="1"/>
  <c r="NB47" i="10" s="1"/>
  <c r="NC47" i="10" s="1"/>
  <c r="ND47" i="10" s="1"/>
  <c r="NE47" i="10" s="1"/>
  <c r="NF47" i="10" s="1"/>
  <c r="NG47" i="10" s="1"/>
  <c r="NH47" i="10" s="1"/>
  <c r="NI47" i="10" s="1"/>
  <c r="NJ47" i="10" s="1"/>
  <c r="NK47" i="10" s="1"/>
  <c r="NL47" i="10" s="1"/>
  <c r="NM47" i="10" s="1"/>
  <c r="NN47" i="10" s="1"/>
  <c r="NO47" i="10" s="1"/>
  <c r="NP47" i="10" s="1"/>
  <c r="NQ47" i="10" s="1"/>
  <c r="NR47" i="10" s="1"/>
  <c r="NS47" i="10" s="1"/>
  <c r="NT47" i="10" s="1"/>
  <c r="NU47" i="10" s="1"/>
  <c r="NV47" i="10" s="1"/>
  <c r="NW47" i="10" s="1"/>
  <c r="NX47" i="10" s="1"/>
  <c r="NY47" i="10" s="1"/>
  <c r="NZ47" i="10" s="1"/>
  <c r="OA47" i="10" s="1"/>
  <c r="OB47" i="10" s="1"/>
  <c r="OC47" i="10" s="1"/>
  <c r="OD47" i="10" s="1"/>
  <c r="OE47" i="10" s="1"/>
  <c r="OF47" i="10" s="1"/>
  <c r="OG47" i="10" s="1"/>
  <c r="OH47" i="10" s="1"/>
  <c r="OI47" i="10" s="1"/>
  <c r="OJ47" i="10" s="1"/>
  <c r="OK47" i="10" s="1"/>
  <c r="OL47" i="10" s="1"/>
  <c r="OM47" i="10" s="1"/>
  <c r="ON47" i="10" s="1"/>
  <c r="OO47" i="10" s="1"/>
  <c r="OP47" i="10" s="1"/>
  <c r="OQ47" i="10" s="1"/>
  <c r="OR47" i="10" s="1"/>
  <c r="OS47" i="10" s="1"/>
  <c r="OT47" i="10" s="1"/>
  <c r="OU47" i="10" s="1"/>
  <c r="OV47" i="10" s="1"/>
  <c r="OW47" i="10" s="1"/>
  <c r="OX47" i="10" s="1"/>
  <c r="OY47" i="10" s="1"/>
  <c r="OZ47" i="10" s="1"/>
  <c r="PA47" i="10" s="1"/>
  <c r="PB47" i="10" s="1"/>
  <c r="PC47" i="10" s="1"/>
  <c r="PD47" i="10" s="1"/>
  <c r="PE47" i="10" s="1"/>
  <c r="PF47" i="10" s="1"/>
  <c r="PG47" i="10" s="1"/>
  <c r="PH47" i="10" s="1"/>
  <c r="PI47" i="10" s="1"/>
  <c r="PJ47" i="10" s="1"/>
  <c r="PK47" i="10" s="1"/>
  <c r="PL47" i="10" s="1"/>
  <c r="PM47" i="10" s="1"/>
  <c r="PN47" i="10" s="1"/>
  <c r="PO47" i="10" s="1"/>
  <c r="PP47" i="10" s="1"/>
  <c r="PQ47" i="10" s="1"/>
  <c r="N45" i="10"/>
  <c r="N46" i="10" s="1"/>
  <c r="P36" i="10"/>
  <c r="A2" i="2"/>
  <c r="A1" i="2"/>
  <c r="A2" i="10"/>
  <c r="A1" i="10"/>
  <c r="P7" i="12" l="1"/>
  <c r="P7" i="2"/>
  <c r="O4" i="13"/>
  <c r="O4" i="12"/>
  <c r="P7" i="13"/>
  <c r="O42" i="10"/>
  <c r="O4" i="2"/>
  <c r="Q36" i="10"/>
  <c r="O75" i="10"/>
  <c r="Q67" i="10"/>
  <c r="Q68" i="10" s="1"/>
  <c r="P71" i="10"/>
  <c r="P70" i="10"/>
  <c r="N49" i="10"/>
  <c r="N57" i="10"/>
  <c r="N60" i="10" s="1"/>
  <c r="R58" i="10"/>
  <c r="S58" i="10" s="1"/>
  <c r="Q7" i="13" l="1"/>
  <c r="Q7" i="2"/>
  <c r="Q7" i="12"/>
  <c r="R36" i="10"/>
  <c r="P75" i="10"/>
  <c r="N53" i="10"/>
  <c r="R67" i="10"/>
  <c r="R68" i="10" s="1"/>
  <c r="Q71" i="10"/>
  <c r="Q70" i="10"/>
  <c r="N64" i="10"/>
  <c r="N50" i="10"/>
  <c r="N52" i="10" s="1"/>
  <c r="N48" i="10"/>
  <c r="O56" i="10"/>
  <c r="O57" i="10" s="1"/>
  <c r="O60" i="10" s="1"/>
  <c r="N59" i="10"/>
  <c r="N61" i="10"/>
  <c r="N63" i="10" s="1"/>
  <c r="O63" i="10" s="1"/>
  <c r="P63" i="10" s="1"/>
  <c r="Q63" i="10" s="1"/>
  <c r="R63" i="10" s="1"/>
  <c r="S63" i="10" s="1"/>
  <c r="T58" i="10"/>
  <c r="O45" i="10"/>
  <c r="O46" i="10" s="1"/>
  <c r="O49" i="10" s="1"/>
  <c r="S36" i="10" l="1"/>
  <c r="R7" i="12"/>
  <c r="R7" i="2"/>
  <c r="R7" i="13"/>
  <c r="T63" i="10"/>
  <c r="Q75" i="10"/>
  <c r="O53" i="10"/>
  <c r="S67" i="10"/>
  <c r="S68" i="10" s="1"/>
  <c r="R71" i="10"/>
  <c r="R70" i="10"/>
  <c r="O64" i="10"/>
  <c r="P34" i="10"/>
  <c r="N51" i="10"/>
  <c r="O51" i="10" s="1"/>
  <c r="P51" i="10" s="1"/>
  <c r="Q51" i="10" s="1"/>
  <c r="R51" i="10" s="1"/>
  <c r="S51" i="10" s="1"/>
  <c r="T51" i="10" s="1"/>
  <c r="U51" i="10" s="1"/>
  <c r="V51" i="10" s="1"/>
  <c r="W51" i="10" s="1"/>
  <c r="X51" i="10" s="1"/>
  <c r="Y51" i="10" s="1"/>
  <c r="Z51" i="10" s="1"/>
  <c r="AA51" i="10" s="1"/>
  <c r="AB51" i="10" s="1"/>
  <c r="AC51" i="10" s="1"/>
  <c r="AD51" i="10" s="1"/>
  <c r="AE51" i="10" s="1"/>
  <c r="AF51" i="10" s="1"/>
  <c r="AG51" i="10" s="1"/>
  <c r="AH51" i="10" s="1"/>
  <c r="AI51" i="10" s="1"/>
  <c r="AJ51" i="10" s="1"/>
  <c r="AK51" i="10" s="1"/>
  <c r="AL51" i="10" s="1"/>
  <c r="AM51" i="10" s="1"/>
  <c r="AN51" i="10" s="1"/>
  <c r="AO51" i="10" s="1"/>
  <c r="AP51" i="10" s="1"/>
  <c r="AQ51" i="10" s="1"/>
  <c r="AR51" i="10" s="1"/>
  <c r="AS51" i="10" s="1"/>
  <c r="AT51" i="10" s="1"/>
  <c r="AU51" i="10" s="1"/>
  <c r="AV51" i="10" s="1"/>
  <c r="AW51" i="10" s="1"/>
  <c r="AX51" i="10" s="1"/>
  <c r="AY51" i="10" s="1"/>
  <c r="AZ51" i="10" s="1"/>
  <c r="BA51" i="10" s="1"/>
  <c r="BB51" i="10" s="1"/>
  <c r="BC51" i="10" s="1"/>
  <c r="BD51" i="10" s="1"/>
  <c r="BE51" i="10" s="1"/>
  <c r="BF51" i="10" s="1"/>
  <c r="BG51" i="10" s="1"/>
  <c r="BH51" i="10" s="1"/>
  <c r="BI51" i="10" s="1"/>
  <c r="BJ51" i="10" s="1"/>
  <c r="BK51" i="10" s="1"/>
  <c r="BL51" i="10" s="1"/>
  <c r="BM51" i="10" s="1"/>
  <c r="BN51" i="10" s="1"/>
  <c r="BO51" i="10" s="1"/>
  <c r="BP51" i="10" s="1"/>
  <c r="BQ51" i="10" s="1"/>
  <c r="BR51" i="10" s="1"/>
  <c r="BS51" i="10" s="1"/>
  <c r="BT51" i="10" s="1"/>
  <c r="BU51" i="10" s="1"/>
  <c r="BV51" i="10" s="1"/>
  <c r="BW51" i="10" s="1"/>
  <c r="BX51" i="10" s="1"/>
  <c r="BY51" i="10" s="1"/>
  <c r="BZ51" i="10" s="1"/>
  <c r="CA51" i="10" s="1"/>
  <c r="CB51" i="10" s="1"/>
  <c r="CC51" i="10" s="1"/>
  <c r="CD51" i="10" s="1"/>
  <c r="CE51" i="10" s="1"/>
  <c r="CF51" i="10" s="1"/>
  <c r="CG51" i="10" s="1"/>
  <c r="CH51" i="10" s="1"/>
  <c r="CI51" i="10" s="1"/>
  <c r="CJ51" i="10" s="1"/>
  <c r="CK51" i="10" s="1"/>
  <c r="CL51" i="10" s="1"/>
  <c r="CM51" i="10" s="1"/>
  <c r="CN51" i="10" s="1"/>
  <c r="CO51" i="10" s="1"/>
  <c r="CP51" i="10" s="1"/>
  <c r="CQ51" i="10" s="1"/>
  <c r="CR51" i="10" s="1"/>
  <c r="CS51" i="10" s="1"/>
  <c r="CT51" i="10" s="1"/>
  <c r="CU51" i="10" s="1"/>
  <c r="CV51" i="10" s="1"/>
  <c r="CW51" i="10" s="1"/>
  <c r="CX51" i="10" s="1"/>
  <c r="CY51" i="10" s="1"/>
  <c r="CZ51" i="10" s="1"/>
  <c r="DA51" i="10" s="1"/>
  <c r="DB51" i="10" s="1"/>
  <c r="DC51" i="10" s="1"/>
  <c r="DD51" i="10" s="1"/>
  <c r="DE51" i="10" s="1"/>
  <c r="DF51" i="10" s="1"/>
  <c r="DG51" i="10" s="1"/>
  <c r="DH51" i="10" s="1"/>
  <c r="DI51" i="10" s="1"/>
  <c r="DJ51" i="10" s="1"/>
  <c r="DK51" i="10" s="1"/>
  <c r="DL51" i="10" s="1"/>
  <c r="DM51" i="10" s="1"/>
  <c r="DN51" i="10" s="1"/>
  <c r="DO51" i="10" s="1"/>
  <c r="DP51" i="10" s="1"/>
  <c r="DQ51" i="10" s="1"/>
  <c r="DR51" i="10" s="1"/>
  <c r="DS51" i="10" s="1"/>
  <c r="DT51" i="10" s="1"/>
  <c r="DU51" i="10" s="1"/>
  <c r="DV51" i="10" s="1"/>
  <c r="DW51" i="10" s="1"/>
  <c r="DX51" i="10" s="1"/>
  <c r="DY51" i="10" s="1"/>
  <c r="DZ51" i="10" s="1"/>
  <c r="EA51" i="10" s="1"/>
  <c r="EB51" i="10" s="1"/>
  <c r="EC51" i="10" s="1"/>
  <c r="ED51" i="10" s="1"/>
  <c r="EE51" i="10" s="1"/>
  <c r="EF51" i="10" s="1"/>
  <c r="EG51" i="10" s="1"/>
  <c r="EH51" i="10" s="1"/>
  <c r="EI51" i="10" s="1"/>
  <c r="EJ51" i="10" s="1"/>
  <c r="EK51" i="10" s="1"/>
  <c r="EL51" i="10" s="1"/>
  <c r="EM51" i="10" s="1"/>
  <c r="EN51" i="10" s="1"/>
  <c r="EO51" i="10" s="1"/>
  <c r="EP51" i="10" s="1"/>
  <c r="EQ51" i="10" s="1"/>
  <c r="ER51" i="10" s="1"/>
  <c r="ES51" i="10" s="1"/>
  <c r="ET51" i="10" s="1"/>
  <c r="EU51" i="10" s="1"/>
  <c r="EV51" i="10" s="1"/>
  <c r="EW51" i="10" s="1"/>
  <c r="EX51" i="10" s="1"/>
  <c r="EY51" i="10" s="1"/>
  <c r="EZ51" i="10" s="1"/>
  <c r="FA51" i="10" s="1"/>
  <c r="FB51" i="10" s="1"/>
  <c r="FC51" i="10" s="1"/>
  <c r="FD51" i="10" s="1"/>
  <c r="FE51" i="10" s="1"/>
  <c r="FF51" i="10" s="1"/>
  <c r="FG51" i="10" s="1"/>
  <c r="FH51" i="10" s="1"/>
  <c r="FI51" i="10" s="1"/>
  <c r="FJ51" i="10" s="1"/>
  <c r="FK51" i="10" s="1"/>
  <c r="FL51" i="10" s="1"/>
  <c r="FM51" i="10" s="1"/>
  <c r="FN51" i="10" s="1"/>
  <c r="FO51" i="10" s="1"/>
  <c r="FP51" i="10" s="1"/>
  <c r="FQ51" i="10" s="1"/>
  <c r="FR51" i="10" s="1"/>
  <c r="FS51" i="10" s="1"/>
  <c r="FT51" i="10" s="1"/>
  <c r="FU51" i="10" s="1"/>
  <c r="FV51" i="10" s="1"/>
  <c r="FW51" i="10" s="1"/>
  <c r="FX51" i="10" s="1"/>
  <c r="FY51" i="10" s="1"/>
  <c r="FZ51" i="10" s="1"/>
  <c r="GA51" i="10" s="1"/>
  <c r="GB51" i="10" s="1"/>
  <c r="GC51" i="10" s="1"/>
  <c r="GD51" i="10" s="1"/>
  <c r="GE51" i="10" s="1"/>
  <c r="GF51" i="10" s="1"/>
  <c r="GG51" i="10" s="1"/>
  <c r="GH51" i="10" s="1"/>
  <c r="GI51" i="10" s="1"/>
  <c r="GJ51" i="10" s="1"/>
  <c r="GK51" i="10" s="1"/>
  <c r="GL51" i="10" s="1"/>
  <c r="GM51" i="10" s="1"/>
  <c r="GN51" i="10" s="1"/>
  <c r="GO51" i="10" s="1"/>
  <c r="GP51" i="10" s="1"/>
  <c r="GQ51" i="10" s="1"/>
  <c r="GR51" i="10" s="1"/>
  <c r="GS51" i="10" s="1"/>
  <c r="GT51" i="10" s="1"/>
  <c r="GU51" i="10" s="1"/>
  <c r="GV51" i="10" s="1"/>
  <c r="GW51" i="10" s="1"/>
  <c r="GX51" i="10" s="1"/>
  <c r="GY51" i="10" s="1"/>
  <c r="GZ51" i="10" s="1"/>
  <c r="HA51" i="10" s="1"/>
  <c r="HB51" i="10" s="1"/>
  <c r="HC51" i="10" s="1"/>
  <c r="HD51" i="10" s="1"/>
  <c r="HE51" i="10" s="1"/>
  <c r="HF51" i="10" s="1"/>
  <c r="HG51" i="10" s="1"/>
  <c r="HH51" i="10" s="1"/>
  <c r="HI51" i="10" s="1"/>
  <c r="HJ51" i="10" s="1"/>
  <c r="HK51" i="10" s="1"/>
  <c r="HL51" i="10" s="1"/>
  <c r="HM51" i="10" s="1"/>
  <c r="HN51" i="10" s="1"/>
  <c r="HO51" i="10" s="1"/>
  <c r="HP51" i="10" s="1"/>
  <c r="HQ51" i="10" s="1"/>
  <c r="HR51" i="10" s="1"/>
  <c r="HS51" i="10" s="1"/>
  <c r="HT51" i="10" s="1"/>
  <c r="HU51" i="10" s="1"/>
  <c r="HV51" i="10" s="1"/>
  <c r="HW51" i="10" s="1"/>
  <c r="HX51" i="10" s="1"/>
  <c r="HY51" i="10" s="1"/>
  <c r="HZ51" i="10" s="1"/>
  <c r="IA51" i="10" s="1"/>
  <c r="IB51" i="10" s="1"/>
  <c r="IC51" i="10" s="1"/>
  <c r="ID51" i="10" s="1"/>
  <c r="IE51" i="10" s="1"/>
  <c r="IF51" i="10" s="1"/>
  <c r="IG51" i="10" s="1"/>
  <c r="IH51" i="10" s="1"/>
  <c r="II51" i="10" s="1"/>
  <c r="IJ51" i="10" s="1"/>
  <c r="IK51" i="10" s="1"/>
  <c r="IL51" i="10" s="1"/>
  <c r="IM51" i="10" s="1"/>
  <c r="IN51" i="10" s="1"/>
  <c r="IO51" i="10" s="1"/>
  <c r="IP51" i="10" s="1"/>
  <c r="IQ51" i="10" s="1"/>
  <c r="IR51" i="10" s="1"/>
  <c r="IS51" i="10" s="1"/>
  <c r="IT51" i="10" s="1"/>
  <c r="IU51" i="10" s="1"/>
  <c r="IV51" i="10" s="1"/>
  <c r="IW51" i="10" s="1"/>
  <c r="IX51" i="10" s="1"/>
  <c r="IY51" i="10" s="1"/>
  <c r="IZ51" i="10" s="1"/>
  <c r="JA51" i="10" s="1"/>
  <c r="JB51" i="10" s="1"/>
  <c r="JC51" i="10" s="1"/>
  <c r="JD51" i="10" s="1"/>
  <c r="JE51" i="10" s="1"/>
  <c r="JF51" i="10" s="1"/>
  <c r="JG51" i="10" s="1"/>
  <c r="JH51" i="10" s="1"/>
  <c r="JI51" i="10" s="1"/>
  <c r="JJ51" i="10" s="1"/>
  <c r="JK51" i="10" s="1"/>
  <c r="JL51" i="10" s="1"/>
  <c r="JM51" i="10" s="1"/>
  <c r="JN51" i="10" s="1"/>
  <c r="JO51" i="10" s="1"/>
  <c r="JP51" i="10" s="1"/>
  <c r="JQ51" i="10" s="1"/>
  <c r="JR51" i="10" s="1"/>
  <c r="JS51" i="10" s="1"/>
  <c r="JT51" i="10" s="1"/>
  <c r="JU51" i="10" s="1"/>
  <c r="JV51" i="10" s="1"/>
  <c r="JW51" i="10" s="1"/>
  <c r="JX51" i="10" s="1"/>
  <c r="JY51" i="10" s="1"/>
  <c r="JZ51" i="10" s="1"/>
  <c r="KA51" i="10" s="1"/>
  <c r="KB51" i="10" s="1"/>
  <c r="KC51" i="10" s="1"/>
  <c r="KD51" i="10" s="1"/>
  <c r="KE51" i="10" s="1"/>
  <c r="KF51" i="10" s="1"/>
  <c r="KG51" i="10" s="1"/>
  <c r="KH51" i="10" s="1"/>
  <c r="KI51" i="10" s="1"/>
  <c r="KJ51" i="10" s="1"/>
  <c r="KK51" i="10" s="1"/>
  <c r="KL51" i="10" s="1"/>
  <c r="KM51" i="10" s="1"/>
  <c r="KN51" i="10" s="1"/>
  <c r="KO51" i="10" s="1"/>
  <c r="KP51" i="10" s="1"/>
  <c r="KQ51" i="10" s="1"/>
  <c r="KR51" i="10" s="1"/>
  <c r="KS51" i="10" s="1"/>
  <c r="KT51" i="10" s="1"/>
  <c r="KU51" i="10" s="1"/>
  <c r="KV51" i="10" s="1"/>
  <c r="KW51" i="10" s="1"/>
  <c r="KX51" i="10" s="1"/>
  <c r="KY51" i="10" s="1"/>
  <c r="KZ51" i="10" s="1"/>
  <c r="LA51" i="10" s="1"/>
  <c r="LB51" i="10" s="1"/>
  <c r="LC51" i="10" s="1"/>
  <c r="LD51" i="10" s="1"/>
  <c r="LE51" i="10" s="1"/>
  <c r="LF51" i="10" s="1"/>
  <c r="LG51" i="10" s="1"/>
  <c r="LH51" i="10" s="1"/>
  <c r="LI51" i="10" s="1"/>
  <c r="LJ51" i="10" s="1"/>
  <c r="LK51" i="10" s="1"/>
  <c r="LL51" i="10" s="1"/>
  <c r="LM51" i="10" s="1"/>
  <c r="LN51" i="10" s="1"/>
  <c r="LO51" i="10" s="1"/>
  <c r="LP51" i="10" s="1"/>
  <c r="LQ51" i="10" s="1"/>
  <c r="LR51" i="10" s="1"/>
  <c r="LS51" i="10" s="1"/>
  <c r="LT51" i="10" s="1"/>
  <c r="LU51" i="10" s="1"/>
  <c r="LV51" i="10" s="1"/>
  <c r="LW51" i="10" s="1"/>
  <c r="LX51" i="10" s="1"/>
  <c r="LY51" i="10" s="1"/>
  <c r="LZ51" i="10" s="1"/>
  <c r="MA51" i="10" s="1"/>
  <c r="MB51" i="10" s="1"/>
  <c r="MC51" i="10" s="1"/>
  <c r="MD51" i="10" s="1"/>
  <c r="ME51" i="10" s="1"/>
  <c r="MF51" i="10" s="1"/>
  <c r="MG51" i="10" s="1"/>
  <c r="MH51" i="10" s="1"/>
  <c r="MI51" i="10" s="1"/>
  <c r="MJ51" i="10" s="1"/>
  <c r="MK51" i="10" s="1"/>
  <c r="ML51" i="10" s="1"/>
  <c r="MM51" i="10" s="1"/>
  <c r="MN51" i="10" s="1"/>
  <c r="MO51" i="10" s="1"/>
  <c r="MP51" i="10" s="1"/>
  <c r="MQ51" i="10" s="1"/>
  <c r="MR51" i="10" s="1"/>
  <c r="MS51" i="10" s="1"/>
  <c r="MT51" i="10" s="1"/>
  <c r="MU51" i="10" s="1"/>
  <c r="MV51" i="10" s="1"/>
  <c r="MW51" i="10" s="1"/>
  <c r="MX51" i="10" s="1"/>
  <c r="MY51" i="10" s="1"/>
  <c r="MZ51" i="10" s="1"/>
  <c r="NA51" i="10" s="1"/>
  <c r="NB51" i="10" s="1"/>
  <c r="NC51" i="10" s="1"/>
  <c r="ND51" i="10" s="1"/>
  <c r="NE51" i="10" s="1"/>
  <c r="NF51" i="10" s="1"/>
  <c r="NG51" i="10" s="1"/>
  <c r="NH51" i="10" s="1"/>
  <c r="NI51" i="10" s="1"/>
  <c r="NJ51" i="10" s="1"/>
  <c r="NK51" i="10" s="1"/>
  <c r="NL51" i="10" s="1"/>
  <c r="NM51" i="10" s="1"/>
  <c r="NN51" i="10" s="1"/>
  <c r="NO51" i="10" s="1"/>
  <c r="NP51" i="10" s="1"/>
  <c r="NQ51" i="10" s="1"/>
  <c r="NR51" i="10" s="1"/>
  <c r="NS51" i="10" s="1"/>
  <c r="NT51" i="10" s="1"/>
  <c r="NU51" i="10" s="1"/>
  <c r="NV51" i="10" s="1"/>
  <c r="NW51" i="10" s="1"/>
  <c r="NX51" i="10" s="1"/>
  <c r="NY51" i="10" s="1"/>
  <c r="NZ51" i="10" s="1"/>
  <c r="OA51" i="10" s="1"/>
  <c r="OB51" i="10" s="1"/>
  <c r="OC51" i="10" s="1"/>
  <c r="OD51" i="10" s="1"/>
  <c r="OE51" i="10" s="1"/>
  <c r="OF51" i="10" s="1"/>
  <c r="OG51" i="10" s="1"/>
  <c r="OH51" i="10" s="1"/>
  <c r="OI51" i="10" s="1"/>
  <c r="OJ51" i="10" s="1"/>
  <c r="OK51" i="10" s="1"/>
  <c r="OL51" i="10" s="1"/>
  <c r="OM51" i="10" s="1"/>
  <c r="ON51" i="10" s="1"/>
  <c r="OO51" i="10" s="1"/>
  <c r="OP51" i="10" s="1"/>
  <c r="OQ51" i="10" s="1"/>
  <c r="OR51" i="10" s="1"/>
  <c r="OS51" i="10" s="1"/>
  <c r="OT51" i="10" s="1"/>
  <c r="OU51" i="10" s="1"/>
  <c r="OV51" i="10" s="1"/>
  <c r="OW51" i="10" s="1"/>
  <c r="OX51" i="10" s="1"/>
  <c r="OY51" i="10" s="1"/>
  <c r="OZ51" i="10" s="1"/>
  <c r="PA51" i="10" s="1"/>
  <c r="PB51" i="10" s="1"/>
  <c r="PC51" i="10" s="1"/>
  <c r="PD51" i="10" s="1"/>
  <c r="PE51" i="10" s="1"/>
  <c r="PF51" i="10" s="1"/>
  <c r="PG51" i="10" s="1"/>
  <c r="PH51" i="10" s="1"/>
  <c r="PI51" i="10" s="1"/>
  <c r="PJ51" i="10" s="1"/>
  <c r="PK51" i="10" s="1"/>
  <c r="PL51" i="10" s="1"/>
  <c r="PM51" i="10" s="1"/>
  <c r="PN51" i="10" s="1"/>
  <c r="PO51" i="10" s="1"/>
  <c r="PP51" i="10" s="1"/>
  <c r="PQ51" i="10" s="1"/>
  <c r="O61" i="10"/>
  <c r="N62" i="10"/>
  <c r="O62" i="10" s="1"/>
  <c r="P62" i="10" s="1"/>
  <c r="Q62" i="10" s="1"/>
  <c r="R62" i="10" s="1"/>
  <c r="S62" i="10" s="1"/>
  <c r="T62" i="10" s="1"/>
  <c r="U62" i="10" s="1"/>
  <c r="V62" i="10" s="1"/>
  <c r="W62" i="10" s="1"/>
  <c r="X62" i="10" s="1"/>
  <c r="Y62" i="10" s="1"/>
  <c r="Z62" i="10" s="1"/>
  <c r="AA62" i="10" s="1"/>
  <c r="AB62" i="10" s="1"/>
  <c r="AC62" i="10" s="1"/>
  <c r="AD62" i="10" s="1"/>
  <c r="AE62" i="10" s="1"/>
  <c r="AF62" i="10" s="1"/>
  <c r="AG62" i="10" s="1"/>
  <c r="AH62" i="10" s="1"/>
  <c r="AI62" i="10" s="1"/>
  <c r="AJ62" i="10" s="1"/>
  <c r="AK62" i="10" s="1"/>
  <c r="AL62" i="10" s="1"/>
  <c r="AM62" i="10" s="1"/>
  <c r="AN62" i="10" s="1"/>
  <c r="AO62" i="10" s="1"/>
  <c r="AP62" i="10" s="1"/>
  <c r="AQ62" i="10" s="1"/>
  <c r="AR62" i="10" s="1"/>
  <c r="AS62" i="10" s="1"/>
  <c r="AT62" i="10" s="1"/>
  <c r="AU62" i="10" s="1"/>
  <c r="AV62" i="10" s="1"/>
  <c r="AW62" i="10" s="1"/>
  <c r="AX62" i="10" s="1"/>
  <c r="AY62" i="10" s="1"/>
  <c r="AZ62" i="10" s="1"/>
  <c r="BA62" i="10" s="1"/>
  <c r="BB62" i="10" s="1"/>
  <c r="BC62" i="10" s="1"/>
  <c r="BD62" i="10" s="1"/>
  <c r="BE62" i="10" s="1"/>
  <c r="BF62" i="10" s="1"/>
  <c r="BG62" i="10" s="1"/>
  <c r="BH62" i="10" s="1"/>
  <c r="BI62" i="10" s="1"/>
  <c r="BJ62" i="10" s="1"/>
  <c r="BK62" i="10" s="1"/>
  <c r="BL62" i="10" s="1"/>
  <c r="BM62" i="10" s="1"/>
  <c r="BN62" i="10" s="1"/>
  <c r="BO62" i="10" s="1"/>
  <c r="BP62" i="10" s="1"/>
  <c r="BQ62" i="10" s="1"/>
  <c r="BR62" i="10" s="1"/>
  <c r="BS62" i="10" s="1"/>
  <c r="BT62" i="10" s="1"/>
  <c r="BU62" i="10" s="1"/>
  <c r="BV62" i="10" s="1"/>
  <c r="BW62" i="10" s="1"/>
  <c r="BX62" i="10" s="1"/>
  <c r="BY62" i="10" s="1"/>
  <c r="BZ62" i="10" s="1"/>
  <c r="CA62" i="10" s="1"/>
  <c r="CB62" i="10" s="1"/>
  <c r="CC62" i="10" s="1"/>
  <c r="CD62" i="10" s="1"/>
  <c r="CE62" i="10" s="1"/>
  <c r="CF62" i="10" s="1"/>
  <c r="CG62" i="10" s="1"/>
  <c r="CH62" i="10" s="1"/>
  <c r="CI62" i="10" s="1"/>
  <c r="CJ62" i="10" s="1"/>
  <c r="CK62" i="10" s="1"/>
  <c r="CL62" i="10" s="1"/>
  <c r="CM62" i="10" s="1"/>
  <c r="CN62" i="10" s="1"/>
  <c r="CO62" i="10" s="1"/>
  <c r="CP62" i="10" s="1"/>
  <c r="CQ62" i="10" s="1"/>
  <c r="CR62" i="10" s="1"/>
  <c r="CS62" i="10" s="1"/>
  <c r="CT62" i="10" s="1"/>
  <c r="CU62" i="10" s="1"/>
  <c r="CV62" i="10" s="1"/>
  <c r="CW62" i="10" s="1"/>
  <c r="CX62" i="10" s="1"/>
  <c r="CY62" i="10" s="1"/>
  <c r="CZ62" i="10" s="1"/>
  <c r="DA62" i="10" s="1"/>
  <c r="DB62" i="10" s="1"/>
  <c r="DC62" i="10" s="1"/>
  <c r="DD62" i="10" s="1"/>
  <c r="DE62" i="10" s="1"/>
  <c r="DF62" i="10" s="1"/>
  <c r="DG62" i="10" s="1"/>
  <c r="DH62" i="10" s="1"/>
  <c r="DI62" i="10" s="1"/>
  <c r="DJ62" i="10" s="1"/>
  <c r="DK62" i="10" s="1"/>
  <c r="DL62" i="10" s="1"/>
  <c r="DM62" i="10" s="1"/>
  <c r="DN62" i="10" s="1"/>
  <c r="DO62" i="10" s="1"/>
  <c r="DP62" i="10" s="1"/>
  <c r="DQ62" i="10" s="1"/>
  <c r="DR62" i="10" s="1"/>
  <c r="DS62" i="10" s="1"/>
  <c r="DT62" i="10" s="1"/>
  <c r="DU62" i="10" s="1"/>
  <c r="DV62" i="10" s="1"/>
  <c r="DW62" i="10" s="1"/>
  <c r="DX62" i="10" s="1"/>
  <c r="DY62" i="10" s="1"/>
  <c r="DZ62" i="10" s="1"/>
  <c r="EA62" i="10" s="1"/>
  <c r="EB62" i="10" s="1"/>
  <c r="EC62" i="10" s="1"/>
  <c r="ED62" i="10" s="1"/>
  <c r="EE62" i="10" s="1"/>
  <c r="EF62" i="10" s="1"/>
  <c r="EG62" i="10" s="1"/>
  <c r="EH62" i="10" s="1"/>
  <c r="EI62" i="10" s="1"/>
  <c r="EJ62" i="10" s="1"/>
  <c r="EK62" i="10" s="1"/>
  <c r="EL62" i="10" s="1"/>
  <c r="EM62" i="10" s="1"/>
  <c r="EN62" i="10" s="1"/>
  <c r="EO62" i="10" s="1"/>
  <c r="EP62" i="10" s="1"/>
  <c r="EQ62" i="10" s="1"/>
  <c r="ER62" i="10" s="1"/>
  <c r="ES62" i="10" s="1"/>
  <c r="ET62" i="10" s="1"/>
  <c r="EU62" i="10" s="1"/>
  <c r="EV62" i="10" s="1"/>
  <c r="EW62" i="10" s="1"/>
  <c r="EX62" i="10" s="1"/>
  <c r="EY62" i="10" s="1"/>
  <c r="EZ62" i="10" s="1"/>
  <c r="FA62" i="10" s="1"/>
  <c r="FB62" i="10" s="1"/>
  <c r="FC62" i="10" s="1"/>
  <c r="FD62" i="10" s="1"/>
  <c r="FE62" i="10" s="1"/>
  <c r="FF62" i="10" s="1"/>
  <c r="FG62" i="10" s="1"/>
  <c r="FH62" i="10" s="1"/>
  <c r="FI62" i="10" s="1"/>
  <c r="FJ62" i="10" s="1"/>
  <c r="FK62" i="10" s="1"/>
  <c r="FL62" i="10" s="1"/>
  <c r="FM62" i="10" s="1"/>
  <c r="FN62" i="10" s="1"/>
  <c r="FO62" i="10" s="1"/>
  <c r="FP62" i="10" s="1"/>
  <c r="FQ62" i="10" s="1"/>
  <c r="FR62" i="10" s="1"/>
  <c r="FS62" i="10" s="1"/>
  <c r="FT62" i="10" s="1"/>
  <c r="FU62" i="10" s="1"/>
  <c r="FV62" i="10" s="1"/>
  <c r="FW62" i="10" s="1"/>
  <c r="FX62" i="10" s="1"/>
  <c r="FY62" i="10" s="1"/>
  <c r="FZ62" i="10" s="1"/>
  <c r="GA62" i="10" s="1"/>
  <c r="GB62" i="10" s="1"/>
  <c r="GC62" i="10" s="1"/>
  <c r="GD62" i="10" s="1"/>
  <c r="GE62" i="10" s="1"/>
  <c r="GF62" i="10" s="1"/>
  <c r="GG62" i="10" s="1"/>
  <c r="GH62" i="10" s="1"/>
  <c r="GI62" i="10" s="1"/>
  <c r="GJ62" i="10" s="1"/>
  <c r="GK62" i="10" s="1"/>
  <c r="GL62" i="10" s="1"/>
  <c r="GM62" i="10" s="1"/>
  <c r="GN62" i="10" s="1"/>
  <c r="GO62" i="10" s="1"/>
  <c r="GP62" i="10" s="1"/>
  <c r="GQ62" i="10" s="1"/>
  <c r="GR62" i="10" s="1"/>
  <c r="GS62" i="10" s="1"/>
  <c r="GT62" i="10" s="1"/>
  <c r="GU62" i="10" s="1"/>
  <c r="GV62" i="10" s="1"/>
  <c r="GW62" i="10" s="1"/>
  <c r="GX62" i="10" s="1"/>
  <c r="GY62" i="10" s="1"/>
  <c r="GZ62" i="10" s="1"/>
  <c r="HA62" i="10" s="1"/>
  <c r="HB62" i="10" s="1"/>
  <c r="HC62" i="10" s="1"/>
  <c r="HD62" i="10" s="1"/>
  <c r="HE62" i="10" s="1"/>
  <c r="HF62" i="10" s="1"/>
  <c r="HG62" i="10" s="1"/>
  <c r="HH62" i="10" s="1"/>
  <c r="HI62" i="10" s="1"/>
  <c r="HJ62" i="10" s="1"/>
  <c r="HK62" i="10" s="1"/>
  <c r="HL62" i="10" s="1"/>
  <c r="HM62" i="10" s="1"/>
  <c r="HN62" i="10" s="1"/>
  <c r="HO62" i="10" s="1"/>
  <c r="HP62" i="10" s="1"/>
  <c r="HQ62" i="10" s="1"/>
  <c r="HR62" i="10" s="1"/>
  <c r="HS62" i="10" s="1"/>
  <c r="HT62" i="10" s="1"/>
  <c r="HU62" i="10" s="1"/>
  <c r="HV62" i="10" s="1"/>
  <c r="HW62" i="10" s="1"/>
  <c r="HX62" i="10" s="1"/>
  <c r="HY62" i="10" s="1"/>
  <c r="HZ62" i="10" s="1"/>
  <c r="IA62" i="10" s="1"/>
  <c r="IB62" i="10" s="1"/>
  <c r="IC62" i="10" s="1"/>
  <c r="ID62" i="10" s="1"/>
  <c r="IE62" i="10" s="1"/>
  <c r="IF62" i="10" s="1"/>
  <c r="IG62" i="10" s="1"/>
  <c r="IH62" i="10" s="1"/>
  <c r="II62" i="10" s="1"/>
  <c r="IJ62" i="10" s="1"/>
  <c r="IK62" i="10" s="1"/>
  <c r="IL62" i="10" s="1"/>
  <c r="IM62" i="10" s="1"/>
  <c r="IN62" i="10" s="1"/>
  <c r="IO62" i="10" s="1"/>
  <c r="IP62" i="10" s="1"/>
  <c r="IQ62" i="10" s="1"/>
  <c r="IR62" i="10" s="1"/>
  <c r="IS62" i="10" s="1"/>
  <c r="IT62" i="10" s="1"/>
  <c r="IU62" i="10" s="1"/>
  <c r="IV62" i="10" s="1"/>
  <c r="IW62" i="10" s="1"/>
  <c r="IX62" i="10" s="1"/>
  <c r="IY62" i="10" s="1"/>
  <c r="IZ62" i="10" s="1"/>
  <c r="JA62" i="10" s="1"/>
  <c r="JB62" i="10" s="1"/>
  <c r="JC62" i="10" s="1"/>
  <c r="JD62" i="10" s="1"/>
  <c r="JE62" i="10" s="1"/>
  <c r="JF62" i="10" s="1"/>
  <c r="JG62" i="10" s="1"/>
  <c r="JH62" i="10" s="1"/>
  <c r="JI62" i="10" s="1"/>
  <c r="JJ62" i="10" s="1"/>
  <c r="JK62" i="10" s="1"/>
  <c r="JL62" i="10" s="1"/>
  <c r="JM62" i="10" s="1"/>
  <c r="JN62" i="10" s="1"/>
  <c r="JO62" i="10" s="1"/>
  <c r="JP62" i="10" s="1"/>
  <c r="JQ62" i="10" s="1"/>
  <c r="JR62" i="10" s="1"/>
  <c r="JS62" i="10" s="1"/>
  <c r="JT62" i="10" s="1"/>
  <c r="JU62" i="10" s="1"/>
  <c r="JV62" i="10" s="1"/>
  <c r="JW62" i="10" s="1"/>
  <c r="JX62" i="10" s="1"/>
  <c r="JY62" i="10" s="1"/>
  <c r="JZ62" i="10" s="1"/>
  <c r="KA62" i="10" s="1"/>
  <c r="KB62" i="10" s="1"/>
  <c r="KC62" i="10" s="1"/>
  <c r="KD62" i="10" s="1"/>
  <c r="KE62" i="10" s="1"/>
  <c r="KF62" i="10" s="1"/>
  <c r="KG62" i="10" s="1"/>
  <c r="KH62" i="10" s="1"/>
  <c r="KI62" i="10" s="1"/>
  <c r="KJ62" i="10" s="1"/>
  <c r="KK62" i="10" s="1"/>
  <c r="KL62" i="10" s="1"/>
  <c r="KM62" i="10" s="1"/>
  <c r="KN62" i="10" s="1"/>
  <c r="KO62" i="10" s="1"/>
  <c r="KP62" i="10" s="1"/>
  <c r="KQ62" i="10" s="1"/>
  <c r="KR62" i="10" s="1"/>
  <c r="KS62" i="10" s="1"/>
  <c r="KT62" i="10" s="1"/>
  <c r="KU62" i="10" s="1"/>
  <c r="KV62" i="10" s="1"/>
  <c r="KW62" i="10" s="1"/>
  <c r="KX62" i="10" s="1"/>
  <c r="KY62" i="10" s="1"/>
  <c r="KZ62" i="10" s="1"/>
  <c r="LA62" i="10" s="1"/>
  <c r="LB62" i="10" s="1"/>
  <c r="LC62" i="10" s="1"/>
  <c r="LD62" i="10" s="1"/>
  <c r="LE62" i="10" s="1"/>
  <c r="LF62" i="10" s="1"/>
  <c r="LG62" i="10" s="1"/>
  <c r="LH62" i="10" s="1"/>
  <c r="LI62" i="10" s="1"/>
  <c r="LJ62" i="10" s="1"/>
  <c r="LK62" i="10" s="1"/>
  <c r="LL62" i="10" s="1"/>
  <c r="LM62" i="10" s="1"/>
  <c r="LN62" i="10" s="1"/>
  <c r="LO62" i="10" s="1"/>
  <c r="LP62" i="10" s="1"/>
  <c r="LQ62" i="10" s="1"/>
  <c r="LR62" i="10" s="1"/>
  <c r="LS62" i="10" s="1"/>
  <c r="LT62" i="10" s="1"/>
  <c r="LU62" i="10" s="1"/>
  <c r="LV62" i="10" s="1"/>
  <c r="LW62" i="10" s="1"/>
  <c r="LX62" i="10" s="1"/>
  <c r="LY62" i="10" s="1"/>
  <c r="LZ62" i="10" s="1"/>
  <c r="MA62" i="10" s="1"/>
  <c r="MB62" i="10" s="1"/>
  <c r="MC62" i="10" s="1"/>
  <c r="MD62" i="10" s="1"/>
  <c r="ME62" i="10" s="1"/>
  <c r="MF62" i="10" s="1"/>
  <c r="MG62" i="10" s="1"/>
  <c r="MH62" i="10" s="1"/>
  <c r="MI62" i="10" s="1"/>
  <c r="MJ62" i="10" s="1"/>
  <c r="MK62" i="10" s="1"/>
  <c r="ML62" i="10" s="1"/>
  <c r="MM62" i="10" s="1"/>
  <c r="MN62" i="10" s="1"/>
  <c r="MO62" i="10" s="1"/>
  <c r="MP62" i="10" s="1"/>
  <c r="MQ62" i="10" s="1"/>
  <c r="MR62" i="10" s="1"/>
  <c r="MS62" i="10" s="1"/>
  <c r="MT62" i="10" s="1"/>
  <c r="MU62" i="10" s="1"/>
  <c r="MV62" i="10" s="1"/>
  <c r="MW62" i="10" s="1"/>
  <c r="MX62" i="10" s="1"/>
  <c r="MY62" i="10" s="1"/>
  <c r="MZ62" i="10" s="1"/>
  <c r="NA62" i="10" s="1"/>
  <c r="NB62" i="10" s="1"/>
  <c r="NC62" i="10" s="1"/>
  <c r="ND62" i="10" s="1"/>
  <c r="NE62" i="10" s="1"/>
  <c r="NF62" i="10" s="1"/>
  <c r="NG62" i="10" s="1"/>
  <c r="NH62" i="10" s="1"/>
  <c r="NI62" i="10" s="1"/>
  <c r="NJ62" i="10" s="1"/>
  <c r="NK62" i="10" s="1"/>
  <c r="NL62" i="10" s="1"/>
  <c r="NM62" i="10" s="1"/>
  <c r="NN62" i="10" s="1"/>
  <c r="NO62" i="10" s="1"/>
  <c r="NP62" i="10" s="1"/>
  <c r="NQ62" i="10" s="1"/>
  <c r="NR62" i="10" s="1"/>
  <c r="NS62" i="10" s="1"/>
  <c r="NT62" i="10" s="1"/>
  <c r="NU62" i="10" s="1"/>
  <c r="NV62" i="10" s="1"/>
  <c r="NW62" i="10" s="1"/>
  <c r="NX62" i="10" s="1"/>
  <c r="NY62" i="10" s="1"/>
  <c r="NZ62" i="10" s="1"/>
  <c r="OA62" i="10" s="1"/>
  <c r="OB62" i="10" s="1"/>
  <c r="OC62" i="10" s="1"/>
  <c r="OD62" i="10" s="1"/>
  <c r="OE62" i="10" s="1"/>
  <c r="OF62" i="10" s="1"/>
  <c r="OG62" i="10" s="1"/>
  <c r="OH62" i="10" s="1"/>
  <c r="OI62" i="10" s="1"/>
  <c r="OJ62" i="10" s="1"/>
  <c r="OK62" i="10" s="1"/>
  <c r="OL62" i="10" s="1"/>
  <c r="OM62" i="10" s="1"/>
  <c r="ON62" i="10" s="1"/>
  <c r="OO62" i="10" s="1"/>
  <c r="OP62" i="10" s="1"/>
  <c r="OQ62" i="10" s="1"/>
  <c r="OR62" i="10" s="1"/>
  <c r="OS62" i="10" s="1"/>
  <c r="OT62" i="10" s="1"/>
  <c r="OU62" i="10" s="1"/>
  <c r="OV62" i="10" s="1"/>
  <c r="OW62" i="10" s="1"/>
  <c r="OX62" i="10" s="1"/>
  <c r="OY62" i="10" s="1"/>
  <c r="OZ62" i="10" s="1"/>
  <c r="PA62" i="10" s="1"/>
  <c r="PB62" i="10" s="1"/>
  <c r="PC62" i="10" s="1"/>
  <c r="PD62" i="10" s="1"/>
  <c r="PE62" i="10" s="1"/>
  <c r="PF62" i="10" s="1"/>
  <c r="PG62" i="10" s="1"/>
  <c r="PH62" i="10" s="1"/>
  <c r="PI62" i="10" s="1"/>
  <c r="PJ62" i="10" s="1"/>
  <c r="PK62" i="10" s="1"/>
  <c r="PL62" i="10" s="1"/>
  <c r="PM62" i="10" s="1"/>
  <c r="PN62" i="10" s="1"/>
  <c r="PO62" i="10" s="1"/>
  <c r="PP62" i="10" s="1"/>
  <c r="PQ62" i="10" s="1"/>
  <c r="P56" i="10"/>
  <c r="P57" i="10" s="1"/>
  <c r="P60" i="10" s="1"/>
  <c r="O59" i="10"/>
  <c r="U58" i="10"/>
  <c r="O52" i="10"/>
  <c r="P52" i="10" s="1"/>
  <c r="Q52" i="10" s="1"/>
  <c r="R52" i="10" s="1"/>
  <c r="S52" i="10" s="1"/>
  <c r="T52" i="10" s="1"/>
  <c r="U52" i="10" s="1"/>
  <c r="V52" i="10" s="1"/>
  <c r="W52" i="10" s="1"/>
  <c r="X52" i="10" s="1"/>
  <c r="Y52" i="10" s="1"/>
  <c r="Z52" i="10" s="1"/>
  <c r="AA52" i="10" s="1"/>
  <c r="AB52" i="10" s="1"/>
  <c r="AC52" i="10" s="1"/>
  <c r="AD52" i="10" s="1"/>
  <c r="AE52" i="10" s="1"/>
  <c r="AF52" i="10" s="1"/>
  <c r="AG52" i="10" s="1"/>
  <c r="AH52" i="10" s="1"/>
  <c r="AI52" i="10" s="1"/>
  <c r="AJ52" i="10" s="1"/>
  <c r="AK52" i="10" s="1"/>
  <c r="AL52" i="10" s="1"/>
  <c r="AM52" i="10" s="1"/>
  <c r="AN52" i="10" s="1"/>
  <c r="AO52" i="10" s="1"/>
  <c r="AP52" i="10" s="1"/>
  <c r="AQ52" i="10" s="1"/>
  <c r="AR52" i="10" s="1"/>
  <c r="AS52" i="10" s="1"/>
  <c r="AT52" i="10" s="1"/>
  <c r="AU52" i="10" s="1"/>
  <c r="AV52" i="10" s="1"/>
  <c r="AW52" i="10" s="1"/>
  <c r="AX52" i="10" s="1"/>
  <c r="AY52" i="10" s="1"/>
  <c r="AZ52" i="10" s="1"/>
  <c r="BA52" i="10" s="1"/>
  <c r="BB52" i="10" s="1"/>
  <c r="BC52" i="10" s="1"/>
  <c r="BD52" i="10" s="1"/>
  <c r="BE52" i="10" s="1"/>
  <c r="BF52" i="10" s="1"/>
  <c r="BG52" i="10" s="1"/>
  <c r="BH52" i="10" s="1"/>
  <c r="BI52" i="10" s="1"/>
  <c r="BJ52" i="10" s="1"/>
  <c r="BK52" i="10" s="1"/>
  <c r="BL52" i="10" s="1"/>
  <c r="BM52" i="10" s="1"/>
  <c r="BN52" i="10" s="1"/>
  <c r="BO52" i="10" s="1"/>
  <c r="BP52" i="10" s="1"/>
  <c r="BQ52" i="10" s="1"/>
  <c r="BR52" i="10" s="1"/>
  <c r="BS52" i="10" s="1"/>
  <c r="BT52" i="10" s="1"/>
  <c r="BU52" i="10" s="1"/>
  <c r="BV52" i="10" s="1"/>
  <c r="BW52" i="10" s="1"/>
  <c r="BX52" i="10" s="1"/>
  <c r="BY52" i="10" s="1"/>
  <c r="BZ52" i="10" s="1"/>
  <c r="CA52" i="10" s="1"/>
  <c r="CB52" i="10" s="1"/>
  <c r="CC52" i="10" s="1"/>
  <c r="CD52" i="10" s="1"/>
  <c r="CE52" i="10" s="1"/>
  <c r="CF52" i="10" s="1"/>
  <c r="CG52" i="10" s="1"/>
  <c r="CH52" i="10" s="1"/>
  <c r="CI52" i="10" s="1"/>
  <c r="CJ52" i="10" s="1"/>
  <c r="CK52" i="10" s="1"/>
  <c r="CL52" i="10" s="1"/>
  <c r="CM52" i="10" s="1"/>
  <c r="CN52" i="10" s="1"/>
  <c r="CO52" i="10" s="1"/>
  <c r="CP52" i="10" s="1"/>
  <c r="CQ52" i="10" s="1"/>
  <c r="CR52" i="10" s="1"/>
  <c r="CS52" i="10" s="1"/>
  <c r="CT52" i="10" s="1"/>
  <c r="CU52" i="10" s="1"/>
  <c r="CV52" i="10" s="1"/>
  <c r="CW52" i="10" s="1"/>
  <c r="CX52" i="10" s="1"/>
  <c r="CY52" i="10" s="1"/>
  <c r="CZ52" i="10" s="1"/>
  <c r="DA52" i="10" s="1"/>
  <c r="DB52" i="10" s="1"/>
  <c r="DC52" i="10" s="1"/>
  <c r="DD52" i="10" s="1"/>
  <c r="DE52" i="10" s="1"/>
  <c r="DF52" i="10" s="1"/>
  <c r="DG52" i="10" s="1"/>
  <c r="DH52" i="10" s="1"/>
  <c r="DI52" i="10" s="1"/>
  <c r="DJ52" i="10" s="1"/>
  <c r="DK52" i="10" s="1"/>
  <c r="DL52" i="10" s="1"/>
  <c r="DM52" i="10" s="1"/>
  <c r="DN52" i="10" s="1"/>
  <c r="DO52" i="10" s="1"/>
  <c r="DP52" i="10" s="1"/>
  <c r="DQ52" i="10" s="1"/>
  <c r="DR52" i="10" s="1"/>
  <c r="DS52" i="10" s="1"/>
  <c r="DT52" i="10" s="1"/>
  <c r="DU52" i="10" s="1"/>
  <c r="DV52" i="10" s="1"/>
  <c r="DW52" i="10" s="1"/>
  <c r="DX52" i="10" s="1"/>
  <c r="DY52" i="10" s="1"/>
  <c r="DZ52" i="10" s="1"/>
  <c r="EA52" i="10" s="1"/>
  <c r="EB52" i="10" s="1"/>
  <c r="EC52" i="10" s="1"/>
  <c r="ED52" i="10" s="1"/>
  <c r="EE52" i="10" s="1"/>
  <c r="EF52" i="10" s="1"/>
  <c r="EG52" i="10" s="1"/>
  <c r="EH52" i="10" s="1"/>
  <c r="EI52" i="10" s="1"/>
  <c r="EJ52" i="10" s="1"/>
  <c r="EK52" i="10" s="1"/>
  <c r="EL52" i="10" s="1"/>
  <c r="EM52" i="10" s="1"/>
  <c r="EN52" i="10" s="1"/>
  <c r="EO52" i="10" s="1"/>
  <c r="EP52" i="10" s="1"/>
  <c r="EQ52" i="10" s="1"/>
  <c r="ER52" i="10" s="1"/>
  <c r="ES52" i="10" s="1"/>
  <c r="ET52" i="10" s="1"/>
  <c r="EU52" i="10" s="1"/>
  <c r="EV52" i="10" s="1"/>
  <c r="EW52" i="10" s="1"/>
  <c r="EX52" i="10" s="1"/>
  <c r="EY52" i="10" s="1"/>
  <c r="EZ52" i="10" s="1"/>
  <c r="FA52" i="10" s="1"/>
  <c r="FB52" i="10" s="1"/>
  <c r="FC52" i="10" s="1"/>
  <c r="FD52" i="10" s="1"/>
  <c r="FE52" i="10" s="1"/>
  <c r="FF52" i="10" s="1"/>
  <c r="FG52" i="10" s="1"/>
  <c r="FH52" i="10" s="1"/>
  <c r="FI52" i="10" s="1"/>
  <c r="FJ52" i="10" s="1"/>
  <c r="FK52" i="10" s="1"/>
  <c r="FL52" i="10" s="1"/>
  <c r="FM52" i="10" s="1"/>
  <c r="FN52" i="10" s="1"/>
  <c r="FO52" i="10" s="1"/>
  <c r="FP52" i="10" s="1"/>
  <c r="FQ52" i="10" s="1"/>
  <c r="FR52" i="10" s="1"/>
  <c r="FS52" i="10" s="1"/>
  <c r="FT52" i="10" s="1"/>
  <c r="FU52" i="10" s="1"/>
  <c r="FV52" i="10" s="1"/>
  <c r="FW52" i="10" s="1"/>
  <c r="FX52" i="10" s="1"/>
  <c r="FY52" i="10" s="1"/>
  <c r="FZ52" i="10" s="1"/>
  <c r="GA52" i="10" s="1"/>
  <c r="GB52" i="10" s="1"/>
  <c r="GC52" i="10" s="1"/>
  <c r="GD52" i="10" s="1"/>
  <c r="GE52" i="10" s="1"/>
  <c r="GF52" i="10" s="1"/>
  <c r="GG52" i="10" s="1"/>
  <c r="GH52" i="10" s="1"/>
  <c r="GI52" i="10" s="1"/>
  <c r="GJ52" i="10" s="1"/>
  <c r="GK52" i="10" s="1"/>
  <c r="GL52" i="10" s="1"/>
  <c r="GM52" i="10" s="1"/>
  <c r="GN52" i="10" s="1"/>
  <c r="GO52" i="10" s="1"/>
  <c r="GP52" i="10" s="1"/>
  <c r="GQ52" i="10" s="1"/>
  <c r="GR52" i="10" s="1"/>
  <c r="GS52" i="10" s="1"/>
  <c r="GT52" i="10" s="1"/>
  <c r="GU52" i="10" s="1"/>
  <c r="GV52" i="10" s="1"/>
  <c r="GW52" i="10" s="1"/>
  <c r="GX52" i="10" s="1"/>
  <c r="GY52" i="10" s="1"/>
  <c r="GZ52" i="10" s="1"/>
  <c r="HA52" i="10" s="1"/>
  <c r="HB52" i="10" s="1"/>
  <c r="HC52" i="10" s="1"/>
  <c r="HD52" i="10" s="1"/>
  <c r="HE52" i="10" s="1"/>
  <c r="HF52" i="10" s="1"/>
  <c r="HG52" i="10" s="1"/>
  <c r="HH52" i="10" s="1"/>
  <c r="HI52" i="10" s="1"/>
  <c r="HJ52" i="10" s="1"/>
  <c r="HK52" i="10" s="1"/>
  <c r="HL52" i="10" s="1"/>
  <c r="HM52" i="10" s="1"/>
  <c r="HN52" i="10" s="1"/>
  <c r="HO52" i="10" s="1"/>
  <c r="HP52" i="10" s="1"/>
  <c r="HQ52" i="10" s="1"/>
  <c r="HR52" i="10" s="1"/>
  <c r="HS52" i="10" s="1"/>
  <c r="HT52" i="10" s="1"/>
  <c r="HU52" i="10" s="1"/>
  <c r="HV52" i="10" s="1"/>
  <c r="HW52" i="10" s="1"/>
  <c r="HX52" i="10" s="1"/>
  <c r="HY52" i="10" s="1"/>
  <c r="HZ52" i="10" s="1"/>
  <c r="IA52" i="10" s="1"/>
  <c r="IB52" i="10" s="1"/>
  <c r="IC52" i="10" s="1"/>
  <c r="ID52" i="10" s="1"/>
  <c r="IE52" i="10" s="1"/>
  <c r="IF52" i="10" s="1"/>
  <c r="IG52" i="10" s="1"/>
  <c r="IH52" i="10" s="1"/>
  <c r="II52" i="10" s="1"/>
  <c r="IJ52" i="10" s="1"/>
  <c r="IK52" i="10" s="1"/>
  <c r="IL52" i="10" s="1"/>
  <c r="IM52" i="10" s="1"/>
  <c r="IN52" i="10" s="1"/>
  <c r="IO52" i="10" s="1"/>
  <c r="IP52" i="10" s="1"/>
  <c r="IQ52" i="10" s="1"/>
  <c r="IR52" i="10" s="1"/>
  <c r="IS52" i="10" s="1"/>
  <c r="IT52" i="10" s="1"/>
  <c r="IU52" i="10" s="1"/>
  <c r="IV52" i="10" s="1"/>
  <c r="IW52" i="10" s="1"/>
  <c r="IX52" i="10" s="1"/>
  <c r="IY52" i="10" s="1"/>
  <c r="IZ52" i="10" s="1"/>
  <c r="JA52" i="10" s="1"/>
  <c r="JB52" i="10" s="1"/>
  <c r="JC52" i="10" s="1"/>
  <c r="JD52" i="10" s="1"/>
  <c r="JE52" i="10" s="1"/>
  <c r="JF52" i="10" s="1"/>
  <c r="JG52" i="10" s="1"/>
  <c r="JH52" i="10" s="1"/>
  <c r="JI52" i="10" s="1"/>
  <c r="JJ52" i="10" s="1"/>
  <c r="JK52" i="10" s="1"/>
  <c r="JL52" i="10" s="1"/>
  <c r="JM52" i="10" s="1"/>
  <c r="JN52" i="10" s="1"/>
  <c r="JO52" i="10" s="1"/>
  <c r="JP52" i="10" s="1"/>
  <c r="JQ52" i="10" s="1"/>
  <c r="JR52" i="10" s="1"/>
  <c r="JS52" i="10" s="1"/>
  <c r="JT52" i="10" s="1"/>
  <c r="JU52" i="10" s="1"/>
  <c r="JV52" i="10" s="1"/>
  <c r="JW52" i="10" s="1"/>
  <c r="JX52" i="10" s="1"/>
  <c r="JY52" i="10" s="1"/>
  <c r="JZ52" i="10" s="1"/>
  <c r="KA52" i="10" s="1"/>
  <c r="KB52" i="10" s="1"/>
  <c r="KC52" i="10" s="1"/>
  <c r="KD52" i="10" s="1"/>
  <c r="KE52" i="10" s="1"/>
  <c r="KF52" i="10" s="1"/>
  <c r="KG52" i="10" s="1"/>
  <c r="KH52" i="10" s="1"/>
  <c r="KI52" i="10" s="1"/>
  <c r="KJ52" i="10" s="1"/>
  <c r="KK52" i="10" s="1"/>
  <c r="KL52" i="10" s="1"/>
  <c r="KM52" i="10" s="1"/>
  <c r="KN52" i="10" s="1"/>
  <c r="KO52" i="10" s="1"/>
  <c r="KP52" i="10" s="1"/>
  <c r="KQ52" i="10" s="1"/>
  <c r="KR52" i="10" s="1"/>
  <c r="KS52" i="10" s="1"/>
  <c r="KT52" i="10" s="1"/>
  <c r="KU52" i="10" s="1"/>
  <c r="KV52" i="10" s="1"/>
  <c r="KW52" i="10" s="1"/>
  <c r="KX52" i="10" s="1"/>
  <c r="KY52" i="10" s="1"/>
  <c r="KZ52" i="10" s="1"/>
  <c r="LA52" i="10" s="1"/>
  <c r="LB52" i="10" s="1"/>
  <c r="LC52" i="10" s="1"/>
  <c r="LD52" i="10" s="1"/>
  <c r="LE52" i="10" s="1"/>
  <c r="LF52" i="10" s="1"/>
  <c r="LG52" i="10" s="1"/>
  <c r="LH52" i="10" s="1"/>
  <c r="LI52" i="10" s="1"/>
  <c r="LJ52" i="10" s="1"/>
  <c r="LK52" i="10" s="1"/>
  <c r="LL52" i="10" s="1"/>
  <c r="LM52" i="10" s="1"/>
  <c r="LN52" i="10" s="1"/>
  <c r="LO52" i="10" s="1"/>
  <c r="LP52" i="10" s="1"/>
  <c r="LQ52" i="10" s="1"/>
  <c r="LR52" i="10" s="1"/>
  <c r="LS52" i="10" s="1"/>
  <c r="LT52" i="10" s="1"/>
  <c r="LU52" i="10" s="1"/>
  <c r="LV52" i="10" s="1"/>
  <c r="LW52" i="10" s="1"/>
  <c r="LX52" i="10" s="1"/>
  <c r="LY52" i="10" s="1"/>
  <c r="LZ52" i="10" s="1"/>
  <c r="MA52" i="10" s="1"/>
  <c r="MB52" i="10" s="1"/>
  <c r="MC52" i="10" s="1"/>
  <c r="MD52" i="10" s="1"/>
  <c r="ME52" i="10" s="1"/>
  <c r="MF52" i="10" s="1"/>
  <c r="MG52" i="10" s="1"/>
  <c r="MH52" i="10" s="1"/>
  <c r="MI52" i="10" s="1"/>
  <c r="MJ52" i="10" s="1"/>
  <c r="MK52" i="10" s="1"/>
  <c r="ML52" i="10" s="1"/>
  <c r="MM52" i="10" s="1"/>
  <c r="MN52" i="10" s="1"/>
  <c r="MO52" i="10" s="1"/>
  <c r="MP52" i="10" s="1"/>
  <c r="MQ52" i="10" s="1"/>
  <c r="MR52" i="10" s="1"/>
  <c r="MS52" i="10" s="1"/>
  <c r="MT52" i="10" s="1"/>
  <c r="MU52" i="10" s="1"/>
  <c r="MV52" i="10" s="1"/>
  <c r="MW52" i="10" s="1"/>
  <c r="MX52" i="10" s="1"/>
  <c r="MY52" i="10" s="1"/>
  <c r="MZ52" i="10" s="1"/>
  <c r="NA52" i="10" s="1"/>
  <c r="NB52" i="10" s="1"/>
  <c r="NC52" i="10" s="1"/>
  <c r="ND52" i="10" s="1"/>
  <c r="NE52" i="10" s="1"/>
  <c r="NF52" i="10" s="1"/>
  <c r="NG52" i="10" s="1"/>
  <c r="NH52" i="10" s="1"/>
  <c r="NI52" i="10" s="1"/>
  <c r="NJ52" i="10" s="1"/>
  <c r="NK52" i="10" s="1"/>
  <c r="NL52" i="10" s="1"/>
  <c r="NM52" i="10" s="1"/>
  <c r="NN52" i="10" s="1"/>
  <c r="NO52" i="10" s="1"/>
  <c r="NP52" i="10" s="1"/>
  <c r="NQ52" i="10" s="1"/>
  <c r="NR52" i="10" s="1"/>
  <c r="NS52" i="10" s="1"/>
  <c r="NT52" i="10" s="1"/>
  <c r="NU52" i="10" s="1"/>
  <c r="NV52" i="10" s="1"/>
  <c r="NW52" i="10" s="1"/>
  <c r="NX52" i="10" s="1"/>
  <c r="NY52" i="10" s="1"/>
  <c r="NZ52" i="10" s="1"/>
  <c r="OA52" i="10" s="1"/>
  <c r="OB52" i="10" s="1"/>
  <c r="OC52" i="10" s="1"/>
  <c r="OD52" i="10" s="1"/>
  <c r="OE52" i="10" s="1"/>
  <c r="OF52" i="10" s="1"/>
  <c r="OG52" i="10" s="1"/>
  <c r="OH52" i="10" s="1"/>
  <c r="OI52" i="10" s="1"/>
  <c r="OJ52" i="10" s="1"/>
  <c r="OK52" i="10" s="1"/>
  <c r="OL52" i="10" s="1"/>
  <c r="OM52" i="10" s="1"/>
  <c r="ON52" i="10" s="1"/>
  <c r="OO52" i="10" s="1"/>
  <c r="OP52" i="10" s="1"/>
  <c r="OQ52" i="10" s="1"/>
  <c r="OR52" i="10" s="1"/>
  <c r="OS52" i="10" s="1"/>
  <c r="OT52" i="10" s="1"/>
  <c r="OU52" i="10" s="1"/>
  <c r="OV52" i="10" s="1"/>
  <c r="OW52" i="10" s="1"/>
  <c r="OX52" i="10" s="1"/>
  <c r="OY52" i="10" s="1"/>
  <c r="OZ52" i="10" s="1"/>
  <c r="PA52" i="10" s="1"/>
  <c r="PB52" i="10" s="1"/>
  <c r="PC52" i="10" s="1"/>
  <c r="PD52" i="10" s="1"/>
  <c r="PE52" i="10" s="1"/>
  <c r="PF52" i="10" s="1"/>
  <c r="PG52" i="10" s="1"/>
  <c r="PH52" i="10" s="1"/>
  <c r="PI52" i="10" s="1"/>
  <c r="PJ52" i="10" s="1"/>
  <c r="PK52" i="10" s="1"/>
  <c r="PL52" i="10" s="1"/>
  <c r="PM52" i="10" s="1"/>
  <c r="PN52" i="10" s="1"/>
  <c r="PO52" i="10" s="1"/>
  <c r="PP52" i="10" s="1"/>
  <c r="PQ52" i="10" s="1"/>
  <c r="P40" i="10"/>
  <c r="Q40" i="10" s="1"/>
  <c r="R40" i="10" s="1"/>
  <c r="S40" i="10" s="1"/>
  <c r="T40" i="10" s="1"/>
  <c r="U40" i="10" s="1"/>
  <c r="V40" i="10" s="1"/>
  <c r="W40" i="10" s="1"/>
  <c r="X40" i="10" s="1"/>
  <c r="Y40" i="10" s="1"/>
  <c r="Z40" i="10" s="1"/>
  <c r="AA40" i="10" s="1"/>
  <c r="AB40" i="10" s="1"/>
  <c r="AC40" i="10" s="1"/>
  <c r="AD40" i="10" s="1"/>
  <c r="AE40" i="10" s="1"/>
  <c r="AF40" i="10" s="1"/>
  <c r="AG40" i="10" s="1"/>
  <c r="AH40" i="10" s="1"/>
  <c r="AI40" i="10" s="1"/>
  <c r="AJ40" i="10" s="1"/>
  <c r="AK40" i="10" s="1"/>
  <c r="AL40" i="10" s="1"/>
  <c r="AM40" i="10" s="1"/>
  <c r="AN40" i="10" s="1"/>
  <c r="AO40" i="10" s="1"/>
  <c r="AP40" i="10" s="1"/>
  <c r="AQ40" i="10" s="1"/>
  <c r="AR40" i="10" s="1"/>
  <c r="AS40" i="10" s="1"/>
  <c r="AT40" i="10" s="1"/>
  <c r="AU40" i="10" s="1"/>
  <c r="AV40" i="10" s="1"/>
  <c r="AW40" i="10" s="1"/>
  <c r="AX40" i="10" s="1"/>
  <c r="AY40" i="10" s="1"/>
  <c r="AZ40" i="10" s="1"/>
  <c r="BA40" i="10" s="1"/>
  <c r="BB40" i="10" s="1"/>
  <c r="BC40" i="10" s="1"/>
  <c r="BD40" i="10" s="1"/>
  <c r="BE40" i="10" s="1"/>
  <c r="BF40" i="10" s="1"/>
  <c r="BG40" i="10" s="1"/>
  <c r="BH40" i="10" s="1"/>
  <c r="BI40" i="10" s="1"/>
  <c r="BJ40" i="10" s="1"/>
  <c r="BK40" i="10" s="1"/>
  <c r="BL40" i="10" s="1"/>
  <c r="BM40" i="10" s="1"/>
  <c r="BN40" i="10" s="1"/>
  <c r="BO40" i="10" s="1"/>
  <c r="BP40" i="10" s="1"/>
  <c r="BQ40" i="10" s="1"/>
  <c r="BR40" i="10" s="1"/>
  <c r="BS40" i="10" s="1"/>
  <c r="BT40" i="10" s="1"/>
  <c r="BU40" i="10" s="1"/>
  <c r="BV40" i="10" s="1"/>
  <c r="BW40" i="10" s="1"/>
  <c r="BX40" i="10" s="1"/>
  <c r="BY40" i="10" s="1"/>
  <c r="BZ40" i="10" s="1"/>
  <c r="CA40" i="10" s="1"/>
  <c r="CB40" i="10" s="1"/>
  <c r="CC40" i="10" s="1"/>
  <c r="CD40" i="10" s="1"/>
  <c r="CE40" i="10" s="1"/>
  <c r="CF40" i="10" s="1"/>
  <c r="CG40" i="10" s="1"/>
  <c r="CH40" i="10" s="1"/>
  <c r="CI40" i="10" s="1"/>
  <c r="CJ40" i="10" s="1"/>
  <c r="CK40" i="10" s="1"/>
  <c r="CL40" i="10" s="1"/>
  <c r="CM40" i="10" s="1"/>
  <c r="CN40" i="10" s="1"/>
  <c r="CO40" i="10" s="1"/>
  <c r="CP40" i="10" s="1"/>
  <c r="CQ40" i="10" s="1"/>
  <c r="CR40" i="10" s="1"/>
  <c r="CS40" i="10" s="1"/>
  <c r="CT40" i="10" s="1"/>
  <c r="CU40" i="10" s="1"/>
  <c r="CV40" i="10" s="1"/>
  <c r="CW40" i="10" s="1"/>
  <c r="CX40" i="10" s="1"/>
  <c r="CY40" i="10" s="1"/>
  <c r="CZ40" i="10" s="1"/>
  <c r="DA40" i="10" s="1"/>
  <c r="DB40" i="10" s="1"/>
  <c r="DC40" i="10" s="1"/>
  <c r="DD40" i="10" s="1"/>
  <c r="DE40" i="10" s="1"/>
  <c r="DF40" i="10" s="1"/>
  <c r="DG40" i="10" s="1"/>
  <c r="DH40" i="10" s="1"/>
  <c r="DI40" i="10" s="1"/>
  <c r="DJ40" i="10" s="1"/>
  <c r="DK40" i="10" s="1"/>
  <c r="DL40" i="10" s="1"/>
  <c r="DM40" i="10" s="1"/>
  <c r="DN40" i="10" s="1"/>
  <c r="DO40" i="10" s="1"/>
  <c r="DP40" i="10" s="1"/>
  <c r="DQ40" i="10" s="1"/>
  <c r="DR40" i="10" s="1"/>
  <c r="DS40" i="10" s="1"/>
  <c r="DT40" i="10" s="1"/>
  <c r="DU40" i="10" s="1"/>
  <c r="DV40" i="10" s="1"/>
  <c r="DW40" i="10" s="1"/>
  <c r="DX40" i="10" s="1"/>
  <c r="DY40" i="10" s="1"/>
  <c r="DZ40" i="10" s="1"/>
  <c r="EA40" i="10" s="1"/>
  <c r="EB40" i="10" s="1"/>
  <c r="EC40" i="10" s="1"/>
  <c r="ED40" i="10" s="1"/>
  <c r="EE40" i="10" s="1"/>
  <c r="EF40" i="10" s="1"/>
  <c r="EG40" i="10" s="1"/>
  <c r="EH40" i="10" s="1"/>
  <c r="EI40" i="10" s="1"/>
  <c r="EJ40" i="10" s="1"/>
  <c r="EK40" i="10" s="1"/>
  <c r="EL40" i="10" s="1"/>
  <c r="EM40" i="10" s="1"/>
  <c r="EN40" i="10" s="1"/>
  <c r="EO40" i="10" s="1"/>
  <c r="EP40" i="10" s="1"/>
  <c r="EQ40" i="10" s="1"/>
  <c r="ER40" i="10" s="1"/>
  <c r="ES40" i="10" s="1"/>
  <c r="ET40" i="10" s="1"/>
  <c r="EU40" i="10" s="1"/>
  <c r="EV40" i="10" s="1"/>
  <c r="EW40" i="10" s="1"/>
  <c r="EX40" i="10" s="1"/>
  <c r="EY40" i="10" s="1"/>
  <c r="EZ40" i="10" s="1"/>
  <c r="FA40" i="10" s="1"/>
  <c r="FB40" i="10" s="1"/>
  <c r="FC40" i="10" s="1"/>
  <c r="FD40" i="10" s="1"/>
  <c r="FE40" i="10" s="1"/>
  <c r="FF40" i="10" s="1"/>
  <c r="FG40" i="10" s="1"/>
  <c r="FH40" i="10" s="1"/>
  <c r="FI40" i="10" s="1"/>
  <c r="FJ40" i="10" s="1"/>
  <c r="FK40" i="10" s="1"/>
  <c r="FL40" i="10" s="1"/>
  <c r="FM40" i="10" s="1"/>
  <c r="FN40" i="10" s="1"/>
  <c r="FO40" i="10" s="1"/>
  <c r="FP40" i="10" s="1"/>
  <c r="FQ40" i="10" s="1"/>
  <c r="FR40" i="10" s="1"/>
  <c r="FS40" i="10" s="1"/>
  <c r="FT40" i="10" s="1"/>
  <c r="FU40" i="10" s="1"/>
  <c r="FV40" i="10" s="1"/>
  <c r="FW40" i="10" s="1"/>
  <c r="FX40" i="10" s="1"/>
  <c r="FY40" i="10" s="1"/>
  <c r="FZ40" i="10" s="1"/>
  <c r="GA40" i="10" s="1"/>
  <c r="GB40" i="10" s="1"/>
  <c r="GC40" i="10" s="1"/>
  <c r="GD40" i="10" s="1"/>
  <c r="GE40" i="10" s="1"/>
  <c r="GF40" i="10" s="1"/>
  <c r="GG40" i="10" s="1"/>
  <c r="GH40" i="10" s="1"/>
  <c r="GI40" i="10" s="1"/>
  <c r="GJ40" i="10" s="1"/>
  <c r="GK40" i="10" s="1"/>
  <c r="GL40" i="10" s="1"/>
  <c r="GM40" i="10" s="1"/>
  <c r="GN40" i="10" s="1"/>
  <c r="GO40" i="10" s="1"/>
  <c r="GP40" i="10" s="1"/>
  <c r="GQ40" i="10" s="1"/>
  <c r="GR40" i="10" s="1"/>
  <c r="GS40" i="10" s="1"/>
  <c r="GT40" i="10" s="1"/>
  <c r="GU40" i="10" s="1"/>
  <c r="GV40" i="10" s="1"/>
  <c r="GW40" i="10" s="1"/>
  <c r="GX40" i="10" s="1"/>
  <c r="GY40" i="10" s="1"/>
  <c r="GZ40" i="10" s="1"/>
  <c r="HA40" i="10" s="1"/>
  <c r="HB40" i="10" s="1"/>
  <c r="HC40" i="10" s="1"/>
  <c r="HD40" i="10" s="1"/>
  <c r="HE40" i="10" s="1"/>
  <c r="HF40" i="10" s="1"/>
  <c r="HG40" i="10" s="1"/>
  <c r="HH40" i="10" s="1"/>
  <c r="HI40" i="10" s="1"/>
  <c r="HJ40" i="10" s="1"/>
  <c r="HK40" i="10" s="1"/>
  <c r="HL40" i="10" s="1"/>
  <c r="HM40" i="10" s="1"/>
  <c r="HN40" i="10" s="1"/>
  <c r="HO40" i="10" s="1"/>
  <c r="HP40" i="10" s="1"/>
  <c r="HQ40" i="10" s="1"/>
  <c r="HR40" i="10" s="1"/>
  <c r="HS40" i="10" s="1"/>
  <c r="HT40" i="10" s="1"/>
  <c r="HU40" i="10" s="1"/>
  <c r="HV40" i="10" s="1"/>
  <c r="HW40" i="10" s="1"/>
  <c r="HX40" i="10" s="1"/>
  <c r="HY40" i="10" s="1"/>
  <c r="HZ40" i="10" s="1"/>
  <c r="IA40" i="10" s="1"/>
  <c r="IB40" i="10" s="1"/>
  <c r="IC40" i="10" s="1"/>
  <c r="ID40" i="10" s="1"/>
  <c r="IE40" i="10" s="1"/>
  <c r="IF40" i="10" s="1"/>
  <c r="IG40" i="10" s="1"/>
  <c r="IH40" i="10" s="1"/>
  <c r="II40" i="10" s="1"/>
  <c r="IJ40" i="10" s="1"/>
  <c r="IK40" i="10" s="1"/>
  <c r="IL40" i="10" s="1"/>
  <c r="IM40" i="10" s="1"/>
  <c r="IN40" i="10" s="1"/>
  <c r="IO40" i="10" s="1"/>
  <c r="IP40" i="10" s="1"/>
  <c r="IQ40" i="10" s="1"/>
  <c r="IR40" i="10" s="1"/>
  <c r="IS40" i="10" s="1"/>
  <c r="IT40" i="10" s="1"/>
  <c r="IU40" i="10" s="1"/>
  <c r="IV40" i="10" s="1"/>
  <c r="IW40" i="10" s="1"/>
  <c r="IX40" i="10" s="1"/>
  <c r="IY40" i="10" s="1"/>
  <c r="IZ40" i="10" s="1"/>
  <c r="JA40" i="10" s="1"/>
  <c r="JB40" i="10" s="1"/>
  <c r="JC40" i="10" s="1"/>
  <c r="JD40" i="10" s="1"/>
  <c r="JE40" i="10" s="1"/>
  <c r="JF40" i="10" s="1"/>
  <c r="JG40" i="10" s="1"/>
  <c r="JH40" i="10" s="1"/>
  <c r="JI40" i="10" s="1"/>
  <c r="JJ40" i="10" s="1"/>
  <c r="JK40" i="10" s="1"/>
  <c r="JL40" i="10" s="1"/>
  <c r="JM40" i="10" s="1"/>
  <c r="JN40" i="10" s="1"/>
  <c r="JO40" i="10" s="1"/>
  <c r="JP40" i="10" s="1"/>
  <c r="JQ40" i="10" s="1"/>
  <c r="JR40" i="10" s="1"/>
  <c r="JS40" i="10" s="1"/>
  <c r="JT40" i="10" s="1"/>
  <c r="JU40" i="10" s="1"/>
  <c r="JV40" i="10" s="1"/>
  <c r="JW40" i="10" s="1"/>
  <c r="JX40" i="10" s="1"/>
  <c r="JY40" i="10" s="1"/>
  <c r="JZ40" i="10" s="1"/>
  <c r="KA40" i="10" s="1"/>
  <c r="KB40" i="10" s="1"/>
  <c r="KC40" i="10" s="1"/>
  <c r="KD40" i="10" s="1"/>
  <c r="KE40" i="10" s="1"/>
  <c r="KF40" i="10" s="1"/>
  <c r="KG40" i="10" s="1"/>
  <c r="KH40" i="10" s="1"/>
  <c r="KI40" i="10" s="1"/>
  <c r="KJ40" i="10" s="1"/>
  <c r="KK40" i="10" s="1"/>
  <c r="KL40" i="10" s="1"/>
  <c r="KM40" i="10" s="1"/>
  <c r="KN40" i="10" s="1"/>
  <c r="KO40" i="10" s="1"/>
  <c r="KP40" i="10" s="1"/>
  <c r="KQ40" i="10" s="1"/>
  <c r="KR40" i="10" s="1"/>
  <c r="KS40" i="10" s="1"/>
  <c r="KT40" i="10" s="1"/>
  <c r="KU40" i="10" s="1"/>
  <c r="KV40" i="10" s="1"/>
  <c r="KW40" i="10" s="1"/>
  <c r="KX40" i="10" s="1"/>
  <c r="KY40" i="10" s="1"/>
  <c r="KZ40" i="10" s="1"/>
  <c r="LA40" i="10" s="1"/>
  <c r="LB40" i="10" s="1"/>
  <c r="LC40" i="10" s="1"/>
  <c r="LD40" i="10" s="1"/>
  <c r="LE40" i="10" s="1"/>
  <c r="LF40" i="10" s="1"/>
  <c r="LG40" i="10" s="1"/>
  <c r="LH40" i="10" s="1"/>
  <c r="LI40" i="10" s="1"/>
  <c r="LJ40" i="10" s="1"/>
  <c r="LK40" i="10" s="1"/>
  <c r="LL40" i="10" s="1"/>
  <c r="LM40" i="10" s="1"/>
  <c r="LN40" i="10" s="1"/>
  <c r="LO40" i="10" s="1"/>
  <c r="LP40" i="10" s="1"/>
  <c r="LQ40" i="10" s="1"/>
  <c r="LR40" i="10" s="1"/>
  <c r="LS40" i="10" s="1"/>
  <c r="LT40" i="10" s="1"/>
  <c r="LU40" i="10" s="1"/>
  <c r="LV40" i="10" s="1"/>
  <c r="LW40" i="10" s="1"/>
  <c r="LX40" i="10" s="1"/>
  <c r="LY40" i="10" s="1"/>
  <c r="LZ40" i="10" s="1"/>
  <c r="MA40" i="10" s="1"/>
  <c r="MB40" i="10" s="1"/>
  <c r="MC40" i="10" s="1"/>
  <c r="MD40" i="10" s="1"/>
  <c r="ME40" i="10" s="1"/>
  <c r="MF40" i="10" s="1"/>
  <c r="MG40" i="10" s="1"/>
  <c r="MH40" i="10" s="1"/>
  <c r="MI40" i="10" s="1"/>
  <c r="MJ40" i="10" s="1"/>
  <c r="MK40" i="10" s="1"/>
  <c r="ML40" i="10" s="1"/>
  <c r="MM40" i="10" s="1"/>
  <c r="MN40" i="10" s="1"/>
  <c r="MO40" i="10" s="1"/>
  <c r="MP40" i="10" s="1"/>
  <c r="MQ40" i="10" s="1"/>
  <c r="MR40" i="10" s="1"/>
  <c r="MS40" i="10" s="1"/>
  <c r="MT40" i="10" s="1"/>
  <c r="MU40" i="10" s="1"/>
  <c r="MV40" i="10" s="1"/>
  <c r="MW40" i="10" s="1"/>
  <c r="MX40" i="10" s="1"/>
  <c r="MY40" i="10" s="1"/>
  <c r="MZ40" i="10" s="1"/>
  <c r="NA40" i="10" s="1"/>
  <c r="NB40" i="10" s="1"/>
  <c r="NC40" i="10" s="1"/>
  <c r="ND40" i="10" s="1"/>
  <c r="NE40" i="10" s="1"/>
  <c r="NF40" i="10" s="1"/>
  <c r="NG40" i="10" s="1"/>
  <c r="NH40" i="10" s="1"/>
  <c r="NI40" i="10" s="1"/>
  <c r="NJ40" i="10" s="1"/>
  <c r="NK40" i="10" s="1"/>
  <c r="NL40" i="10" s="1"/>
  <c r="NM40" i="10" s="1"/>
  <c r="NN40" i="10" s="1"/>
  <c r="NO40" i="10" s="1"/>
  <c r="NP40" i="10" s="1"/>
  <c r="NQ40" i="10" s="1"/>
  <c r="NR40" i="10" s="1"/>
  <c r="NS40" i="10" s="1"/>
  <c r="NT40" i="10" s="1"/>
  <c r="NU40" i="10" s="1"/>
  <c r="NV40" i="10" s="1"/>
  <c r="NW40" i="10" s="1"/>
  <c r="NX40" i="10" s="1"/>
  <c r="NY40" i="10" s="1"/>
  <c r="NZ40" i="10" s="1"/>
  <c r="OA40" i="10" s="1"/>
  <c r="OB40" i="10" s="1"/>
  <c r="OC40" i="10" s="1"/>
  <c r="OD40" i="10" s="1"/>
  <c r="OE40" i="10" s="1"/>
  <c r="OF40" i="10" s="1"/>
  <c r="OG40" i="10" s="1"/>
  <c r="OH40" i="10" s="1"/>
  <c r="OI40" i="10" s="1"/>
  <c r="OJ40" i="10" s="1"/>
  <c r="OK40" i="10" s="1"/>
  <c r="OL40" i="10" s="1"/>
  <c r="OM40" i="10" s="1"/>
  <c r="ON40" i="10" s="1"/>
  <c r="OO40" i="10" s="1"/>
  <c r="OP40" i="10" s="1"/>
  <c r="OQ40" i="10" s="1"/>
  <c r="OR40" i="10" s="1"/>
  <c r="OS40" i="10" s="1"/>
  <c r="OT40" i="10" s="1"/>
  <c r="OU40" i="10" s="1"/>
  <c r="OV40" i="10" s="1"/>
  <c r="OW40" i="10" s="1"/>
  <c r="OX40" i="10" s="1"/>
  <c r="OY40" i="10" s="1"/>
  <c r="OZ40" i="10" s="1"/>
  <c r="PA40" i="10" s="1"/>
  <c r="PB40" i="10" s="1"/>
  <c r="PC40" i="10" s="1"/>
  <c r="PD40" i="10" s="1"/>
  <c r="PE40" i="10" s="1"/>
  <c r="PF40" i="10" s="1"/>
  <c r="PG40" i="10" s="1"/>
  <c r="PH40" i="10" s="1"/>
  <c r="PI40" i="10" s="1"/>
  <c r="PJ40" i="10" s="1"/>
  <c r="PK40" i="10" s="1"/>
  <c r="PL40" i="10" s="1"/>
  <c r="PM40" i="10" s="1"/>
  <c r="PN40" i="10" s="1"/>
  <c r="PO40" i="10" s="1"/>
  <c r="PP40" i="10" s="1"/>
  <c r="PQ40" i="10" s="1"/>
  <c r="O50" i="10"/>
  <c r="P45" i="10"/>
  <c r="P46" i="10" s="1"/>
  <c r="P49" i="10" s="1"/>
  <c r="O48" i="10"/>
  <c r="P5" i="2" l="1"/>
  <c r="P5" i="12"/>
  <c r="T36" i="10"/>
  <c r="S7" i="2"/>
  <c r="S7" i="12"/>
  <c r="S7" i="13"/>
  <c r="P5" i="13"/>
  <c r="P35" i="10"/>
  <c r="R75" i="10"/>
  <c r="U63" i="10"/>
  <c r="P53" i="10"/>
  <c r="T67" i="10"/>
  <c r="T68" i="10" s="1"/>
  <c r="S71" i="10"/>
  <c r="S70" i="10"/>
  <c r="P64" i="10"/>
  <c r="Q56" i="10"/>
  <c r="Q57" i="10" s="1"/>
  <c r="Q60" i="10" s="1"/>
  <c r="P59" i="10"/>
  <c r="P61" i="10"/>
  <c r="V58" i="10"/>
  <c r="P41" i="10"/>
  <c r="Q41" i="10" s="1"/>
  <c r="R41" i="10" s="1"/>
  <c r="S41" i="10" s="1"/>
  <c r="T41" i="10" s="1"/>
  <c r="U41" i="10" s="1"/>
  <c r="V41" i="10" s="1"/>
  <c r="W41" i="10" s="1"/>
  <c r="X41" i="10" s="1"/>
  <c r="Y41" i="10" s="1"/>
  <c r="Z41" i="10" s="1"/>
  <c r="AA41" i="10" s="1"/>
  <c r="AB41" i="10" s="1"/>
  <c r="AC41" i="10" s="1"/>
  <c r="AD41" i="10" s="1"/>
  <c r="AE41" i="10" s="1"/>
  <c r="AF41" i="10" s="1"/>
  <c r="AG41" i="10" s="1"/>
  <c r="AH41" i="10" s="1"/>
  <c r="AI41" i="10" s="1"/>
  <c r="AJ41" i="10" s="1"/>
  <c r="AK41" i="10" s="1"/>
  <c r="AL41" i="10" s="1"/>
  <c r="AM41" i="10" s="1"/>
  <c r="AN41" i="10" s="1"/>
  <c r="AO41" i="10" s="1"/>
  <c r="AP41" i="10" s="1"/>
  <c r="AQ41" i="10" s="1"/>
  <c r="AR41" i="10" s="1"/>
  <c r="AS41" i="10" s="1"/>
  <c r="AT41" i="10" s="1"/>
  <c r="AU41" i="10" s="1"/>
  <c r="AV41" i="10" s="1"/>
  <c r="AW41" i="10" s="1"/>
  <c r="AX41" i="10" s="1"/>
  <c r="AY41" i="10" s="1"/>
  <c r="AZ41" i="10" s="1"/>
  <c r="BA41" i="10" s="1"/>
  <c r="BB41" i="10" s="1"/>
  <c r="BC41" i="10" s="1"/>
  <c r="BD41" i="10" s="1"/>
  <c r="BE41" i="10" s="1"/>
  <c r="BF41" i="10" s="1"/>
  <c r="BG41" i="10" s="1"/>
  <c r="BH41" i="10" s="1"/>
  <c r="BI41" i="10" s="1"/>
  <c r="BJ41" i="10" s="1"/>
  <c r="BK41" i="10" s="1"/>
  <c r="BL41" i="10" s="1"/>
  <c r="BM41" i="10" s="1"/>
  <c r="BN41" i="10" s="1"/>
  <c r="BO41" i="10" s="1"/>
  <c r="BP41" i="10" s="1"/>
  <c r="BQ41" i="10" s="1"/>
  <c r="BR41" i="10" s="1"/>
  <c r="BS41" i="10" s="1"/>
  <c r="BT41" i="10" s="1"/>
  <c r="BU41" i="10" s="1"/>
  <c r="BV41" i="10" s="1"/>
  <c r="BW41" i="10" s="1"/>
  <c r="BX41" i="10" s="1"/>
  <c r="BY41" i="10" s="1"/>
  <c r="BZ41" i="10" s="1"/>
  <c r="CA41" i="10" s="1"/>
  <c r="CB41" i="10" s="1"/>
  <c r="CC41" i="10" s="1"/>
  <c r="CD41" i="10" s="1"/>
  <c r="CE41" i="10" s="1"/>
  <c r="CF41" i="10" s="1"/>
  <c r="CG41" i="10" s="1"/>
  <c r="CH41" i="10" s="1"/>
  <c r="CI41" i="10" s="1"/>
  <c r="CJ41" i="10" s="1"/>
  <c r="CK41" i="10" s="1"/>
  <c r="CL41" i="10" s="1"/>
  <c r="CM41" i="10" s="1"/>
  <c r="CN41" i="10" s="1"/>
  <c r="CO41" i="10" s="1"/>
  <c r="CP41" i="10" s="1"/>
  <c r="CQ41" i="10" s="1"/>
  <c r="CR41" i="10" s="1"/>
  <c r="CS41" i="10" s="1"/>
  <c r="CT41" i="10" s="1"/>
  <c r="CU41" i="10" s="1"/>
  <c r="CV41" i="10" s="1"/>
  <c r="CW41" i="10" s="1"/>
  <c r="CX41" i="10" s="1"/>
  <c r="CY41" i="10" s="1"/>
  <c r="CZ41" i="10" s="1"/>
  <c r="DA41" i="10" s="1"/>
  <c r="DB41" i="10" s="1"/>
  <c r="DC41" i="10" s="1"/>
  <c r="DD41" i="10" s="1"/>
  <c r="DE41" i="10" s="1"/>
  <c r="DF41" i="10" s="1"/>
  <c r="DG41" i="10" s="1"/>
  <c r="DH41" i="10" s="1"/>
  <c r="DI41" i="10" s="1"/>
  <c r="DJ41" i="10" s="1"/>
  <c r="DK41" i="10" s="1"/>
  <c r="DL41" i="10" s="1"/>
  <c r="DM41" i="10" s="1"/>
  <c r="DN41" i="10" s="1"/>
  <c r="DO41" i="10" s="1"/>
  <c r="DP41" i="10" s="1"/>
  <c r="DQ41" i="10" s="1"/>
  <c r="DR41" i="10" s="1"/>
  <c r="DS41" i="10" s="1"/>
  <c r="DT41" i="10" s="1"/>
  <c r="DU41" i="10" s="1"/>
  <c r="DV41" i="10" s="1"/>
  <c r="DW41" i="10" s="1"/>
  <c r="DX41" i="10" s="1"/>
  <c r="DY41" i="10" s="1"/>
  <c r="DZ41" i="10" s="1"/>
  <c r="EA41" i="10" s="1"/>
  <c r="EB41" i="10" s="1"/>
  <c r="EC41" i="10" s="1"/>
  <c r="ED41" i="10" s="1"/>
  <c r="EE41" i="10" s="1"/>
  <c r="EF41" i="10" s="1"/>
  <c r="EG41" i="10" s="1"/>
  <c r="EH41" i="10" s="1"/>
  <c r="EI41" i="10" s="1"/>
  <c r="EJ41" i="10" s="1"/>
  <c r="EK41" i="10" s="1"/>
  <c r="EL41" i="10" s="1"/>
  <c r="EM41" i="10" s="1"/>
  <c r="EN41" i="10" s="1"/>
  <c r="EO41" i="10" s="1"/>
  <c r="EP41" i="10" s="1"/>
  <c r="EQ41" i="10" s="1"/>
  <c r="ER41" i="10" s="1"/>
  <c r="ES41" i="10" s="1"/>
  <c r="ET41" i="10" s="1"/>
  <c r="EU41" i="10" s="1"/>
  <c r="EV41" i="10" s="1"/>
  <c r="EW41" i="10" s="1"/>
  <c r="EX41" i="10" s="1"/>
  <c r="EY41" i="10" s="1"/>
  <c r="EZ41" i="10" s="1"/>
  <c r="FA41" i="10" s="1"/>
  <c r="FB41" i="10" s="1"/>
  <c r="FC41" i="10" s="1"/>
  <c r="FD41" i="10" s="1"/>
  <c r="FE41" i="10" s="1"/>
  <c r="FF41" i="10" s="1"/>
  <c r="FG41" i="10" s="1"/>
  <c r="FH41" i="10" s="1"/>
  <c r="FI41" i="10" s="1"/>
  <c r="FJ41" i="10" s="1"/>
  <c r="FK41" i="10" s="1"/>
  <c r="FL41" i="10" s="1"/>
  <c r="FM41" i="10" s="1"/>
  <c r="FN41" i="10" s="1"/>
  <c r="FO41" i="10" s="1"/>
  <c r="FP41" i="10" s="1"/>
  <c r="FQ41" i="10" s="1"/>
  <c r="FR41" i="10" s="1"/>
  <c r="FS41" i="10" s="1"/>
  <c r="FT41" i="10" s="1"/>
  <c r="FU41" i="10" s="1"/>
  <c r="FV41" i="10" s="1"/>
  <c r="FW41" i="10" s="1"/>
  <c r="FX41" i="10" s="1"/>
  <c r="FY41" i="10" s="1"/>
  <c r="FZ41" i="10" s="1"/>
  <c r="GA41" i="10" s="1"/>
  <c r="GB41" i="10" s="1"/>
  <c r="GC41" i="10" s="1"/>
  <c r="GD41" i="10" s="1"/>
  <c r="GE41" i="10" s="1"/>
  <c r="GF41" i="10" s="1"/>
  <c r="GG41" i="10" s="1"/>
  <c r="GH41" i="10" s="1"/>
  <c r="GI41" i="10" s="1"/>
  <c r="GJ41" i="10" s="1"/>
  <c r="GK41" i="10" s="1"/>
  <c r="GL41" i="10" s="1"/>
  <c r="GM41" i="10" s="1"/>
  <c r="GN41" i="10" s="1"/>
  <c r="GO41" i="10" s="1"/>
  <c r="GP41" i="10" s="1"/>
  <c r="GQ41" i="10" s="1"/>
  <c r="GR41" i="10" s="1"/>
  <c r="GS41" i="10" s="1"/>
  <c r="GT41" i="10" s="1"/>
  <c r="GU41" i="10" s="1"/>
  <c r="GV41" i="10" s="1"/>
  <c r="GW41" i="10" s="1"/>
  <c r="GX41" i="10" s="1"/>
  <c r="GY41" i="10" s="1"/>
  <c r="GZ41" i="10" s="1"/>
  <c r="HA41" i="10" s="1"/>
  <c r="HB41" i="10" s="1"/>
  <c r="HC41" i="10" s="1"/>
  <c r="HD41" i="10" s="1"/>
  <c r="HE41" i="10" s="1"/>
  <c r="HF41" i="10" s="1"/>
  <c r="HG41" i="10" s="1"/>
  <c r="HH41" i="10" s="1"/>
  <c r="HI41" i="10" s="1"/>
  <c r="HJ41" i="10" s="1"/>
  <c r="HK41" i="10" s="1"/>
  <c r="HL41" i="10" s="1"/>
  <c r="HM41" i="10" s="1"/>
  <c r="HN41" i="10" s="1"/>
  <c r="HO41" i="10" s="1"/>
  <c r="HP41" i="10" s="1"/>
  <c r="HQ41" i="10" s="1"/>
  <c r="HR41" i="10" s="1"/>
  <c r="HS41" i="10" s="1"/>
  <c r="HT41" i="10" s="1"/>
  <c r="HU41" i="10" s="1"/>
  <c r="HV41" i="10" s="1"/>
  <c r="HW41" i="10" s="1"/>
  <c r="HX41" i="10" s="1"/>
  <c r="HY41" i="10" s="1"/>
  <c r="HZ41" i="10" s="1"/>
  <c r="IA41" i="10" s="1"/>
  <c r="IB41" i="10" s="1"/>
  <c r="IC41" i="10" s="1"/>
  <c r="ID41" i="10" s="1"/>
  <c r="IE41" i="10" s="1"/>
  <c r="IF41" i="10" s="1"/>
  <c r="IG41" i="10" s="1"/>
  <c r="IH41" i="10" s="1"/>
  <c r="II41" i="10" s="1"/>
  <c r="IJ41" i="10" s="1"/>
  <c r="IK41" i="10" s="1"/>
  <c r="IL41" i="10" s="1"/>
  <c r="IM41" i="10" s="1"/>
  <c r="IN41" i="10" s="1"/>
  <c r="IO41" i="10" s="1"/>
  <c r="IP41" i="10" s="1"/>
  <c r="IQ41" i="10" s="1"/>
  <c r="IR41" i="10" s="1"/>
  <c r="IS41" i="10" s="1"/>
  <c r="IT41" i="10" s="1"/>
  <c r="IU41" i="10" s="1"/>
  <c r="IV41" i="10" s="1"/>
  <c r="IW41" i="10" s="1"/>
  <c r="IX41" i="10" s="1"/>
  <c r="IY41" i="10" s="1"/>
  <c r="IZ41" i="10" s="1"/>
  <c r="JA41" i="10" s="1"/>
  <c r="JB41" i="10" s="1"/>
  <c r="JC41" i="10" s="1"/>
  <c r="JD41" i="10" s="1"/>
  <c r="JE41" i="10" s="1"/>
  <c r="JF41" i="10" s="1"/>
  <c r="JG41" i="10" s="1"/>
  <c r="JH41" i="10" s="1"/>
  <c r="JI41" i="10" s="1"/>
  <c r="JJ41" i="10" s="1"/>
  <c r="JK41" i="10" s="1"/>
  <c r="JL41" i="10" s="1"/>
  <c r="JM41" i="10" s="1"/>
  <c r="JN41" i="10" s="1"/>
  <c r="JO41" i="10" s="1"/>
  <c r="JP41" i="10" s="1"/>
  <c r="JQ41" i="10" s="1"/>
  <c r="JR41" i="10" s="1"/>
  <c r="JS41" i="10" s="1"/>
  <c r="JT41" i="10" s="1"/>
  <c r="JU41" i="10" s="1"/>
  <c r="JV41" i="10" s="1"/>
  <c r="JW41" i="10" s="1"/>
  <c r="JX41" i="10" s="1"/>
  <c r="JY41" i="10" s="1"/>
  <c r="JZ41" i="10" s="1"/>
  <c r="KA41" i="10" s="1"/>
  <c r="KB41" i="10" s="1"/>
  <c r="KC41" i="10" s="1"/>
  <c r="KD41" i="10" s="1"/>
  <c r="KE41" i="10" s="1"/>
  <c r="KF41" i="10" s="1"/>
  <c r="KG41" i="10" s="1"/>
  <c r="KH41" i="10" s="1"/>
  <c r="KI41" i="10" s="1"/>
  <c r="KJ41" i="10" s="1"/>
  <c r="KK41" i="10" s="1"/>
  <c r="KL41" i="10" s="1"/>
  <c r="KM41" i="10" s="1"/>
  <c r="KN41" i="10" s="1"/>
  <c r="KO41" i="10" s="1"/>
  <c r="KP41" i="10" s="1"/>
  <c r="KQ41" i="10" s="1"/>
  <c r="KR41" i="10" s="1"/>
  <c r="KS41" i="10" s="1"/>
  <c r="KT41" i="10" s="1"/>
  <c r="KU41" i="10" s="1"/>
  <c r="KV41" i="10" s="1"/>
  <c r="KW41" i="10" s="1"/>
  <c r="KX41" i="10" s="1"/>
  <c r="KY41" i="10" s="1"/>
  <c r="KZ41" i="10" s="1"/>
  <c r="LA41" i="10" s="1"/>
  <c r="LB41" i="10" s="1"/>
  <c r="LC41" i="10" s="1"/>
  <c r="LD41" i="10" s="1"/>
  <c r="LE41" i="10" s="1"/>
  <c r="LF41" i="10" s="1"/>
  <c r="LG41" i="10" s="1"/>
  <c r="LH41" i="10" s="1"/>
  <c r="LI41" i="10" s="1"/>
  <c r="LJ41" i="10" s="1"/>
  <c r="LK41" i="10" s="1"/>
  <c r="LL41" i="10" s="1"/>
  <c r="LM41" i="10" s="1"/>
  <c r="LN41" i="10" s="1"/>
  <c r="LO41" i="10" s="1"/>
  <c r="LP41" i="10" s="1"/>
  <c r="LQ41" i="10" s="1"/>
  <c r="LR41" i="10" s="1"/>
  <c r="LS41" i="10" s="1"/>
  <c r="LT41" i="10" s="1"/>
  <c r="LU41" i="10" s="1"/>
  <c r="LV41" i="10" s="1"/>
  <c r="LW41" i="10" s="1"/>
  <c r="LX41" i="10" s="1"/>
  <c r="LY41" i="10" s="1"/>
  <c r="LZ41" i="10" s="1"/>
  <c r="MA41" i="10" s="1"/>
  <c r="MB41" i="10" s="1"/>
  <c r="MC41" i="10" s="1"/>
  <c r="MD41" i="10" s="1"/>
  <c r="ME41" i="10" s="1"/>
  <c r="MF41" i="10" s="1"/>
  <c r="MG41" i="10" s="1"/>
  <c r="MH41" i="10" s="1"/>
  <c r="MI41" i="10" s="1"/>
  <c r="MJ41" i="10" s="1"/>
  <c r="MK41" i="10" s="1"/>
  <c r="ML41" i="10" s="1"/>
  <c r="MM41" i="10" s="1"/>
  <c r="MN41" i="10" s="1"/>
  <c r="MO41" i="10" s="1"/>
  <c r="MP41" i="10" s="1"/>
  <c r="MQ41" i="10" s="1"/>
  <c r="MR41" i="10" s="1"/>
  <c r="MS41" i="10" s="1"/>
  <c r="MT41" i="10" s="1"/>
  <c r="MU41" i="10" s="1"/>
  <c r="MV41" i="10" s="1"/>
  <c r="MW41" i="10" s="1"/>
  <c r="MX41" i="10" s="1"/>
  <c r="MY41" i="10" s="1"/>
  <c r="MZ41" i="10" s="1"/>
  <c r="NA41" i="10" s="1"/>
  <c r="NB41" i="10" s="1"/>
  <c r="NC41" i="10" s="1"/>
  <c r="ND41" i="10" s="1"/>
  <c r="NE41" i="10" s="1"/>
  <c r="NF41" i="10" s="1"/>
  <c r="NG41" i="10" s="1"/>
  <c r="NH41" i="10" s="1"/>
  <c r="NI41" i="10" s="1"/>
  <c r="NJ41" i="10" s="1"/>
  <c r="NK41" i="10" s="1"/>
  <c r="NL41" i="10" s="1"/>
  <c r="NM41" i="10" s="1"/>
  <c r="NN41" i="10" s="1"/>
  <c r="NO41" i="10" s="1"/>
  <c r="NP41" i="10" s="1"/>
  <c r="NQ41" i="10" s="1"/>
  <c r="NR41" i="10" s="1"/>
  <c r="NS41" i="10" s="1"/>
  <c r="NT41" i="10" s="1"/>
  <c r="NU41" i="10" s="1"/>
  <c r="NV41" i="10" s="1"/>
  <c r="NW41" i="10" s="1"/>
  <c r="NX41" i="10" s="1"/>
  <c r="NY41" i="10" s="1"/>
  <c r="NZ41" i="10" s="1"/>
  <c r="OA41" i="10" s="1"/>
  <c r="OB41" i="10" s="1"/>
  <c r="OC41" i="10" s="1"/>
  <c r="OD41" i="10" s="1"/>
  <c r="OE41" i="10" s="1"/>
  <c r="OF41" i="10" s="1"/>
  <c r="OG41" i="10" s="1"/>
  <c r="OH41" i="10" s="1"/>
  <c r="OI41" i="10" s="1"/>
  <c r="OJ41" i="10" s="1"/>
  <c r="OK41" i="10" s="1"/>
  <c r="OL41" i="10" s="1"/>
  <c r="OM41" i="10" s="1"/>
  <c r="ON41" i="10" s="1"/>
  <c r="OO41" i="10" s="1"/>
  <c r="OP41" i="10" s="1"/>
  <c r="OQ41" i="10" s="1"/>
  <c r="OR41" i="10" s="1"/>
  <c r="OS41" i="10" s="1"/>
  <c r="OT41" i="10" s="1"/>
  <c r="OU41" i="10" s="1"/>
  <c r="OV41" i="10" s="1"/>
  <c r="OW41" i="10" s="1"/>
  <c r="OX41" i="10" s="1"/>
  <c r="OY41" i="10" s="1"/>
  <c r="OZ41" i="10" s="1"/>
  <c r="PA41" i="10" s="1"/>
  <c r="PB41" i="10" s="1"/>
  <c r="PC41" i="10" s="1"/>
  <c r="PD41" i="10" s="1"/>
  <c r="PE41" i="10" s="1"/>
  <c r="PF41" i="10" s="1"/>
  <c r="PG41" i="10" s="1"/>
  <c r="PH41" i="10" s="1"/>
  <c r="PI41" i="10" s="1"/>
  <c r="PJ41" i="10" s="1"/>
  <c r="PK41" i="10" s="1"/>
  <c r="PL41" i="10" s="1"/>
  <c r="PM41" i="10" s="1"/>
  <c r="PN41" i="10" s="1"/>
  <c r="PO41" i="10" s="1"/>
  <c r="PP41" i="10" s="1"/>
  <c r="PQ41" i="10" s="1"/>
  <c r="P50" i="10"/>
  <c r="P48" i="10"/>
  <c r="Q45" i="10"/>
  <c r="Q46" i="10" s="1"/>
  <c r="Q49" i="10" s="1"/>
  <c r="P6" i="13" l="1"/>
  <c r="P6" i="2"/>
  <c r="P6" i="12"/>
  <c r="U36" i="10"/>
  <c r="T7" i="12"/>
  <c r="T7" i="13"/>
  <c r="T7" i="2"/>
  <c r="P37" i="10"/>
  <c r="Q34" i="10"/>
  <c r="P39" i="10"/>
  <c r="V63" i="10"/>
  <c r="P38" i="10"/>
  <c r="S75" i="10"/>
  <c r="Q53" i="10"/>
  <c r="U67" i="10"/>
  <c r="U68" i="10" s="1"/>
  <c r="T70" i="10"/>
  <c r="T71" i="10"/>
  <c r="Q64" i="10"/>
  <c r="Q61" i="10"/>
  <c r="R56" i="10"/>
  <c r="R57" i="10" s="1"/>
  <c r="R60" i="10" s="1"/>
  <c r="Q59" i="10"/>
  <c r="W58" i="10"/>
  <c r="Q50" i="10"/>
  <c r="Q48" i="10"/>
  <c r="R45" i="10"/>
  <c r="R46" i="10" s="1"/>
  <c r="R49" i="10" s="1"/>
  <c r="P4" i="12" l="1"/>
  <c r="P4" i="2"/>
  <c r="V36" i="10"/>
  <c r="U7" i="2"/>
  <c r="U7" i="12"/>
  <c r="U7" i="13"/>
  <c r="Q5" i="2"/>
  <c r="Q5" i="12"/>
  <c r="Q5" i="13"/>
  <c r="P4" i="13"/>
  <c r="Q35" i="10"/>
  <c r="P42" i="10"/>
  <c r="W63" i="10"/>
  <c r="T75" i="10"/>
  <c r="R64" i="10"/>
  <c r="R53" i="10"/>
  <c r="V67" i="10"/>
  <c r="V68" i="10" s="1"/>
  <c r="U70" i="10"/>
  <c r="U71" i="10"/>
  <c r="S56" i="10"/>
  <c r="S57" i="10" s="1"/>
  <c r="S60" i="10" s="1"/>
  <c r="R59" i="10"/>
  <c r="R61" i="10"/>
  <c r="X58" i="10"/>
  <c r="R50" i="10"/>
  <c r="S45" i="10"/>
  <c r="S46" i="10" s="1"/>
  <c r="S49" i="10" s="1"/>
  <c r="R48" i="10"/>
  <c r="Q6" i="13" l="1"/>
  <c r="Q6" i="2"/>
  <c r="Q6" i="12"/>
  <c r="W36" i="10"/>
  <c r="V7" i="2"/>
  <c r="V7" i="12"/>
  <c r="V7" i="13"/>
  <c r="R34" i="10"/>
  <c r="Q37" i="10"/>
  <c r="Q38" i="10"/>
  <c r="Q39" i="10"/>
  <c r="R35" i="10"/>
  <c r="X63" i="10"/>
  <c r="U75" i="10"/>
  <c r="S53" i="10"/>
  <c r="W67" i="10"/>
  <c r="W68" i="10" s="1"/>
  <c r="V71" i="10"/>
  <c r="V70" i="10"/>
  <c r="S64" i="10"/>
  <c r="S61" i="10"/>
  <c r="T56" i="10"/>
  <c r="T57" i="10" s="1"/>
  <c r="T60" i="10" s="1"/>
  <c r="S59" i="10"/>
  <c r="Y58" i="10"/>
  <c r="S50" i="10"/>
  <c r="T45" i="10"/>
  <c r="T46" i="10" s="1"/>
  <c r="T49" i="10" s="1"/>
  <c r="S48" i="10"/>
  <c r="R39" i="10" l="1"/>
  <c r="R6" i="2"/>
  <c r="R6" i="12"/>
  <c r="R6" i="13"/>
  <c r="X36" i="10"/>
  <c r="Y36" i="10" s="1"/>
  <c r="Z36" i="10" s="1"/>
  <c r="AA36" i="10" s="1"/>
  <c r="AB36" i="10" s="1"/>
  <c r="AC36" i="10" s="1"/>
  <c r="AD36" i="10" s="1"/>
  <c r="AE36" i="10" s="1"/>
  <c r="AF36" i="10" s="1"/>
  <c r="AG36" i="10" s="1"/>
  <c r="AH36" i="10" s="1"/>
  <c r="AI36" i="10" s="1"/>
  <c r="AJ36" i="10" s="1"/>
  <c r="AK36" i="10" s="1"/>
  <c r="AL36" i="10" s="1"/>
  <c r="AM36" i="10" s="1"/>
  <c r="AN36" i="10" s="1"/>
  <c r="AO36" i="10" s="1"/>
  <c r="AP36" i="10" s="1"/>
  <c r="AQ36" i="10" s="1"/>
  <c r="AR36" i="10" s="1"/>
  <c r="AS36" i="10" s="1"/>
  <c r="AT36" i="10" s="1"/>
  <c r="AU36" i="10" s="1"/>
  <c r="AV36" i="10" s="1"/>
  <c r="AW36" i="10" s="1"/>
  <c r="AX36" i="10" s="1"/>
  <c r="AY36" i="10" s="1"/>
  <c r="AZ36" i="10" s="1"/>
  <c r="BA36" i="10" s="1"/>
  <c r="BB36" i="10" s="1"/>
  <c r="BC36" i="10" s="1"/>
  <c r="BD36" i="10" s="1"/>
  <c r="BE36" i="10" s="1"/>
  <c r="BF36" i="10" s="1"/>
  <c r="BG36" i="10" s="1"/>
  <c r="BH36" i="10" s="1"/>
  <c r="BI36" i="10" s="1"/>
  <c r="BJ36" i="10" s="1"/>
  <c r="BK36" i="10" s="1"/>
  <c r="BL36" i="10" s="1"/>
  <c r="BM36" i="10" s="1"/>
  <c r="BN36" i="10" s="1"/>
  <c r="BO36" i="10" s="1"/>
  <c r="BP36" i="10" s="1"/>
  <c r="BQ36" i="10" s="1"/>
  <c r="BR36" i="10" s="1"/>
  <c r="BS36" i="10" s="1"/>
  <c r="BT36" i="10" s="1"/>
  <c r="BU36" i="10" s="1"/>
  <c r="BV36" i="10" s="1"/>
  <c r="BW36" i="10" s="1"/>
  <c r="BX36" i="10" s="1"/>
  <c r="BY36" i="10" s="1"/>
  <c r="BZ36" i="10" s="1"/>
  <c r="CA36" i="10" s="1"/>
  <c r="CB36" i="10" s="1"/>
  <c r="CC36" i="10" s="1"/>
  <c r="CD36" i="10" s="1"/>
  <c r="CE36" i="10" s="1"/>
  <c r="CF36" i="10" s="1"/>
  <c r="CG36" i="10" s="1"/>
  <c r="CH36" i="10" s="1"/>
  <c r="CI36" i="10" s="1"/>
  <c r="CJ36" i="10" s="1"/>
  <c r="CK36" i="10" s="1"/>
  <c r="CL36" i="10" s="1"/>
  <c r="CM36" i="10" s="1"/>
  <c r="CN36" i="10" s="1"/>
  <c r="CO36" i="10" s="1"/>
  <c r="CP36" i="10" s="1"/>
  <c r="CQ36" i="10" s="1"/>
  <c r="CR36" i="10" s="1"/>
  <c r="CS36" i="10" s="1"/>
  <c r="CT36" i="10" s="1"/>
  <c r="CU36" i="10" s="1"/>
  <c r="CV36" i="10" s="1"/>
  <c r="CW36" i="10" s="1"/>
  <c r="CX36" i="10" s="1"/>
  <c r="CY36" i="10" s="1"/>
  <c r="CZ36" i="10" s="1"/>
  <c r="DA36" i="10" s="1"/>
  <c r="DB36" i="10" s="1"/>
  <c r="DC36" i="10" s="1"/>
  <c r="DD36" i="10" s="1"/>
  <c r="DE36" i="10" s="1"/>
  <c r="DF36" i="10" s="1"/>
  <c r="DG36" i="10" s="1"/>
  <c r="DH36" i="10" s="1"/>
  <c r="DI36" i="10" s="1"/>
  <c r="DJ36" i="10" s="1"/>
  <c r="DK36" i="10" s="1"/>
  <c r="DL36" i="10" s="1"/>
  <c r="DM36" i="10" s="1"/>
  <c r="DN36" i="10" s="1"/>
  <c r="DO36" i="10" s="1"/>
  <c r="DP36" i="10" s="1"/>
  <c r="DQ36" i="10" s="1"/>
  <c r="DR36" i="10" s="1"/>
  <c r="DS36" i="10" s="1"/>
  <c r="DT36" i="10" s="1"/>
  <c r="DU36" i="10" s="1"/>
  <c r="DV36" i="10" s="1"/>
  <c r="DW36" i="10" s="1"/>
  <c r="DX36" i="10" s="1"/>
  <c r="DY36" i="10" s="1"/>
  <c r="DZ36" i="10" s="1"/>
  <c r="EA36" i="10" s="1"/>
  <c r="EB36" i="10" s="1"/>
  <c r="EC36" i="10" s="1"/>
  <c r="ED36" i="10" s="1"/>
  <c r="EE36" i="10" s="1"/>
  <c r="EF36" i="10" s="1"/>
  <c r="EG36" i="10" s="1"/>
  <c r="EH36" i="10" s="1"/>
  <c r="EI36" i="10" s="1"/>
  <c r="EJ36" i="10" s="1"/>
  <c r="EK36" i="10" s="1"/>
  <c r="EL36" i="10" s="1"/>
  <c r="EM36" i="10" s="1"/>
  <c r="EN36" i="10" s="1"/>
  <c r="EO36" i="10" s="1"/>
  <c r="EP36" i="10" s="1"/>
  <c r="EQ36" i="10" s="1"/>
  <c r="ER36" i="10" s="1"/>
  <c r="ES36" i="10" s="1"/>
  <c r="ET36" i="10" s="1"/>
  <c r="EU36" i="10" s="1"/>
  <c r="EV36" i="10" s="1"/>
  <c r="EW36" i="10" s="1"/>
  <c r="EX36" i="10" s="1"/>
  <c r="EY36" i="10" s="1"/>
  <c r="EZ36" i="10" s="1"/>
  <c r="FA36" i="10" s="1"/>
  <c r="FB36" i="10" s="1"/>
  <c r="FC36" i="10" s="1"/>
  <c r="FD36" i="10" s="1"/>
  <c r="FE36" i="10" s="1"/>
  <c r="FF36" i="10" s="1"/>
  <c r="FG36" i="10" s="1"/>
  <c r="FH36" i="10" s="1"/>
  <c r="FI36" i="10" s="1"/>
  <c r="FJ36" i="10" s="1"/>
  <c r="FK36" i="10" s="1"/>
  <c r="FL36" i="10" s="1"/>
  <c r="FM36" i="10" s="1"/>
  <c r="FN36" i="10" s="1"/>
  <c r="FO36" i="10" s="1"/>
  <c r="FP36" i="10" s="1"/>
  <c r="FQ36" i="10" s="1"/>
  <c r="FR36" i="10" s="1"/>
  <c r="FS36" i="10" s="1"/>
  <c r="FT36" i="10" s="1"/>
  <c r="FU36" i="10" s="1"/>
  <c r="FV36" i="10" s="1"/>
  <c r="FW36" i="10" s="1"/>
  <c r="FX36" i="10" s="1"/>
  <c r="FY36" i="10" s="1"/>
  <c r="FZ36" i="10" s="1"/>
  <c r="GA36" i="10" s="1"/>
  <c r="GB36" i="10" s="1"/>
  <c r="GC36" i="10" s="1"/>
  <c r="GD36" i="10" s="1"/>
  <c r="GE36" i="10" s="1"/>
  <c r="GF36" i="10" s="1"/>
  <c r="GG36" i="10" s="1"/>
  <c r="GH36" i="10" s="1"/>
  <c r="GI36" i="10" s="1"/>
  <c r="GJ36" i="10" s="1"/>
  <c r="GK36" i="10" s="1"/>
  <c r="GL36" i="10" s="1"/>
  <c r="GM36" i="10" s="1"/>
  <c r="GN36" i="10" s="1"/>
  <c r="GO36" i="10" s="1"/>
  <c r="GP36" i="10" s="1"/>
  <c r="GQ36" i="10" s="1"/>
  <c r="GR36" i="10" s="1"/>
  <c r="GS36" i="10" s="1"/>
  <c r="GT36" i="10" s="1"/>
  <c r="GU36" i="10" s="1"/>
  <c r="GV36" i="10" s="1"/>
  <c r="GW36" i="10" s="1"/>
  <c r="GX36" i="10" s="1"/>
  <c r="GY36" i="10" s="1"/>
  <c r="GZ36" i="10" s="1"/>
  <c r="HA36" i="10" s="1"/>
  <c r="HB36" i="10" s="1"/>
  <c r="HC36" i="10" s="1"/>
  <c r="HD36" i="10" s="1"/>
  <c r="HE36" i="10" s="1"/>
  <c r="HF36" i="10" s="1"/>
  <c r="HG36" i="10" s="1"/>
  <c r="HH36" i="10" s="1"/>
  <c r="HI36" i="10" s="1"/>
  <c r="HJ36" i="10" s="1"/>
  <c r="HK36" i="10" s="1"/>
  <c r="HL36" i="10" s="1"/>
  <c r="HM36" i="10" s="1"/>
  <c r="HN36" i="10" s="1"/>
  <c r="HO36" i="10" s="1"/>
  <c r="HP36" i="10" s="1"/>
  <c r="HQ36" i="10" s="1"/>
  <c r="HR36" i="10" s="1"/>
  <c r="HS36" i="10" s="1"/>
  <c r="HT36" i="10" s="1"/>
  <c r="HU36" i="10" s="1"/>
  <c r="HV36" i="10" s="1"/>
  <c r="HW36" i="10" s="1"/>
  <c r="HX36" i="10" s="1"/>
  <c r="HY36" i="10" s="1"/>
  <c r="HZ36" i="10" s="1"/>
  <c r="IA36" i="10" s="1"/>
  <c r="IB36" i="10" s="1"/>
  <c r="IC36" i="10" s="1"/>
  <c r="ID36" i="10" s="1"/>
  <c r="IE36" i="10" s="1"/>
  <c r="IF36" i="10" s="1"/>
  <c r="IG36" i="10" s="1"/>
  <c r="IH36" i="10" s="1"/>
  <c r="II36" i="10" s="1"/>
  <c r="IJ36" i="10" s="1"/>
  <c r="IK36" i="10" s="1"/>
  <c r="IL36" i="10" s="1"/>
  <c r="IM36" i="10" s="1"/>
  <c r="IN36" i="10" s="1"/>
  <c r="IO36" i="10" s="1"/>
  <c r="IP36" i="10" s="1"/>
  <c r="IQ36" i="10" s="1"/>
  <c r="IR36" i="10" s="1"/>
  <c r="IS36" i="10" s="1"/>
  <c r="IT36" i="10" s="1"/>
  <c r="IU36" i="10" s="1"/>
  <c r="IV36" i="10" s="1"/>
  <c r="IW36" i="10" s="1"/>
  <c r="IX36" i="10" s="1"/>
  <c r="IY36" i="10" s="1"/>
  <c r="IZ36" i="10" s="1"/>
  <c r="JA36" i="10" s="1"/>
  <c r="JB36" i="10" s="1"/>
  <c r="JC36" i="10" s="1"/>
  <c r="JD36" i="10" s="1"/>
  <c r="JE36" i="10" s="1"/>
  <c r="JF36" i="10" s="1"/>
  <c r="JG36" i="10" s="1"/>
  <c r="JH36" i="10" s="1"/>
  <c r="JI36" i="10" s="1"/>
  <c r="JJ36" i="10" s="1"/>
  <c r="JK36" i="10" s="1"/>
  <c r="JL36" i="10" s="1"/>
  <c r="JM36" i="10" s="1"/>
  <c r="JN36" i="10" s="1"/>
  <c r="JO36" i="10" s="1"/>
  <c r="JP36" i="10" s="1"/>
  <c r="JQ36" i="10" s="1"/>
  <c r="JR36" i="10" s="1"/>
  <c r="JS36" i="10" s="1"/>
  <c r="JT36" i="10" s="1"/>
  <c r="JU36" i="10" s="1"/>
  <c r="JV36" i="10" s="1"/>
  <c r="JW36" i="10" s="1"/>
  <c r="JX36" i="10" s="1"/>
  <c r="JY36" i="10" s="1"/>
  <c r="JZ36" i="10" s="1"/>
  <c r="KA36" i="10" s="1"/>
  <c r="KB36" i="10" s="1"/>
  <c r="KC36" i="10" s="1"/>
  <c r="KD36" i="10" s="1"/>
  <c r="KE36" i="10" s="1"/>
  <c r="KF36" i="10" s="1"/>
  <c r="KG36" i="10" s="1"/>
  <c r="KH36" i="10" s="1"/>
  <c r="KI36" i="10" s="1"/>
  <c r="KJ36" i="10" s="1"/>
  <c r="KK36" i="10" s="1"/>
  <c r="KL36" i="10" s="1"/>
  <c r="KM36" i="10" s="1"/>
  <c r="KN36" i="10" s="1"/>
  <c r="KO36" i="10" s="1"/>
  <c r="KP36" i="10" s="1"/>
  <c r="KQ36" i="10" s="1"/>
  <c r="KR36" i="10" s="1"/>
  <c r="KS36" i="10" s="1"/>
  <c r="KT36" i="10" s="1"/>
  <c r="KU36" i="10" s="1"/>
  <c r="KV36" i="10" s="1"/>
  <c r="KW36" i="10" s="1"/>
  <c r="KX36" i="10" s="1"/>
  <c r="KY36" i="10" s="1"/>
  <c r="KZ36" i="10" s="1"/>
  <c r="LA36" i="10" s="1"/>
  <c r="LB36" i="10" s="1"/>
  <c r="LC36" i="10" s="1"/>
  <c r="LD36" i="10" s="1"/>
  <c r="LE36" i="10" s="1"/>
  <c r="LF36" i="10" s="1"/>
  <c r="LG36" i="10" s="1"/>
  <c r="LH36" i="10" s="1"/>
  <c r="LI36" i="10" s="1"/>
  <c r="LJ36" i="10" s="1"/>
  <c r="LK36" i="10" s="1"/>
  <c r="LL36" i="10" s="1"/>
  <c r="LM36" i="10" s="1"/>
  <c r="LN36" i="10" s="1"/>
  <c r="LO36" i="10" s="1"/>
  <c r="LP36" i="10" s="1"/>
  <c r="LQ36" i="10" s="1"/>
  <c r="LR36" i="10" s="1"/>
  <c r="LS36" i="10" s="1"/>
  <c r="LT36" i="10" s="1"/>
  <c r="LU36" i="10" s="1"/>
  <c r="LV36" i="10" s="1"/>
  <c r="LW36" i="10" s="1"/>
  <c r="LX36" i="10" s="1"/>
  <c r="LY36" i="10" s="1"/>
  <c r="LZ36" i="10" s="1"/>
  <c r="MA36" i="10" s="1"/>
  <c r="MB36" i="10" s="1"/>
  <c r="MC36" i="10" s="1"/>
  <c r="MD36" i="10" s="1"/>
  <c r="ME36" i="10" s="1"/>
  <c r="MF36" i="10" s="1"/>
  <c r="MG36" i="10" s="1"/>
  <c r="MH36" i="10" s="1"/>
  <c r="MI36" i="10" s="1"/>
  <c r="MJ36" i="10" s="1"/>
  <c r="MK36" i="10" s="1"/>
  <c r="ML36" i="10" s="1"/>
  <c r="MM36" i="10" s="1"/>
  <c r="MN36" i="10" s="1"/>
  <c r="MO36" i="10" s="1"/>
  <c r="MP36" i="10" s="1"/>
  <c r="MQ36" i="10" s="1"/>
  <c r="MR36" i="10" s="1"/>
  <c r="MS36" i="10" s="1"/>
  <c r="MT36" i="10" s="1"/>
  <c r="MU36" i="10" s="1"/>
  <c r="MV36" i="10" s="1"/>
  <c r="MW36" i="10" s="1"/>
  <c r="MX36" i="10" s="1"/>
  <c r="MY36" i="10" s="1"/>
  <c r="MZ36" i="10" s="1"/>
  <c r="NA36" i="10" s="1"/>
  <c r="NB36" i="10" s="1"/>
  <c r="NC36" i="10" s="1"/>
  <c r="ND36" i="10" s="1"/>
  <c r="NE36" i="10" s="1"/>
  <c r="NF36" i="10" s="1"/>
  <c r="NG36" i="10" s="1"/>
  <c r="NH36" i="10" s="1"/>
  <c r="NI36" i="10" s="1"/>
  <c r="NJ36" i="10" s="1"/>
  <c r="NK36" i="10" s="1"/>
  <c r="NL36" i="10" s="1"/>
  <c r="NM36" i="10" s="1"/>
  <c r="NN36" i="10" s="1"/>
  <c r="NO36" i="10" s="1"/>
  <c r="NP36" i="10" s="1"/>
  <c r="NQ36" i="10" s="1"/>
  <c r="NR36" i="10" s="1"/>
  <c r="NS36" i="10" s="1"/>
  <c r="NT36" i="10" s="1"/>
  <c r="NU36" i="10" s="1"/>
  <c r="NV36" i="10" s="1"/>
  <c r="NW36" i="10" s="1"/>
  <c r="NX36" i="10" s="1"/>
  <c r="NY36" i="10" s="1"/>
  <c r="NZ36" i="10" s="1"/>
  <c r="OA36" i="10" s="1"/>
  <c r="OB36" i="10" s="1"/>
  <c r="OC36" i="10" s="1"/>
  <c r="OD36" i="10" s="1"/>
  <c r="OE36" i="10" s="1"/>
  <c r="OF36" i="10" s="1"/>
  <c r="OG36" i="10" s="1"/>
  <c r="OH36" i="10" s="1"/>
  <c r="OI36" i="10" s="1"/>
  <c r="OJ36" i="10" s="1"/>
  <c r="OK36" i="10" s="1"/>
  <c r="OL36" i="10" s="1"/>
  <c r="OM36" i="10" s="1"/>
  <c r="ON36" i="10" s="1"/>
  <c r="OO36" i="10" s="1"/>
  <c r="OP36" i="10" s="1"/>
  <c r="OQ36" i="10" s="1"/>
  <c r="OR36" i="10" s="1"/>
  <c r="OS36" i="10" s="1"/>
  <c r="OT36" i="10" s="1"/>
  <c r="OU36" i="10" s="1"/>
  <c r="OV36" i="10" s="1"/>
  <c r="OW36" i="10" s="1"/>
  <c r="OX36" i="10" s="1"/>
  <c r="OY36" i="10" s="1"/>
  <c r="OZ36" i="10" s="1"/>
  <c r="PA36" i="10" s="1"/>
  <c r="PB36" i="10" s="1"/>
  <c r="PC36" i="10" s="1"/>
  <c r="PD36" i="10" s="1"/>
  <c r="PE36" i="10" s="1"/>
  <c r="PF36" i="10" s="1"/>
  <c r="PG36" i="10" s="1"/>
  <c r="PH36" i="10" s="1"/>
  <c r="PI36" i="10" s="1"/>
  <c r="PJ36" i="10" s="1"/>
  <c r="PK36" i="10" s="1"/>
  <c r="PL36" i="10" s="1"/>
  <c r="PM36" i="10" s="1"/>
  <c r="PN36" i="10" s="1"/>
  <c r="PO36" i="10" s="1"/>
  <c r="PP36" i="10" s="1"/>
  <c r="PQ36" i="10" s="1"/>
  <c r="W7" i="12"/>
  <c r="W7" i="2"/>
  <c r="W7" i="13"/>
  <c r="Q4" i="2"/>
  <c r="Q4" i="13"/>
  <c r="Q4" i="12"/>
  <c r="R5" i="13"/>
  <c r="R5" i="2"/>
  <c r="R5" i="12"/>
  <c r="Q42" i="10"/>
  <c r="R38" i="10"/>
  <c r="R37" i="10"/>
  <c r="S34" i="10"/>
  <c r="V75" i="10"/>
  <c r="Y63" i="10"/>
  <c r="T53" i="10"/>
  <c r="T64" i="10"/>
  <c r="X67" i="10"/>
  <c r="X68" i="10" s="1"/>
  <c r="W71" i="10"/>
  <c r="W70" i="10"/>
  <c r="U56" i="10"/>
  <c r="U57" i="10" s="1"/>
  <c r="U60" i="10" s="1"/>
  <c r="T59" i="10"/>
  <c r="T61" i="10"/>
  <c r="Z58" i="10"/>
  <c r="T50" i="10"/>
  <c r="U45" i="10"/>
  <c r="U46" i="10" s="1"/>
  <c r="T48" i="10"/>
  <c r="S35" i="10" l="1"/>
  <c r="S5" i="13"/>
  <c r="S5" i="2"/>
  <c r="S5" i="12"/>
  <c r="R4" i="12"/>
  <c r="R4" i="2"/>
  <c r="R4" i="13"/>
  <c r="T34" i="10"/>
  <c r="R42" i="10"/>
  <c r="S37" i="10"/>
  <c r="S39" i="10"/>
  <c r="Z63" i="10"/>
  <c r="W75" i="10"/>
  <c r="U64" i="10"/>
  <c r="U49" i="10"/>
  <c r="U53" i="10" s="1"/>
  <c r="Y67" i="10"/>
  <c r="Y68" i="10" s="1"/>
  <c r="X71" i="10"/>
  <c r="X70" i="10"/>
  <c r="V56" i="10"/>
  <c r="V57" i="10" s="1"/>
  <c r="V60" i="10" s="1"/>
  <c r="U59" i="10"/>
  <c r="U61" i="10"/>
  <c r="AA58" i="10"/>
  <c r="U50" i="10"/>
  <c r="V45" i="10"/>
  <c r="V46" i="10" s="1"/>
  <c r="U48" i="10"/>
  <c r="T35" i="10" l="1"/>
  <c r="T5" i="13"/>
  <c r="T5" i="2"/>
  <c r="T5" i="12"/>
  <c r="S38" i="10"/>
  <c r="S6" i="2"/>
  <c r="S6" i="13"/>
  <c r="S6" i="12"/>
  <c r="T39" i="10"/>
  <c r="T37" i="10"/>
  <c r="U34" i="10"/>
  <c r="AA63" i="10"/>
  <c r="X75" i="10"/>
  <c r="V64" i="10"/>
  <c r="V49" i="10"/>
  <c r="V53" i="10" s="1"/>
  <c r="Z67" i="10"/>
  <c r="Z68" i="10" s="1"/>
  <c r="Y71" i="10"/>
  <c r="Y70" i="10"/>
  <c r="W56" i="10"/>
  <c r="W57" i="10" s="1"/>
  <c r="W60" i="10" s="1"/>
  <c r="V59" i="10"/>
  <c r="V61" i="10"/>
  <c r="AB58" i="10"/>
  <c r="V50" i="10"/>
  <c r="W45" i="10"/>
  <c r="W46" i="10" s="1"/>
  <c r="V48" i="10"/>
  <c r="S4" i="2" l="1"/>
  <c r="S4" i="12"/>
  <c r="S4" i="13"/>
  <c r="U35" i="10"/>
  <c r="U39" i="10" s="1"/>
  <c r="U5" i="13"/>
  <c r="U5" i="2"/>
  <c r="U5" i="12"/>
  <c r="T38" i="10"/>
  <c r="T42" i="10" s="1"/>
  <c r="T6" i="13"/>
  <c r="T6" i="12"/>
  <c r="T6" i="2"/>
  <c r="S42" i="10"/>
  <c r="AB63" i="10"/>
  <c r="Y75" i="10"/>
  <c r="W64" i="10"/>
  <c r="W49" i="10"/>
  <c r="W53" i="10" s="1"/>
  <c r="AA67" i="10"/>
  <c r="AA68" i="10" s="1"/>
  <c r="Z71" i="10"/>
  <c r="Z70" i="10"/>
  <c r="X56" i="10"/>
  <c r="X57" i="10" s="1"/>
  <c r="X60" i="10" s="1"/>
  <c r="W59" i="10"/>
  <c r="W61" i="10"/>
  <c r="AC58" i="10"/>
  <c r="W50" i="10"/>
  <c r="X45" i="10"/>
  <c r="X46" i="10" s="1"/>
  <c r="W48" i="10"/>
  <c r="U38" i="10" l="1"/>
  <c r="U37" i="10"/>
  <c r="U4" i="13"/>
  <c r="U4" i="12"/>
  <c r="U4" i="2"/>
  <c r="U6" i="12"/>
  <c r="U6" i="2"/>
  <c r="U6" i="13"/>
  <c r="V34" i="10"/>
  <c r="T4" i="12"/>
  <c r="T4" i="13"/>
  <c r="T4" i="2"/>
  <c r="Z75" i="10"/>
  <c r="AC63" i="10"/>
  <c r="U42" i="10"/>
  <c r="X64" i="10"/>
  <c r="X49" i="10"/>
  <c r="X53" i="10" s="1"/>
  <c r="AB67" i="10"/>
  <c r="AB68" i="10" s="1"/>
  <c r="AA71" i="10"/>
  <c r="AA75" i="10" s="1"/>
  <c r="AA70" i="10"/>
  <c r="Y56" i="10"/>
  <c r="Y57" i="10" s="1"/>
  <c r="Y60" i="10" s="1"/>
  <c r="X59" i="10"/>
  <c r="X61" i="10"/>
  <c r="AD58" i="10"/>
  <c r="X50" i="10"/>
  <c r="Y45" i="10"/>
  <c r="Y46" i="10" s="1"/>
  <c r="X48" i="10"/>
  <c r="V35" i="10" l="1"/>
  <c r="V5" i="12"/>
  <c r="V5" i="2"/>
  <c r="V5" i="13"/>
  <c r="AD63" i="10"/>
  <c r="Y64" i="10"/>
  <c r="Y49" i="10"/>
  <c r="Y53" i="10" s="1"/>
  <c r="AC67" i="10"/>
  <c r="AC68" i="10" s="1"/>
  <c r="AB71" i="10"/>
  <c r="AB75" i="10" s="1"/>
  <c r="AB70" i="10"/>
  <c r="Z56" i="10"/>
  <c r="Z57" i="10" s="1"/>
  <c r="Z60" i="10" s="1"/>
  <c r="Y59" i="10"/>
  <c r="Y61" i="10"/>
  <c r="AE58" i="10"/>
  <c r="Y50" i="10"/>
  <c r="Z45" i="10"/>
  <c r="Z46" i="10" s="1"/>
  <c r="Y48" i="10"/>
  <c r="AE63" i="10" l="1"/>
  <c r="V6" i="12"/>
  <c r="V6" i="2"/>
  <c r="V6" i="13"/>
  <c r="V39" i="10"/>
  <c r="V38" i="10"/>
  <c r="V37" i="10"/>
  <c r="W34" i="10"/>
  <c r="Z64" i="10"/>
  <c r="Z49" i="10"/>
  <c r="Z53" i="10" s="1"/>
  <c r="AD67" i="10"/>
  <c r="AD68" i="10" s="1"/>
  <c r="AC70" i="10"/>
  <c r="AC71" i="10"/>
  <c r="AC75" i="10" s="1"/>
  <c r="AA56" i="10"/>
  <c r="AA57" i="10" s="1"/>
  <c r="AA60" i="10" s="1"/>
  <c r="Z59" i="10"/>
  <c r="Z61" i="10"/>
  <c r="AF58" i="10"/>
  <c r="AF63" i="10" s="1"/>
  <c r="Z50" i="10"/>
  <c r="AA45" i="10"/>
  <c r="AA46" i="10" s="1"/>
  <c r="Z48" i="10"/>
  <c r="V4" i="12" l="1"/>
  <c r="V4" i="2"/>
  <c r="V4" i="13"/>
  <c r="V42" i="10"/>
  <c r="W35" i="10"/>
  <c r="W5" i="12"/>
  <c r="W5" i="2"/>
  <c r="W5" i="13"/>
  <c r="AA64" i="10"/>
  <c r="AA49" i="10"/>
  <c r="AA53" i="10" s="1"/>
  <c r="AE67" i="10"/>
  <c r="AE68" i="10" s="1"/>
  <c r="AD71" i="10"/>
  <c r="AD75" i="10" s="1"/>
  <c r="AD70" i="10"/>
  <c r="AA61" i="10"/>
  <c r="AB56" i="10"/>
  <c r="AB57" i="10" s="1"/>
  <c r="AB60" i="10" s="1"/>
  <c r="AB64" i="10" s="1"/>
  <c r="AA59" i="10"/>
  <c r="AG58" i="10"/>
  <c r="AG63" i="10" s="1"/>
  <c r="AA50" i="10"/>
  <c r="AB45" i="10"/>
  <c r="AB46" i="10" s="1"/>
  <c r="AA48" i="10"/>
  <c r="W6" i="12" l="1"/>
  <c r="W6" i="2"/>
  <c r="W6" i="13"/>
  <c r="W37" i="10"/>
  <c r="W38" i="10"/>
  <c r="X34" i="10"/>
  <c r="X35" i="10" s="1"/>
  <c r="W39" i="10"/>
  <c r="X39" i="10" s="1"/>
  <c r="AB49" i="10"/>
  <c r="AB53" i="10" s="1"/>
  <c r="AF67" i="10"/>
  <c r="AF68" i="10" s="1"/>
  <c r="AE71" i="10"/>
  <c r="AE75" i="10" s="1"/>
  <c r="AE70" i="10"/>
  <c r="AC56" i="10"/>
  <c r="AC57" i="10" s="1"/>
  <c r="AC60" i="10" s="1"/>
  <c r="AC64" i="10" s="1"/>
  <c r="AB59" i="10"/>
  <c r="AB61" i="10"/>
  <c r="AH58" i="10"/>
  <c r="AH63" i="10" s="1"/>
  <c r="AB50" i="10"/>
  <c r="AC45" i="10"/>
  <c r="AC46" i="10" s="1"/>
  <c r="AB48" i="10"/>
  <c r="X38" i="10" l="1"/>
  <c r="X37" i="10"/>
  <c r="Y34" i="10"/>
  <c r="Y35" i="10" s="1"/>
  <c r="Y39" i="10" s="1"/>
  <c r="W4" i="12"/>
  <c r="W4" i="2"/>
  <c r="W4" i="13"/>
  <c r="W42" i="10"/>
  <c r="AC49" i="10"/>
  <c r="AC53" i="10" s="1"/>
  <c r="AG67" i="10"/>
  <c r="AG68" i="10" s="1"/>
  <c r="AF71" i="10"/>
  <c r="AF75" i="10" s="1"/>
  <c r="AF70" i="10"/>
  <c r="AD56" i="10"/>
  <c r="AD57" i="10" s="1"/>
  <c r="AD60" i="10" s="1"/>
  <c r="AD64" i="10" s="1"/>
  <c r="AC59" i="10"/>
  <c r="AC61" i="10"/>
  <c r="AI58" i="10"/>
  <c r="AI63" i="10" s="1"/>
  <c r="AC50" i="10"/>
  <c r="AD45" i="10"/>
  <c r="AD46" i="10" s="1"/>
  <c r="AC48" i="10"/>
  <c r="Y37" i="10" l="1"/>
  <c r="Z34" i="10"/>
  <c r="Z35" i="10" s="1"/>
  <c r="Y38" i="10"/>
  <c r="X42" i="10"/>
  <c r="AD49" i="10"/>
  <c r="AD53" i="10" s="1"/>
  <c r="AH67" i="10"/>
  <c r="AH68" i="10" s="1"/>
  <c r="AG71" i="10"/>
  <c r="AG75" i="10" s="1"/>
  <c r="AG70" i="10"/>
  <c r="AE56" i="10"/>
  <c r="AE57" i="10" s="1"/>
  <c r="AE60" i="10" s="1"/>
  <c r="AE64" i="10" s="1"/>
  <c r="AD59" i="10"/>
  <c r="AD61" i="10"/>
  <c r="AJ58" i="10"/>
  <c r="AJ63" i="10" s="1"/>
  <c r="AD50" i="10"/>
  <c r="AE45" i="10"/>
  <c r="AE46" i="10" s="1"/>
  <c r="AD48" i="10"/>
  <c r="Y42" i="10" l="1"/>
  <c r="Z38" i="10"/>
  <c r="AA34" i="10"/>
  <c r="AA35" i="10" s="1"/>
  <c r="Z37" i="10"/>
  <c r="Z39" i="10"/>
  <c r="AE49" i="10"/>
  <c r="AE53" i="10" s="1"/>
  <c r="AI67" i="10"/>
  <c r="AI68" i="10" s="1"/>
  <c r="AH71" i="10"/>
  <c r="AH75" i="10" s="1"/>
  <c r="AH70" i="10"/>
  <c r="AE61" i="10"/>
  <c r="AF56" i="10"/>
  <c r="AF57" i="10" s="1"/>
  <c r="AF60" i="10" s="1"/>
  <c r="AF64" i="10" s="1"/>
  <c r="AE59" i="10"/>
  <c r="AK58" i="10"/>
  <c r="AK63" i="10" s="1"/>
  <c r="AE50" i="10"/>
  <c r="AF45" i="10"/>
  <c r="AF46" i="10" s="1"/>
  <c r="AE48" i="10"/>
  <c r="AA39" i="10" l="1"/>
  <c r="AA38" i="10"/>
  <c r="AA37" i="10"/>
  <c r="AB34" i="10"/>
  <c r="AB35" i="10" s="1"/>
  <c r="Z42" i="10"/>
  <c r="AF49" i="10"/>
  <c r="AF53" i="10" s="1"/>
  <c r="AJ67" i="10"/>
  <c r="AJ68" i="10" s="1"/>
  <c r="AI71" i="10"/>
  <c r="AI75" i="10" s="1"/>
  <c r="AI70" i="10"/>
  <c r="AF61" i="10"/>
  <c r="AG56" i="10"/>
  <c r="AG57" i="10" s="1"/>
  <c r="AG60" i="10" s="1"/>
  <c r="AG64" i="10" s="1"/>
  <c r="AF59" i="10"/>
  <c r="AL58" i="10"/>
  <c r="AL63" i="10" s="1"/>
  <c r="AF50" i="10"/>
  <c r="AG45" i="10"/>
  <c r="AG46" i="10" s="1"/>
  <c r="AF48" i="10"/>
  <c r="AA42" i="10" l="1"/>
  <c r="AB37" i="10"/>
  <c r="AB38" i="10"/>
  <c r="AB42" i="10" s="1"/>
  <c r="AC34" i="10"/>
  <c r="AC35" i="10" s="1"/>
  <c r="AB39" i="10"/>
  <c r="AG49" i="10"/>
  <c r="AG53" i="10" s="1"/>
  <c r="AK67" i="10"/>
  <c r="AK68" i="10" s="1"/>
  <c r="AJ70" i="10"/>
  <c r="AJ71" i="10"/>
  <c r="AJ75" i="10" s="1"/>
  <c r="AH56" i="10"/>
  <c r="AH57" i="10" s="1"/>
  <c r="AH60" i="10" s="1"/>
  <c r="AH64" i="10" s="1"/>
  <c r="AG59" i="10"/>
  <c r="AG61" i="10"/>
  <c r="AM58" i="10"/>
  <c r="AM63" i="10" s="1"/>
  <c r="AG50" i="10"/>
  <c r="AH45" i="10"/>
  <c r="AH46" i="10" s="1"/>
  <c r="AG48" i="10"/>
  <c r="AC39" i="10" l="1"/>
  <c r="AC37" i="10"/>
  <c r="AD34" i="10"/>
  <c r="AD35" i="10" s="1"/>
  <c r="AC38" i="10"/>
  <c r="AC42" i="10" s="1"/>
  <c r="AH49" i="10"/>
  <c r="AH53" i="10" s="1"/>
  <c r="AL67" i="10"/>
  <c r="AL68" i="10" s="1"/>
  <c r="AK70" i="10"/>
  <c r="AK71" i="10"/>
  <c r="AK75" i="10" s="1"/>
  <c r="AH61" i="10"/>
  <c r="AI56" i="10"/>
  <c r="AI57" i="10" s="1"/>
  <c r="AI60" i="10" s="1"/>
  <c r="AI64" i="10" s="1"/>
  <c r="AH59" i="10"/>
  <c r="AN58" i="10"/>
  <c r="AN63" i="10" s="1"/>
  <c r="AH50" i="10"/>
  <c r="AI45" i="10"/>
  <c r="AI46" i="10" s="1"/>
  <c r="AH48" i="10"/>
  <c r="AD38" i="10" l="1"/>
  <c r="AD42" i="10" s="1"/>
  <c r="AD37" i="10"/>
  <c r="AE34" i="10"/>
  <c r="AE35" i="10" s="1"/>
  <c r="AD39" i="10"/>
  <c r="AE39" i="10" s="1"/>
  <c r="AI49" i="10"/>
  <c r="AI53" i="10" s="1"/>
  <c r="AM67" i="10"/>
  <c r="AM68" i="10" s="1"/>
  <c r="AL71" i="10"/>
  <c r="AL75" i="10" s="1"/>
  <c r="AL70" i="10"/>
  <c r="AI61" i="10"/>
  <c r="AJ56" i="10"/>
  <c r="AJ57" i="10" s="1"/>
  <c r="AJ60" i="10" s="1"/>
  <c r="AJ64" i="10" s="1"/>
  <c r="AI59" i="10"/>
  <c r="AO58" i="10"/>
  <c r="AO63" i="10" s="1"/>
  <c r="AI50" i="10"/>
  <c r="AJ45" i="10"/>
  <c r="AJ46" i="10" s="1"/>
  <c r="AI48" i="10"/>
  <c r="AE38" i="10" l="1"/>
  <c r="AE42" i="10" s="1"/>
  <c r="AE37" i="10"/>
  <c r="AF34" i="10"/>
  <c r="AF35" i="10" s="1"/>
  <c r="AJ49" i="10"/>
  <c r="AJ53" i="10" s="1"/>
  <c r="AN67" i="10"/>
  <c r="AN68" i="10" s="1"/>
  <c r="AM71" i="10"/>
  <c r="AM75" i="10" s="1"/>
  <c r="AM70" i="10"/>
  <c r="AJ61" i="10"/>
  <c r="AK56" i="10"/>
  <c r="AK57" i="10" s="1"/>
  <c r="AK60" i="10" s="1"/>
  <c r="AK64" i="10" s="1"/>
  <c r="AJ59" i="10"/>
  <c r="AP58" i="10"/>
  <c r="AP63" i="10" s="1"/>
  <c r="AJ50" i="10"/>
  <c r="AK45" i="10"/>
  <c r="AK46" i="10" s="1"/>
  <c r="AJ48" i="10"/>
  <c r="AF37" i="10" l="1"/>
  <c r="AF38" i="10"/>
  <c r="AF42" i="10" s="1"/>
  <c r="AG34" i="10"/>
  <c r="AG35" i="10" s="1"/>
  <c r="AF39" i="10"/>
  <c r="AG39" i="10" s="1"/>
  <c r="AK49" i="10"/>
  <c r="AK53" i="10" s="1"/>
  <c r="AO67" i="10"/>
  <c r="AO68" i="10" s="1"/>
  <c r="AN71" i="10"/>
  <c r="AN75" i="10" s="1"/>
  <c r="AN70" i="10"/>
  <c r="AK61" i="10"/>
  <c r="AL56" i="10"/>
  <c r="AL57" i="10" s="1"/>
  <c r="AL60" i="10" s="1"/>
  <c r="AL64" i="10" s="1"/>
  <c r="AK59" i="10"/>
  <c r="AQ58" i="10"/>
  <c r="AQ63" i="10" s="1"/>
  <c r="AK50" i="10"/>
  <c r="AL45" i="10"/>
  <c r="AL46" i="10" s="1"/>
  <c r="AK48" i="10"/>
  <c r="AG37" i="10" l="1"/>
  <c r="AG38" i="10"/>
  <c r="AG42" i="10" s="1"/>
  <c r="AH34" i="10"/>
  <c r="AH35" i="10" s="1"/>
  <c r="AL49" i="10"/>
  <c r="AL53" i="10" s="1"/>
  <c r="AP67" i="10"/>
  <c r="AP68" i="10" s="1"/>
  <c r="AO71" i="10"/>
  <c r="AO75" i="10" s="1"/>
  <c r="AO70" i="10"/>
  <c r="AM56" i="10"/>
  <c r="AM57" i="10" s="1"/>
  <c r="AM60" i="10" s="1"/>
  <c r="AM64" i="10" s="1"/>
  <c r="AL59" i="10"/>
  <c r="AL61" i="10"/>
  <c r="AR58" i="10"/>
  <c r="AR63" i="10" s="1"/>
  <c r="AL50" i="10"/>
  <c r="AM45" i="10"/>
  <c r="AM46" i="10" s="1"/>
  <c r="AL48" i="10"/>
  <c r="AH38" i="10" l="1"/>
  <c r="AH42" i="10" s="1"/>
  <c r="AH37" i="10"/>
  <c r="AI34" i="10"/>
  <c r="AI35" i="10" s="1"/>
  <c r="AH39" i="10"/>
  <c r="AI39" i="10" s="1"/>
  <c r="AM49" i="10"/>
  <c r="AM53" i="10" s="1"/>
  <c r="AQ67" i="10"/>
  <c r="AQ68" i="10" s="1"/>
  <c r="AP71" i="10"/>
  <c r="AP75" i="10" s="1"/>
  <c r="AP70" i="10"/>
  <c r="AM61" i="10"/>
  <c r="AN56" i="10"/>
  <c r="AN57" i="10" s="1"/>
  <c r="AN60" i="10" s="1"/>
  <c r="AN64" i="10" s="1"/>
  <c r="AM59" i="10"/>
  <c r="AS58" i="10"/>
  <c r="AS63" i="10" s="1"/>
  <c r="AM50" i="10"/>
  <c r="AN45" i="10"/>
  <c r="AN46" i="10" s="1"/>
  <c r="AM48" i="10"/>
  <c r="AJ34" i="10" l="1"/>
  <c r="AJ35" i="10" s="1"/>
  <c r="AI38" i="10"/>
  <c r="AI42" i="10" s="1"/>
  <c r="AI37" i="10"/>
  <c r="AN49" i="10"/>
  <c r="AN53" i="10" s="1"/>
  <c r="AR67" i="10"/>
  <c r="AR68" i="10" s="1"/>
  <c r="AQ71" i="10"/>
  <c r="AQ75" i="10" s="1"/>
  <c r="AQ70" i="10"/>
  <c r="AO56" i="10"/>
  <c r="AO57" i="10" s="1"/>
  <c r="AO60" i="10" s="1"/>
  <c r="AO64" i="10" s="1"/>
  <c r="AN59" i="10"/>
  <c r="AN61" i="10"/>
  <c r="AT58" i="10"/>
  <c r="AT63" i="10" s="1"/>
  <c r="AN50" i="10"/>
  <c r="AO45" i="10"/>
  <c r="AO46" i="10" s="1"/>
  <c r="AN48" i="10"/>
  <c r="AK34" i="10" l="1"/>
  <c r="AK35" i="10" s="1"/>
  <c r="AJ37" i="10"/>
  <c r="AJ38" i="10"/>
  <c r="AJ42" i="10" s="1"/>
  <c r="AJ39" i="10"/>
  <c r="AK39" i="10" s="1"/>
  <c r="AO49" i="10"/>
  <c r="AO53" i="10" s="1"/>
  <c r="AS67" i="10"/>
  <c r="AS68" i="10" s="1"/>
  <c r="AR71" i="10"/>
  <c r="AR75" i="10" s="1"/>
  <c r="AR70" i="10"/>
  <c r="AO61" i="10"/>
  <c r="AP56" i="10"/>
  <c r="AP57" i="10" s="1"/>
  <c r="AP60" i="10" s="1"/>
  <c r="AP64" i="10" s="1"/>
  <c r="AO59" i="10"/>
  <c r="AU58" i="10"/>
  <c r="AU63" i="10" s="1"/>
  <c r="AO50" i="10"/>
  <c r="AP45" i="10"/>
  <c r="AP46" i="10" s="1"/>
  <c r="AO48" i="10"/>
  <c r="AK37" i="10" l="1"/>
  <c r="AK38" i="10"/>
  <c r="AK42" i="10" s="1"/>
  <c r="AL34" i="10"/>
  <c r="AL35" i="10" s="1"/>
  <c r="AP49" i="10"/>
  <c r="AP53" i="10" s="1"/>
  <c r="AT67" i="10"/>
  <c r="AT68" i="10" s="1"/>
  <c r="AS70" i="10"/>
  <c r="AS71" i="10"/>
  <c r="AS75" i="10" s="1"/>
  <c r="AQ56" i="10"/>
  <c r="AQ57" i="10" s="1"/>
  <c r="AQ60" i="10" s="1"/>
  <c r="AQ64" i="10" s="1"/>
  <c r="AP59" i="10"/>
  <c r="AP61" i="10"/>
  <c r="AV58" i="10"/>
  <c r="AV63" i="10" s="1"/>
  <c r="AP50" i="10"/>
  <c r="AQ45" i="10"/>
  <c r="AQ46" i="10" s="1"/>
  <c r="AP48" i="10"/>
  <c r="AM34" i="10" l="1"/>
  <c r="AM35" i="10" s="1"/>
  <c r="AL37" i="10"/>
  <c r="AL38" i="10"/>
  <c r="AL42" i="10" s="1"/>
  <c r="AL39" i="10"/>
  <c r="AM39" i="10" s="1"/>
  <c r="AQ49" i="10"/>
  <c r="AQ53" i="10" s="1"/>
  <c r="AU67" i="10"/>
  <c r="AU68" i="10" s="1"/>
  <c r="AT71" i="10"/>
  <c r="AT75" i="10" s="1"/>
  <c r="AT70" i="10"/>
  <c r="AQ61" i="10"/>
  <c r="AR56" i="10"/>
  <c r="AR57" i="10" s="1"/>
  <c r="AR60" i="10" s="1"/>
  <c r="AR64" i="10" s="1"/>
  <c r="AQ59" i="10"/>
  <c r="AW58" i="10"/>
  <c r="AW63" i="10" s="1"/>
  <c r="AQ50" i="10"/>
  <c r="AR45" i="10"/>
  <c r="AR46" i="10" s="1"/>
  <c r="AQ48" i="10"/>
  <c r="AM37" i="10" l="1"/>
  <c r="AN34" i="10"/>
  <c r="AN35" i="10" s="1"/>
  <c r="AM38" i="10"/>
  <c r="AM42" i="10" s="1"/>
  <c r="AR49" i="10"/>
  <c r="AR53" i="10" s="1"/>
  <c r="AV67" i="10"/>
  <c r="AV68" i="10" s="1"/>
  <c r="AU71" i="10"/>
  <c r="AU75" i="10" s="1"/>
  <c r="AU70" i="10"/>
  <c r="AR61" i="10"/>
  <c r="AS56" i="10"/>
  <c r="AS57" i="10" s="1"/>
  <c r="AS60" i="10" s="1"/>
  <c r="AS64" i="10" s="1"/>
  <c r="AR59" i="10"/>
  <c r="AX58" i="10"/>
  <c r="AX63" i="10" s="1"/>
  <c r="AR50" i="10"/>
  <c r="AS45" i="10"/>
  <c r="AS46" i="10" s="1"/>
  <c r="AR48" i="10"/>
  <c r="AO34" i="10" l="1"/>
  <c r="AO35" i="10" s="1"/>
  <c r="AN38" i="10"/>
  <c r="AN42" i="10" s="1"/>
  <c r="AN37" i="10"/>
  <c r="AN39" i="10"/>
  <c r="AS49" i="10"/>
  <c r="AS53" i="10" s="1"/>
  <c r="AW67" i="10"/>
  <c r="AW68" i="10" s="1"/>
  <c r="AV71" i="10"/>
  <c r="AV75" i="10" s="1"/>
  <c r="AV70" i="10"/>
  <c r="AS61" i="10"/>
  <c r="AT56" i="10"/>
  <c r="AT57" i="10" s="1"/>
  <c r="AT60" i="10" s="1"/>
  <c r="AT64" i="10" s="1"/>
  <c r="AS59" i="10"/>
  <c r="AY58" i="10"/>
  <c r="AY63" i="10" s="1"/>
  <c r="AS50" i="10"/>
  <c r="AT45" i="10"/>
  <c r="AT46" i="10" s="1"/>
  <c r="AS48" i="10"/>
  <c r="AO39" i="10" l="1"/>
  <c r="AP34" i="10"/>
  <c r="AP35" i="10" s="1"/>
  <c r="AO38" i="10"/>
  <c r="AO42" i="10" s="1"/>
  <c r="AO37" i="10"/>
  <c r="AT49" i="10"/>
  <c r="AT53" i="10" s="1"/>
  <c r="AX67" i="10"/>
  <c r="AX68" i="10" s="1"/>
  <c r="AW71" i="10"/>
  <c r="AW75" i="10" s="1"/>
  <c r="AW70" i="10"/>
  <c r="AU56" i="10"/>
  <c r="AU57" i="10" s="1"/>
  <c r="AU60" i="10" s="1"/>
  <c r="AU64" i="10" s="1"/>
  <c r="AT59" i="10"/>
  <c r="AT61" i="10"/>
  <c r="AZ58" i="10"/>
  <c r="AZ63" i="10" s="1"/>
  <c r="AT50" i="10"/>
  <c r="AU45" i="10"/>
  <c r="AU46" i="10" s="1"/>
  <c r="AT48" i="10"/>
  <c r="AQ34" i="10" l="1"/>
  <c r="AQ35" i="10" s="1"/>
  <c r="AP38" i="10"/>
  <c r="AP42" i="10" s="1"/>
  <c r="AP37" i="10"/>
  <c r="AP39" i="10"/>
  <c r="AQ39" i="10" s="1"/>
  <c r="AU49" i="10"/>
  <c r="AU53" i="10" s="1"/>
  <c r="AY67" i="10"/>
  <c r="AY68" i="10" s="1"/>
  <c r="AX71" i="10"/>
  <c r="AX75" i="10" s="1"/>
  <c r="AX70" i="10"/>
  <c r="AU61" i="10"/>
  <c r="AV56" i="10"/>
  <c r="AV57" i="10" s="1"/>
  <c r="AV60" i="10" s="1"/>
  <c r="AV64" i="10" s="1"/>
  <c r="AU59" i="10"/>
  <c r="BA58" i="10"/>
  <c r="BA63" i="10" s="1"/>
  <c r="AU50" i="10"/>
  <c r="AV45" i="10"/>
  <c r="AV46" i="10" s="1"/>
  <c r="AU48" i="10"/>
  <c r="AQ37" i="10" l="1"/>
  <c r="AQ38" i="10"/>
  <c r="AQ42" i="10" s="1"/>
  <c r="AR34" i="10"/>
  <c r="AR35" i="10" s="1"/>
  <c r="AV49" i="10"/>
  <c r="AV53" i="10" s="1"/>
  <c r="AZ67" i="10"/>
  <c r="AZ68" i="10" s="1"/>
  <c r="AY71" i="10"/>
  <c r="AY75" i="10" s="1"/>
  <c r="AY70" i="10"/>
  <c r="AW56" i="10"/>
  <c r="AW57" i="10" s="1"/>
  <c r="AW60" i="10" s="1"/>
  <c r="AW64" i="10" s="1"/>
  <c r="AV59" i="10"/>
  <c r="AV61" i="10"/>
  <c r="BB58" i="10"/>
  <c r="BB63" i="10" s="1"/>
  <c r="AV50" i="10"/>
  <c r="AW45" i="10"/>
  <c r="AW46" i="10" s="1"/>
  <c r="AV48" i="10"/>
  <c r="AR38" i="10" l="1"/>
  <c r="AR42" i="10" s="1"/>
  <c r="AS34" i="10"/>
  <c r="AS35" i="10" s="1"/>
  <c r="AR37" i="10"/>
  <c r="AR39" i="10"/>
  <c r="AS39" i="10" s="1"/>
  <c r="AW49" i="10"/>
  <c r="AW53" i="10" s="1"/>
  <c r="BA67" i="10"/>
  <c r="BA68" i="10" s="1"/>
  <c r="AZ70" i="10"/>
  <c r="AZ71" i="10"/>
  <c r="AZ75" i="10" s="1"/>
  <c r="AW61" i="10"/>
  <c r="AX56" i="10"/>
  <c r="AX57" i="10" s="1"/>
  <c r="AX60" i="10" s="1"/>
  <c r="AX64" i="10" s="1"/>
  <c r="AW59" i="10"/>
  <c r="BC58" i="10"/>
  <c r="BC63" i="10" s="1"/>
  <c r="AW50" i="10"/>
  <c r="AX45" i="10"/>
  <c r="AX46" i="10" s="1"/>
  <c r="AW48" i="10"/>
  <c r="AS37" i="10" l="1"/>
  <c r="AT34" i="10"/>
  <c r="AT35" i="10" s="1"/>
  <c r="AS38" i="10"/>
  <c r="AS42" i="10" s="1"/>
  <c r="AX49" i="10"/>
  <c r="AX53" i="10" s="1"/>
  <c r="BB67" i="10"/>
  <c r="BB68" i="10" s="1"/>
  <c r="BA70" i="10"/>
  <c r="BA71" i="10"/>
  <c r="BA75" i="10" s="1"/>
  <c r="AX61" i="10"/>
  <c r="AY56" i="10"/>
  <c r="AY57" i="10" s="1"/>
  <c r="AY60" i="10" s="1"/>
  <c r="AY64" i="10" s="1"/>
  <c r="AX59" i="10"/>
  <c r="BD58" i="10"/>
  <c r="BD63" i="10" s="1"/>
  <c r="AX50" i="10"/>
  <c r="AY45" i="10"/>
  <c r="AY46" i="10" s="1"/>
  <c r="AX48" i="10"/>
  <c r="AT38" i="10" l="1"/>
  <c r="AT42" i="10" s="1"/>
  <c r="AU34" i="10"/>
  <c r="AU35" i="10" s="1"/>
  <c r="AT37" i="10"/>
  <c r="AT39" i="10"/>
  <c r="AU39" i="10" s="1"/>
  <c r="AY49" i="10"/>
  <c r="AY53" i="10" s="1"/>
  <c r="BC67" i="10"/>
  <c r="BC68" i="10" s="1"/>
  <c r="BB71" i="10"/>
  <c r="BB75" i="10" s="1"/>
  <c r="BB70" i="10"/>
  <c r="AZ56" i="10"/>
  <c r="AZ57" i="10" s="1"/>
  <c r="AZ60" i="10" s="1"/>
  <c r="AZ64" i="10" s="1"/>
  <c r="AY59" i="10"/>
  <c r="AY61" i="10"/>
  <c r="BE58" i="10"/>
  <c r="BE63" i="10" s="1"/>
  <c r="AY50" i="10"/>
  <c r="AZ45" i="10"/>
  <c r="AZ46" i="10" s="1"/>
  <c r="AY48" i="10"/>
  <c r="AU37" i="10" l="1"/>
  <c r="AV34" i="10"/>
  <c r="AV35" i="10" s="1"/>
  <c r="AU38" i="10"/>
  <c r="AU42" i="10" s="1"/>
  <c r="AZ49" i="10"/>
  <c r="AZ53" i="10" s="1"/>
  <c r="BD67" i="10"/>
  <c r="BD68" i="10" s="1"/>
  <c r="BC71" i="10"/>
  <c r="BC75" i="10" s="1"/>
  <c r="BC70" i="10"/>
  <c r="AZ61" i="10"/>
  <c r="BA56" i="10"/>
  <c r="BA57" i="10" s="1"/>
  <c r="BA60" i="10" s="1"/>
  <c r="BA64" i="10" s="1"/>
  <c r="AZ59" i="10"/>
  <c r="BF58" i="10"/>
  <c r="BF63" i="10" s="1"/>
  <c r="AZ50" i="10"/>
  <c r="BA45" i="10"/>
  <c r="BA46" i="10" s="1"/>
  <c r="AZ48" i="10"/>
  <c r="AV37" i="10" l="1"/>
  <c r="AV38" i="10"/>
  <c r="AV42" i="10" s="1"/>
  <c r="AW34" i="10"/>
  <c r="AW35" i="10" s="1"/>
  <c r="AV39" i="10"/>
  <c r="AW39" i="10" s="1"/>
  <c r="BA49" i="10"/>
  <c r="BA53" i="10" s="1"/>
  <c r="BE67" i="10"/>
  <c r="BE68" i="10" s="1"/>
  <c r="BD71" i="10"/>
  <c r="BD75" i="10" s="1"/>
  <c r="BD70" i="10"/>
  <c r="BA61" i="10"/>
  <c r="BB56" i="10"/>
  <c r="BB57" i="10" s="1"/>
  <c r="BB60" i="10" s="1"/>
  <c r="BB64" i="10" s="1"/>
  <c r="BA59" i="10"/>
  <c r="BG58" i="10"/>
  <c r="BG63" i="10" s="1"/>
  <c r="BA50" i="10"/>
  <c r="BB45" i="10"/>
  <c r="BB46" i="10" s="1"/>
  <c r="BA48" i="10"/>
  <c r="AW38" i="10" l="1"/>
  <c r="AW42" i="10" s="1"/>
  <c r="AX34" i="10"/>
  <c r="AX35" i="10" s="1"/>
  <c r="AW37" i="10"/>
  <c r="BB49" i="10"/>
  <c r="BB53" i="10" s="1"/>
  <c r="BF67" i="10"/>
  <c r="BF68" i="10" s="1"/>
  <c r="BE71" i="10"/>
  <c r="BE75" i="10" s="1"/>
  <c r="BE70" i="10"/>
  <c r="BB61" i="10"/>
  <c r="BC56" i="10"/>
  <c r="BC57" i="10" s="1"/>
  <c r="BC60" i="10" s="1"/>
  <c r="BC64" i="10" s="1"/>
  <c r="BB59" i="10"/>
  <c r="BH58" i="10"/>
  <c r="BH63" i="10" s="1"/>
  <c r="BB50" i="10"/>
  <c r="BC45" i="10"/>
  <c r="BC46" i="10" s="1"/>
  <c r="BB48" i="10"/>
  <c r="AX37" i="10" l="1"/>
  <c r="AX38" i="10"/>
  <c r="AX42" i="10" s="1"/>
  <c r="AY34" i="10"/>
  <c r="AY35" i="10" s="1"/>
  <c r="AX39" i="10"/>
  <c r="AY39" i="10" s="1"/>
  <c r="BC49" i="10"/>
  <c r="BC53" i="10" s="1"/>
  <c r="BG67" i="10"/>
  <c r="BG68" i="10" s="1"/>
  <c r="BF71" i="10"/>
  <c r="BF75" i="10" s="1"/>
  <c r="BF70" i="10"/>
  <c r="BC61" i="10"/>
  <c r="BD56" i="10"/>
  <c r="BD57" i="10" s="1"/>
  <c r="BD60" i="10" s="1"/>
  <c r="BD64" i="10" s="1"/>
  <c r="BC59" i="10"/>
  <c r="BI58" i="10"/>
  <c r="BI63" i="10" s="1"/>
  <c r="BC50" i="10"/>
  <c r="BD45" i="10"/>
  <c r="BD46" i="10" s="1"/>
  <c r="BC48" i="10"/>
  <c r="AY38" i="10" l="1"/>
  <c r="AY42" i="10" s="1"/>
  <c r="AY37" i="10"/>
  <c r="AZ34" i="10"/>
  <c r="AZ35" i="10" s="1"/>
  <c r="BD49" i="10"/>
  <c r="BD53" i="10" s="1"/>
  <c r="BH67" i="10"/>
  <c r="BH68" i="10" s="1"/>
  <c r="BG71" i="10"/>
  <c r="BG75" i="10" s="1"/>
  <c r="BG70" i="10"/>
  <c r="BE56" i="10"/>
  <c r="BE57" i="10" s="1"/>
  <c r="BE60" i="10" s="1"/>
  <c r="BE64" i="10" s="1"/>
  <c r="BD59" i="10"/>
  <c r="BD61" i="10"/>
  <c r="BJ58" i="10"/>
  <c r="BJ63" i="10" s="1"/>
  <c r="BD50" i="10"/>
  <c r="BE45" i="10"/>
  <c r="BE46" i="10" s="1"/>
  <c r="BD48" i="10"/>
  <c r="AZ38" i="10" l="1"/>
  <c r="AZ42" i="10" s="1"/>
  <c r="BA34" i="10"/>
  <c r="BA35" i="10" s="1"/>
  <c r="AZ37" i="10"/>
  <c r="AZ39" i="10"/>
  <c r="BA39" i="10" s="1"/>
  <c r="BE49" i="10"/>
  <c r="BE53" i="10" s="1"/>
  <c r="BI67" i="10"/>
  <c r="BI68" i="10" s="1"/>
  <c r="BH71" i="10"/>
  <c r="BH75" i="10" s="1"/>
  <c r="BH70" i="10"/>
  <c r="BE61" i="10"/>
  <c r="BF56" i="10"/>
  <c r="BF57" i="10" s="1"/>
  <c r="BF60" i="10" s="1"/>
  <c r="BF64" i="10" s="1"/>
  <c r="BE59" i="10"/>
  <c r="BK58" i="10"/>
  <c r="BK63" i="10" s="1"/>
  <c r="BE50" i="10"/>
  <c r="BF45" i="10"/>
  <c r="BF46" i="10" s="1"/>
  <c r="BE48" i="10"/>
  <c r="BA38" i="10" l="1"/>
  <c r="BA42" i="10" s="1"/>
  <c r="BA37" i="10"/>
  <c r="BB34" i="10"/>
  <c r="BB35" i="10" s="1"/>
  <c r="BF49" i="10"/>
  <c r="BF53" i="10" s="1"/>
  <c r="BJ67" i="10"/>
  <c r="BJ68" i="10" s="1"/>
  <c r="BI70" i="10"/>
  <c r="BI71" i="10"/>
  <c r="BI75" i="10" s="1"/>
  <c r="BG56" i="10"/>
  <c r="BG57" i="10" s="1"/>
  <c r="BG60" i="10" s="1"/>
  <c r="BG64" i="10" s="1"/>
  <c r="BF59" i="10"/>
  <c r="BF61" i="10"/>
  <c r="BL58" i="10"/>
  <c r="BL63" i="10" s="1"/>
  <c r="BF50" i="10"/>
  <c r="BG45" i="10"/>
  <c r="BG46" i="10" s="1"/>
  <c r="BF48" i="10"/>
  <c r="BC34" i="10" l="1"/>
  <c r="BC35" i="10" s="1"/>
  <c r="BB38" i="10"/>
  <c r="BB42" i="10" s="1"/>
  <c r="BB37" i="10"/>
  <c r="BB39" i="10"/>
  <c r="BC39" i="10" s="1"/>
  <c r="BG49" i="10"/>
  <c r="BG53" i="10" s="1"/>
  <c r="BK67" i="10"/>
  <c r="BK68" i="10" s="1"/>
  <c r="BJ71" i="10"/>
  <c r="BJ75" i="10" s="1"/>
  <c r="BJ70" i="10"/>
  <c r="BG61" i="10"/>
  <c r="BH56" i="10"/>
  <c r="BH57" i="10" s="1"/>
  <c r="BH60" i="10" s="1"/>
  <c r="BH64" i="10" s="1"/>
  <c r="BG59" i="10"/>
  <c r="BM58" i="10"/>
  <c r="BM63" i="10" s="1"/>
  <c r="BG50" i="10"/>
  <c r="BH45" i="10"/>
  <c r="BH46" i="10" s="1"/>
  <c r="BG48" i="10"/>
  <c r="BD34" i="10" l="1"/>
  <c r="BD35" i="10" s="1"/>
  <c r="BC38" i="10"/>
  <c r="BC42" i="10" s="1"/>
  <c r="BC37" i="10"/>
  <c r="BH49" i="10"/>
  <c r="BH53" i="10" s="1"/>
  <c r="BL67" i="10"/>
  <c r="BL68" i="10" s="1"/>
  <c r="BK71" i="10"/>
  <c r="BK75" i="10" s="1"/>
  <c r="BK70" i="10"/>
  <c r="BI56" i="10"/>
  <c r="BI57" i="10" s="1"/>
  <c r="BI60" i="10" s="1"/>
  <c r="BI64" i="10" s="1"/>
  <c r="BH59" i="10"/>
  <c r="BH61" i="10"/>
  <c r="BN58" i="10"/>
  <c r="BN63" i="10" s="1"/>
  <c r="BH50" i="10"/>
  <c r="BI45" i="10"/>
  <c r="BI46" i="10" s="1"/>
  <c r="BH48" i="10"/>
  <c r="BD38" i="10" l="1"/>
  <c r="BD42" i="10" s="1"/>
  <c r="BE34" i="10"/>
  <c r="BE35" i="10" s="1"/>
  <c r="BD37" i="10"/>
  <c r="BD39" i="10"/>
  <c r="BE39" i="10" s="1"/>
  <c r="BI49" i="10"/>
  <c r="BI53" i="10" s="1"/>
  <c r="BM67" i="10"/>
  <c r="BM68" i="10" s="1"/>
  <c r="BL71" i="10"/>
  <c r="BL75" i="10" s="1"/>
  <c r="BL70" i="10"/>
  <c r="BI61" i="10"/>
  <c r="BJ56" i="10"/>
  <c r="BJ57" i="10" s="1"/>
  <c r="BJ60" i="10" s="1"/>
  <c r="BJ64" i="10" s="1"/>
  <c r="BI59" i="10"/>
  <c r="BO58" i="10"/>
  <c r="BO63" i="10" s="1"/>
  <c r="BI50" i="10"/>
  <c r="BJ45" i="10"/>
  <c r="BJ46" i="10" s="1"/>
  <c r="BI48" i="10"/>
  <c r="BE38" i="10" l="1"/>
  <c r="BF34" i="10"/>
  <c r="BF35" i="10" s="1"/>
  <c r="BE37" i="10"/>
  <c r="BJ49" i="10"/>
  <c r="BJ53" i="10" s="1"/>
  <c r="BN67" i="10"/>
  <c r="BN68" i="10" s="1"/>
  <c r="BM71" i="10"/>
  <c r="BM75" i="10" s="1"/>
  <c r="BM70" i="10"/>
  <c r="BK56" i="10"/>
  <c r="BK57" i="10" s="1"/>
  <c r="BK60" i="10" s="1"/>
  <c r="BK64" i="10" s="1"/>
  <c r="BJ59" i="10"/>
  <c r="BJ61" i="10"/>
  <c r="BP58" i="10"/>
  <c r="BP63" i="10" s="1"/>
  <c r="BJ50" i="10"/>
  <c r="BK45" i="10"/>
  <c r="BK46" i="10" s="1"/>
  <c r="BJ48" i="10"/>
  <c r="BF38" i="10" l="1"/>
  <c r="BG34" i="10"/>
  <c r="BG35" i="10" s="1"/>
  <c r="BF37" i="10"/>
  <c r="BE42" i="10"/>
  <c r="BF39" i="10"/>
  <c r="BG39" i="10" s="1"/>
  <c r="BK49" i="10"/>
  <c r="BK53" i="10" s="1"/>
  <c r="BO67" i="10"/>
  <c r="BO68" i="10" s="1"/>
  <c r="BN71" i="10"/>
  <c r="BN75" i="10" s="1"/>
  <c r="BN70" i="10"/>
  <c r="BK61" i="10"/>
  <c r="BL56" i="10"/>
  <c r="BL57" i="10" s="1"/>
  <c r="BL60" i="10" s="1"/>
  <c r="BL64" i="10" s="1"/>
  <c r="BK59" i="10"/>
  <c r="BQ58" i="10"/>
  <c r="BQ63" i="10" s="1"/>
  <c r="BK50" i="10"/>
  <c r="BL45" i="10"/>
  <c r="BL46" i="10" s="1"/>
  <c r="BK48" i="10"/>
  <c r="BF42" i="10" l="1"/>
  <c r="BG38" i="10"/>
  <c r="BG42" i="10" s="1"/>
  <c r="BG37" i="10"/>
  <c r="BH34" i="10"/>
  <c r="BH35" i="10" s="1"/>
  <c r="BH39" i="10" s="1"/>
  <c r="BL49" i="10"/>
  <c r="BL53" i="10" s="1"/>
  <c r="BP67" i="10"/>
  <c r="BP68" i="10" s="1"/>
  <c r="BO71" i="10"/>
  <c r="BO75" i="10" s="1"/>
  <c r="BO70" i="10"/>
  <c r="BL61" i="10"/>
  <c r="BM56" i="10"/>
  <c r="BM57" i="10" s="1"/>
  <c r="BM60" i="10" s="1"/>
  <c r="BM64" i="10" s="1"/>
  <c r="BL59" i="10"/>
  <c r="BR58" i="10"/>
  <c r="BR63" i="10" s="1"/>
  <c r="BL50" i="10"/>
  <c r="BM45" i="10"/>
  <c r="BM46" i="10" s="1"/>
  <c r="BL48" i="10"/>
  <c r="BH38" i="10" l="1"/>
  <c r="BH42" i="10" s="1"/>
  <c r="BI34" i="10"/>
  <c r="BI35" i="10" s="1"/>
  <c r="BH37" i="10"/>
  <c r="BM49" i="10"/>
  <c r="BM53" i="10" s="1"/>
  <c r="BQ67" i="10"/>
  <c r="BQ68" i="10" s="1"/>
  <c r="BP70" i="10"/>
  <c r="BP71" i="10"/>
  <c r="BP75" i="10" s="1"/>
  <c r="BM61" i="10"/>
  <c r="BN56" i="10"/>
  <c r="BN57" i="10" s="1"/>
  <c r="BN60" i="10" s="1"/>
  <c r="BN64" i="10" s="1"/>
  <c r="BM59" i="10"/>
  <c r="BS58" i="10"/>
  <c r="BS63" i="10" s="1"/>
  <c r="BM50" i="10"/>
  <c r="BN45" i="10"/>
  <c r="BN46" i="10" s="1"/>
  <c r="BM48" i="10"/>
  <c r="BI37" i="10" l="1"/>
  <c r="BJ34" i="10"/>
  <c r="BJ35" i="10" s="1"/>
  <c r="BI38" i="10"/>
  <c r="BI42" i="10" s="1"/>
  <c r="BI39" i="10"/>
  <c r="BJ39" i="10" s="1"/>
  <c r="BN49" i="10"/>
  <c r="BN53" i="10" s="1"/>
  <c r="BR67" i="10"/>
  <c r="BR68" i="10" s="1"/>
  <c r="BQ70" i="10"/>
  <c r="BQ71" i="10"/>
  <c r="BQ75" i="10" s="1"/>
  <c r="BO56" i="10"/>
  <c r="BO57" i="10" s="1"/>
  <c r="BO60" i="10" s="1"/>
  <c r="BO64" i="10" s="1"/>
  <c r="BN59" i="10"/>
  <c r="BN61" i="10"/>
  <c r="BT58" i="10"/>
  <c r="BT63" i="10" s="1"/>
  <c r="BN50" i="10"/>
  <c r="BO45" i="10"/>
  <c r="BO46" i="10" s="1"/>
  <c r="BN48" i="10"/>
  <c r="BJ38" i="10" l="1"/>
  <c r="BJ42" i="10" s="1"/>
  <c r="BK34" i="10"/>
  <c r="BK35" i="10" s="1"/>
  <c r="BJ37" i="10"/>
  <c r="BO49" i="10"/>
  <c r="BO53" i="10" s="1"/>
  <c r="BS67" i="10"/>
  <c r="BS68" i="10" s="1"/>
  <c r="BR71" i="10"/>
  <c r="BR75" i="10" s="1"/>
  <c r="BR70" i="10"/>
  <c r="BO61" i="10"/>
  <c r="BP56" i="10"/>
  <c r="BP57" i="10" s="1"/>
  <c r="BP60" i="10" s="1"/>
  <c r="BP64" i="10" s="1"/>
  <c r="BO59" i="10"/>
  <c r="BU58" i="10"/>
  <c r="BU63" i="10" s="1"/>
  <c r="BO50" i="10"/>
  <c r="BP45" i="10"/>
  <c r="BP46" i="10" s="1"/>
  <c r="BO48" i="10"/>
  <c r="BL34" i="10" l="1"/>
  <c r="BL35" i="10" s="1"/>
  <c r="BK37" i="10"/>
  <c r="BK38" i="10"/>
  <c r="BK39" i="10"/>
  <c r="BL39" i="10" s="1"/>
  <c r="BP49" i="10"/>
  <c r="BP53" i="10" s="1"/>
  <c r="BT67" i="10"/>
  <c r="BT68" i="10" s="1"/>
  <c r="BS71" i="10"/>
  <c r="BS75" i="10" s="1"/>
  <c r="BS70" i="10"/>
  <c r="BP61" i="10"/>
  <c r="BQ56" i="10"/>
  <c r="BQ57" i="10" s="1"/>
  <c r="BQ60" i="10" s="1"/>
  <c r="BQ64" i="10" s="1"/>
  <c r="BP59" i="10"/>
  <c r="BV58" i="10"/>
  <c r="BV63" i="10" s="1"/>
  <c r="BP50" i="10"/>
  <c r="BQ45" i="10"/>
  <c r="BQ46" i="10" s="1"/>
  <c r="BP48" i="10"/>
  <c r="BK42" i="10" l="1"/>
  <c r="BL37" i="10"/>
  <c r="BL38" i="10"/>
  <c r="BL42" i="10" s="1"/>
  <c r="BM34" i="10"/>
  <c r="BM35" i="10" s="1"/>
  <c r="BQ49" i="10"/>
  <c r="BQ53" i="10" s="1"/>
  <c r="BU67" i="10"/>
  <c r="BU68" i="10" s="1"/>
  <c r="BT71" i="10"/>
  <c r="BT75" i="10" s="1"/>
  <c r="BT70" i="10"/>
  <c r="BQ61" i="10"/>
  <c r="BR56" i="10"/>
  <c r="BR57" i="10" s="1"/>
  <c r="BR60" i="10" s="1"/>
  <c r="BR64" i="10" s="1"/>
  <c r="BQ59" i="10"/>
  <c r="BW58" i="10"/>
  <c r="BW63" i="10" s="1"/>
  <c r="BQ50" i="10"/>
  <c r="BR45" i="10"/>
  <c r="BR46" i="10" s="1"/>
  <c r="BQ48" i="10"/>
  <c r="BM37" i="10" l="1"/>
  <c r="BM38" i="10"/>
  <c r="BN34" i="10"/>
  <c r="BN35" i="10" s="1"/>
  <c r="BM39" i="10"/>
  <c r="BN39" i="10" s="1"/>
  <c r="BR49" i="10"/>
  <c r="BR53" i="10" s="1"/>
  <c r="BV67" i="10"/>
  <c r="BV68" i="10" s="1"/>
  <c r="BU71" i="10"/>
  <c r="BU75" i="10" s="1"/>
  <c r="BU70" i="10"/>
  <c r="BR61" i="10"/>
  <c r="BS56" i="10"/>
  <c r="BS57" i="10" s="1"/>
  <c r="BS60" i="10" s="1"/>
  <c r="BS64" i="10" s="1"/>
  <c r="BR59" i="10"/>
  <c r="BX58" i="10"/>
  <c r="BX63" i="10" s="1"/>
  <c r="BR50" i="10"/>
  <c r="BS45" i="10"/>
  <c r="BS46" i="10" s="1"/>
  <c r="BR48" i="10"/>
  <c r="BN38" i="10" l="1"/>
  <c r="BO34" i="10"/>
  <c r="BO35" i="10" s="1"/>
  <c r="BN37" i="10"/>
  <c r="BM42" i="10"/>
  <c r="BN42" i="10" s="1"/>
  <c r="BS49" i="10"/>
  <c r="BS53" i="10" s="1"/>
  <c r="BW67" i="10"/>
  <c r="BW68" i="10" s="1"/>
  <c r="BV71" i="10"/>
  <c r="BV75" i="10" s="1"/>
  <c r="BV70" i="10"/>
  <c r="BT56" i="10"/>
  <c r="BT57" i="10" s="1"/>
  <c r="BT60" i="10" s="1"/>
  <c r="BT64" i="10" s="1"/>
  <c r="BS59" i="10"/>
  <c r="BS61" i="10"/>
  <c r="BY58" i="10"/>
  <c r="BY63" i="10" s="1"/>
  <c r="BS50" i="10"/>
  <c r="BT45" i="10"/>
  <c r="BT46" i="10" s="1"/>
  <c r="BS48" i="10"/>
  <c r="BP34" i="10" l="1"/>
  <c r="BP35" i="10" s="1"/>
  <c r="BO38" i="10"/>
  <c r="BO42" i="10" s="1"/>
  <c r="BO37" i="10"/>
  <c r="BO39" i="10"/>
  <c r="BP39" i="10" s="1"/>
  <c r="BT49" i="10"/>
  <c r="BT53" i="10" s="1"/>
  <c r="BX67" i="10"/>
  <c r="BX68" i="10" s="1"/>
  <c r="BW71" i="10"/>
  <c r="BW75" i="10" s="1"/>
  <c r="BW70" i="10"/>
  <c r="BT61" i="10"/>
  <c r="BU56" i="10"/>
  <c r="BU57" i="10" s="1"/>
  <c r="BU60" i="10" s="1"/>
  <c r="BU64" i="10" s="1"/>
  <c r="BT59" i="10"/>
  <c r="BZ58" i="10"/>
  <c r="BZ63" i="10" s="1"/>
  <c r="BT50" i="10"/>
  <c r="BU45" i="10"/>
  <c r="BU46" i="10" s="1"/>
  <c r="BT48" i="10"/>
  <c r="BP38" i="10" l="1"/>
  <c r="BP42" i="10" s="1"/>
  <c r="BQ34" i="10"/>
  <c r="BQ35" i="10" s="1"/>
  <c r="BP37" i="10"/>
  <c r="BU49" i="10"/>
  <c r="BU53" i="10" s="1"/>
  <c r="BY67" i="10"/>
  <c r="BY68" i="10" s="1"/>
  <c r="BX71" i="10"/>
  <c r="BX75" i="10" s="1"/>
  <c r="BX70" i="10"/>
  <c r="BU61" i="10"/>
  <c r="BV56" i="10"/>
  <c r="BV57" i="10" s="1"/>
  <c r="BV60" i="10" s="1"/>
  <c r="BV64" i="10" s="1"/>
  <c r="BU59" i="10"/>
  <c r="CA58" i="10"/>
  <c r="CA63" i="10" s="1"/>
  <c r="BU50" i="10"/>
  <c r="BV45" i="10"/>
  <c r="BV46" i="10" s="1"/>
  <c r="BU48" i="10"/>
  <c r="BR34" i="10" l="1"/>
  <c r="BR35" i="10" s="1"/>
  <c r="BQ38" i="10"/>
  <c r="BQ42" i="10" s="1"/>
  <c r="BQ37" i="10"/>
  <c r="BQ39" i="10"/>
  <c r="BR39" i="10" s="1"/>
  <c r="BV49" i="10"/>
  <c r="BV53" i="10" s="1"/>
  <c r="BZ67" i="10"/>
  <c r="BZ68" i="10" s="1"/>
  <c r="BY70" i="10"/>
  <c r="BY71" i="10"/>
  <c r="BY75" i="10" s="1"/>
  <c r="BV61" i="10"/>
  <c r="BW56" i="10"/>
  <c r="BW57" i="10" s="1"/>
  <c r="BW60" i="10" s="1"/>
  <c r="BW64" i="10" s="1"/>
  <c r="BV59" i="10"/>
  <c r="CB58" i="10"/>
  <c r="CB63" i="10" s="1"/>
  <c r="BV50" i="10"/>
  <c r="BW45" i="10"/>
  <c r="BW46" i="10" s="1"/>
  <c r="BV48" i="10"/>
  <c r="BR37" i="10" l="1"/>
  <c r="BR38" i="10"/>
  <c r="BS34" i="10"/>
  <c r="BS35" i="10" s="1"/>
  <c r="BW49" i="10"/>
  <c r="BW53" i="10" s="1"/>
  <c r="CA67" i="10"/>
  <c r="CA68" i="10" s="1"/>
  <c r="BZ71" i="10"/>
  <c r="BZ75" i="10" s="1"/>
  <c r="BZ70" i="10"/>
  <c r="BW61" i="10"/>
  <c r="BX56" i="10"/>
  <c r="BX57" i="10" s="1"/>
  <c r="BX60" i="10" s="1"/>
  <c r="BX64" i="10" s="1"/>
  <c r="BW59" i="10"/>
  <c r="CC58" i="10"/>
  <c r="CC63" i="10" s="1"/>
  <c r="BW50" i="10"/>
  <c r="BX45" i="10"/>
  <c r="BX46" i="10" s="1"/>
  <c r="BW48" i="10"/>
  <c r="BS38" i="10" l="1"/>
  <c r="BT34" i="10"/>
  <c r="BT35" i="10" s="1"/>
  <c r="BS37" i="10"/>
  <c r="BR42" i="10"/>
  <c r="BS39" i="10"/>
  <c r="BT39" i="10" s="1"/>
  <c r="BX49" i="10"/>
  <c r="BX53" i="10" s="1"/>
  <c r="CB67" i="10"/>
  <c r="CB68" i="10" s="1"/>
  <c r="CA71" i="10"/>
  <c r="CA75" i="10" s="1"/>
  <c r="CA70" i="10"/>
  <c r="BY56" i="10"/>
  <c r="BY57" i="10" s="1"/>
  <c r="BY60" i="10" s="1"/>
  <c r="BY64" i="10" s="1"/>
  <c r="BX59" i="10"/>
  <c r="BX61" i="10"/>
  <c r="CD58" i="10"/>
  <c r="CD63" i="10" s="1"/>
  <c r="BX50" i="10"/>
  <c r="BY45" i="10"/>
  <c r="BY46" i="10" s="1"/>
  <c r="BX48" i="10"/>
  <c r="BS42" i="10" l="1"/>
  <c r="BU34" i="10"/>
  <c r="BU35" i="10" s="1"/>
  <c r="BT38" i="10"/>
  <c r="BT42" i="10" s="1"/>
  <c r="BT37" i="10"/>
  <c r="BY49" i="10"/>
  <c r="BY53" i="10" s="1"/>
  <c r="CC67" i="10"/>
  <c r="CC68" i="10" s="1"/>
  <c r="CB71" i="10"/>
  <c r="CB75" i="10" s="1"/>
  <c r="CB70" i="10"/>
  <c r="BY61" i="10"/>
  <c r="BZ56" i="10"/>
  <c r="BZ57" i="10" s="1"/>
  <c r="BZ60" i="10" s="1"/>
  <c r="BZ64" i="10" s="1"/>
  <c r="BY59" i="10"/>
  <c r="CE58" i="10"/>
  <c r="CE63" i="10" s="1"/>
  <c r="BY50" i="10"/>
  <c r="BZ45" i="10"/>
  <c r="BZ46" i="10" s="1"/>
  <c r="BY48" i="10"/>
  <c r="BU37" i="10" l="1"/>
  <c r="BU38" i="10"/>
  <c r="BV34" i="10"/>
  <c r="BV35" i="10" s="1"/>
  <c r="BU39" i="10"/>
  <c r="BZ49" i="10"/>
  <c r="BZ53" i="10" s="1"/>
  <c r="CD67" i="10"/>
  <c r="CD68" i="10" s="1"/>
  <c r="CC71" i="10"/>
  <c r="CC75" i="10" s="1"/>
  <c r="CC70" i="10"/>
  <c r="BZ61" i="10"/>
  <c r="CA56" i="10"/>
  <c r="CA57" i="10" s="1"/>
  <c r="CA60" i="10" s="1"/>
  <c r="CA64" i="10" s="1"/>
  <c r="BZ59" i="10"/>
  <c r="CF58" i="10"/>
  <c r="CF63" i="10" s="1"/>
  <c r="BZ50" i="10"/>
  <c r="CA45" i="10"/>
  <c r="CA46" i="10" s="1"/>
  <c r="BZ48" i="10"/>
  <c r="BV39" i="10" l="1"/>
  <c r="BV37" i="10"/>
  <c r="BV38" i="10"/>
  <c r="BW34" i="10"/>
  <c r="BW35" i="10" s="1"/>
  <c r="BU42" i="10"/>
  <c r="BV42" i="10" s="1"/>
  <c r="CA49" i="10"/>
  <c r="CA53" i="10" s="1"/>
  <c r="CE67" i="10"/>
  <c r="CE68" i="10" s="1"/>
  <c r="CD71" i="10"/>
  <c r="CD75" i="10" s="1"/>
  <c r="CD70" i="10"/>
  <c r="CA61" i="10"/>
  <c r="CB56" i="10"/>
  <c r="CB57" i="10" s="1"/>
  <c r="CB60" i="10" s="1"/>
  <c r="CB64" i="10" s="1"/>
  <c r="CA59" i="10"/>
  <c r="CG58" i="10"/>
  <c r="CG63" i="10" s="1"/>
  <c r="CA50" i="10"/>
  <c r="CB45" i="10"/>
  <c r="CB46" i="10" s="1"/>
  <c r="CA48" i="10"/>
  <c r="BW38" i="10" l="1"/>
  <c r="BW42" i="10" s="1"/>
  <c r="BW37" i="10"/>
  <c r="BX34" i="10"/>
  <c r="BX35" i="10" s="1"/>
  <c r="BW39" i="10"/>
  <c r="CB49" i="10"/>
  <c r="CB53" i="10" s="1"/>
  <c r="CF67" i="10"/>
  <c r="CF68" i="10" s="1"/>
  <c r="CE71" i="10"/>
  <c r="CE75" i="10" s="1"/>
  <c r="CE70" i="10"/>
  <c r="CC56" i="10"/>
  <c r="CC57" i="10" s="1"/>
  <c r="CC60" i="10" s="1"/>
  <c r="CC64" i="10" s="1"/>
  <c r="CB59" i="10"/>
  <c r="CB61" i="10"/>
  <c r="CH58" i="10"/>
  <c r="CH63" i="10" s="1"/>
  <c r="CB50" i="10"/>
  <c r="CC45" i="10"/>
  <c r="CC46" i="10" s="1"/>
  <c r="CB48" i="10"/>
  <c r="BX39" i="10" l="1"/>
  <c r="BX38" i="10"/>
  <c r="BX42" i="10" s="1"/>
  <c r="BX37" i="10"/>
  <c r="BY34" i="10"/>
  <c r="BY35" i="10" s="1"/>
  <c r="CC49" i="10"/>
  <c r="CC53" i="10" s="1"/>
  <c r="CG67" i="10"/>
  <c r="CG68" i="10" s="1"/>
  <c r="CF70" i="10"/>
  <c r="CF71" i="10"/>
  <c r="CF75" i="10" s="1"/>
  <c r="CC61" i="10"/>
  <c r="CD56" i="10"/>
  <c r="CD57" i="10" s="1"/>
  <c r="CD60" i="10" s="1"/>
  <c r="CD64" i="10" s="1"/>
  <c r="CC59" i="10"/>
  <c r="CI58" i="10"/>
  <c r="CI63" i="10" s="1"/>
  <c r="CC50" i="10"/>
  <c r="CD45" i="10"/>
  <c r="CD46" i="10" s="1"/>
  <c r="CC48" i="10"/>
  <c r="BZ34" i="10" l="1"/>
  <c r="BZ35" i="10" s="1"/>
  <c r="BY37" i="10"/>
  <c r="BY38" i="10"/>
  <c r="BY42" i="10" s="1"/>
  <c r="BY39" i="10"/>
  <c r="CD49" i="10"/>
  <c r="CD53" i="10" s="1"/>
  <c r="CH67" i="10"/>
  <c r="CH68" i="10" s="1"/>
  <c r="CG70" i="10"/>
  <c r="CG71" i="10"/>
  <c r="CG75" i="10" s="1"/>
  <c r="CD61" i="10"/>
  <c r="CE56" i="10"/>
  <c r="CE57" i="10" s="1"/>
  <c r="CE60" i="10" s="1"/>
  <c r="CE64" i="10" s="1"/>
  <c r="CD59" i="10"/>
  <c r="CJ58" i="10"/>
  <c r="CJ63" i="10" s="1"/>
  <c r="CD50" i="10"/>
  <c r="CE45" i="10"/>
  <c r="CE46" i="10" s="1"/>
  <c r="CD48" i="10"/>
  <c r="BZ39" i="10" l="1"/>
  <c r="BZ37" i="10"/>
  <c r="BZ38" i="10"/>
  <c r="BZ42" i="10" s="1"/>
  <c r="CA34" i="10"/>
  <c r="CA35" i="10" s="1"/>
  <c r="CE49" i="10"/>
  <c r="CE53" i="10" s="1"/>
  <c r="CI67" i="10"/>
  <c r="CI68" i="10" s="1"/>
  <c r="CH71" i="10"/>
  <c r="CH75" i="10" s="1"/>
  <c r="CH70" i="10"/>
  <c r="CF56" i="10"/>
  <c r="CF57" i="10" s="1"/>
  <c r="CF60" i="10" s="1"/>
  <c r="CF64" i="10" s="1"/>
  <c r="CE59" i="10"/>
  <c r="CE61" i="10"/>
  <c r="CK58" i="10"/>
  <c r="CK63" i="10" s="1"/>
  <c r="CE50" i="10"/>
  <c r="CF45" i="10"/>
  <c r="CF46" i="10" s="1"/>
  <c r="CE48" i="10"/>
  <c r="CB34" i="10" l="1"/>
  <c r="CB35" i="10" s="1"/>
  <c r="CA37" i="10"/>
  <c r="CA38" i="10"/>
  <c r="CA42" i="10" s="1"/>
  <c r="CA39" i="10"/>
  <c r="CF49" i="10"/>
  <c r="CF53" i="10" s="1"/>
  <c r="CJ67" i="10"/>
  <c r="CJ68" i="10" s="1"/>
  <c r="CI71" i="10"/>
  <c r="CI75" i="10" s="1"/>
  <c r="CI70" i="10"/>
  <c r="CF61" i="10"/>
  <c r="CG56" i="10"/>
  <c r="CG57" i="10" s="1"/>
  <c r="CG60" i="10" s="1"/>
  <c r="CG64" i="10" s="1"/>
  <c r="CF59" i="10"/>
  <c r="CL58" i="10"/>
  <c r="CL63" i="10" s="1"/>
  <c r="CF50" i="10"/>
  <c r="CG45" i="10"/>
  <c r="CG46" i="10" s="1"/>
  <c r="CF48" i="10"/>
  <c r="CB39" i="10" l="1"/>
  <c r="CB38" i="10"/>
  <c r="CB37" i="10"/>
  <c r="CC34" i="10"/>
  <c r="CC35" i="10" s="1"/>
  <c r="CG49" i="10"/>
  <c r="CG53" i="10" s="1"/>
  <c r="CK67" i="10"/>
  <c r="CK68" i="10" s="1"/>
  <c r="CJ71" i="10"/>
  <c r="CJ75" i="10" s="1"/>
  <c r="CJ70" i="10"/>
  <c r="CG61" i="10"/>
  <c r="CH56" i="10"/>
  <c r="CH57" i="10" s="1"/>
  <c r="CH60" i="10" s="1"/>
  <c r="CH64" i="10" s="1"/>
  <c r="CG59" i="10"/>
  <c r="CM58" i="10"/>
  <c r="CM63" i="10" s="1"/>
  <c r="CG50" i="10"/>
  <c r="CH45" i="10"/>
  <c r="CH46" i="10" s="1"/>
  <c r="CG48" i="10"/>
  <c r="CC38" i="10" l="1"/>
  <c r="CC42" i="10" s="1"/>
  <c r="CD34" i="10"/>
  <c r="CD35" i="10" s="1"/>
  <c r="CC37" i="10"/>
  <c r="CB42" i="10"/>
  <c r="CC39" i="10"/>
  <c r="CD39" i="10" s="1"/>
  <c r="CH49" i="10"/>
  <c r="CH53" i="10" s="1"/>
  <c r="CL67" i="10"/>
  <c r="CL68" i="10" s="1"/>
  <c r="CK71" i="10"/>
  <c r="CK75" i="10" s="1"/>
  <c r="CK70" i="10"/>
  <c r="CH61" i="10"/>
  <c r="CI56" i="10"/>
  <c r="CI57" i="10" s="1"/>
  <c r="CI60" i="10" s="1"/>
  <c r="CI64" i="10" s="1"/>
  <c r="CH59" i="10"/>
  <c r="CN58" i="10"/>
  <c r="CN63" i="10" s="1"/>
  <c r="CH50" i="10"/>
  <c r="CI45" i="10"/>
  <c r="CI46" i="10" s="1"/>
  <c r="CH48" i="10"/>
  <c r="CD38" i="10" l="1"/>
  <c r="CD42" i="10" s="1"/>
  <c r="CE34" i="10"/>
  <c r="CE35" i="10" s="1"/>
  <c r="CD37" i="10"/>
  <c r="CI49" i="10"/>
  <c r="CI53" i="10" s="1"/>
  <c r="CM67" i="10"/>
  <c r="CM68" i="10" s="1"/>
  <c r="CL71" i="10"/>
  <c r="CL75" i="10" s="1"/>
  <c r="CL70" i="10"/>
  <c r="CJ56" i="10"/>
  <c r="CJ57" i="10" s="1"/>
  <c r="CJ60" i="10" s="1"/>
  <c r="CJ64" i="10" s="1"/>
  <c r="CI59" i="10"/>
  <c r="CI61" i="10"/>
  <c r="CO58" i="10"/>
  <c r="CO63" i="10" s="1"/>
  <c r="CI50" i="10"/>
  <c r="CJ45" i="10"/>
  <c r="CJ46" i="10" s="1"/>
  <c r="CI48" i="10"/>
  <c r="CE37" i="10" l="1"/>
  <c r="CE38" i="10"/>
  <c r="CE42" i="10" s="1"/>
  <c r="CF34" i="10"/>
  <c r="CF35" i="10" s="1"/>
  <c r="CE39" i="10"/>
  <c r="CJ49" i="10"/>
  <c r="CJ53" i="10" s="1"/>
  <c r="CN67" i="10"/>
  <c r="CN68" i="10" s="1"/>
  <c r="CM71" i="10"/>
  <c r="CM75" i="10" s="1"/>
  <c r="CM70" i="10"/>
  <c r="CJ61" i="10"/>
  <c r="CK56" i="10"/>
  <c r="CK57" i="10" s="1"/>
  <c r="CK60" i="10" s="1"/>
  <c r="CK64" i="10" s="1"/>
  <c r="CJ59" i="10"/>
  <c r="CP58" i="10"/>
  <c r="CP63" i="10" s="1"/>
  <c r="CJ50" i="10"/>
  <c r="CK45" i="10"/>
  <c r="CK46" i="10" s="1"/>
  <c r="CJ48" i="10"/>
  <c r="CF39" i="10" l="1"/>
  <c r="CF37" i="10"/>
  <c r="CG34" i="10"/>
  <c r="CG35" i="10" s="1"/>
  <c r="CF38" i="10"/>
  <c r="CF42" i="10" s="1"/>
  <c r="CK49" i="10"/>
  <c r="CK53" i="10" s="1"/>
  <c r="CO67" i="10"/>
  <c r="CO68" i="10" s="1"/>
  <c r="CN71" i="10"/>
  <c r="CN75" i="10" s="1"/>
  <c r="CN70" i="10"/>
  <c r="CK61" i="10"/>
  <c r="CL56" i="10"/>
  <c r="CL57" i="10" s="1"/>
  <c r="CL60" i="10" s="1"/>
  <c r="CL64" i="10" s="1"/>
  <c r="CK59" i="10"/>
  <c r="CQ58" i="10"/>
  <c r="CQ63" i="10" s="1"/>
  <c r="CK50" i="10"/>
  <c r="CL45" i="10"/>
  <c r="CL46" i="10" s="1"/>
  <c r="CK48" i="10"/>
  <c r="CG37" i="10" l="1"/>
  <c r="CH34" i="10"/>
  <c r="CH35" i="10" s="1"/>
  <c r="CG38" i="10"/>
  <c r="CG39" i="10"/>
  <c r="CH39" i="10" s="1"/>
  <c r="CL49" i="10"/>
  <c r="CL53" i="10" s="1"/>
  <c r="CP67" i="10"/>
  <c r="CP68" i="10" s="1"/>
  <c r="CO70" i="10"/>
  <c r="CO71" i="10"/>
  <c r="CO75" i="10" s="1"/>
  <c r="CL61" i="10"/>
  <c r="CM56" i="10"/>
  <c r="CM57" i="10" s="1"/>
  <c r="CM60" i="10" s="1"/>
  <c r="CM64" i="10" s="1"/>
  <c r="CL59" i="10"/>
  <c r="CR58" i="10"/>
  <c r="CR63" i="10" s="1"/>
  <c r="CL50" i="10"/>
  <c r="CM45" i="10"/>
  <c r="CM46" i="10" s="1"/>
  <c r="CL48" i="10"/>
  <c r="CG42" i="10" l="1"/>
  <c r="CH38" i="10"/>
  <c r="CH37" i="10"/>
  <c r="CI34" i="10"/>
  <c r="CI35" i="10" s="1"/>
  <c r="CM49" i="10"/>
  <c r="CM53" i="10" s="1"/>
  <c r="CQ67" i="10"/>
  <c r="CQ68" i="10" s="1"/>
  <c r="CP71" i="10"/>
  <c r="CP75" i="10" s="1"/>
  <c r="CP70" i="10"/>
  <c r="CN56" i="10"/>
  <c r="CN57" i="10" s="1"/>
  <c r="CN60" i="10" s="1"/>
  <c r="CN64" i="10" s="1"/>
  <c r="CM59" i="10"/>
  <c r="CM61" i="10"/>
  <c r="CS58" i="10"/>
  <c r="CS63" i="10" s="1"/>
  <c r="CM50" i="10"/>
  <c r="CN45" i="10"/>
  <c r="CN46" i="10" s="1"/>
  <c r="CM48" i="10"/>
  <c r="CI38" i="10" l="1"/>
  <c r="CI42" i="10" s="1"/>
  <c r="CI37" i="10"/>
  <c r="CJ34" i="10"/>
  <c r="CJ35" i="10" s="1"/>
  <c r="CH42" i="10"/>
  <c r="CI39" i="10"/>
  <c r="CJ39" i="10" s="1"/>
  <c r="CN49" i="10"/>
  <c r="CN53" i="10" s="1"/>
  <c r="CR67" i="10"/>
  <c r="CR68" i="10" s="1"/>
  <c r="CQ71" i="10"/>
  <c r="CQ75" i="10" s="1"/>
  <c r="CQ70" i="10"/>
  <c r="CN61" i="10"/>
  <c r="CO56" i="10"/>
  <c r="CO57" i="10" s="1"/>
  <c r="CO60" i="10" s="1"/>
  <c r="CO64" i="10" s="1"/>
  <c r="CN59" i="10"/>
  <c r="CT58" i="10"/>
  <c r="CT63" i="10" s="1"/>
  <c r="CN50" i="10"/>
  <c r="CO45" i="10"/>
  <c r="CO46" i="10" s="1"/>
  <c r="CN48" i="10"/>
  <c r="CJ38" i="10" l="1"/>
  <c r="CJ37" i="10"/>
  <c r="CK34" i="10"/>
  <c r="CK35" i="10" s="1"/>
  <c r="CO49" i="10"/>
  <c r="CO53" i="10" s="1"/>
  <c r="CS67" i="10"/>
  <c r="CS68" i="10" s="1"/>
  <c r="CR71" i="10"/>
  <c r="CR75" i="10" s="1"/>
  <c r="CR70" i="10"/>
  <c r="CO61" i="10"/>
  <c r="CP56" i="10"/>
  <c r="CP57" i="10" s="1"/>
  <c r="CP60" i="10" s="1"/>
  <c r="CP64" i="10" s="1"/>
  <c r="CO59" i="10"/>
  <c r="CU58" i="10"/>
  <c r="CU63" i="10" s="1"/>
  <c r="CO50" i="10"/>
  <c r="CP45" i="10"/>
  <c r="CP46" i="10" s="1"/>
  <c r="CO48" i="10"/>
  <c r="CL34" i="10" l="1"/>
  <c r="CL35" i="10" s="1"/>
  <c r="CK38" i="10"/>
  <c r="CK42" i="10" s="1"/>
  <c r="CK37" i="10"/>
  <c r="CJ42" i="10"/>
  <c r="CK39" i="10"/>
  <c r="CL39" i="10" s="1"/>
  <c r="CP49" i="10"/>
  <c r="CP53" i="10" s="1"/>
  <c r="CT67" i="10"/>
  <c r="CT68" i="10" s="1"/>
  <c r="CS71" i="10"/>
  <c r="CS75" i="10" s="1"/>
  <c r="CS70" i="10"/>
  <c r="CP61" i="10"/>
  <c r="CQ56" i="10"/>
  <c r="CQ57" i="10" s="1"/>
  <c r="CQ60" i="10" s="1"/>
  <c r="CQ64" i="10" s="1"/>
  <c r="CP59" i="10"/>
  <c r="CV58" i="10"/>
  <c r="CV63" i="10" s="1"/>
  <c r="CP50" i="10"/>
  <c r="CQ45" i="10"/>
  <c r="CQ46" i="10" s="1"/>
  <c r="CP48" i="10"/>
  <c r="CL37" i="10" l="1"/>
  <c r="CL38" i="10"/>
  <c r="CL42" i="10" s="1"/>
  <c r="CM34" i="10"/>
  <c r="CM35" i="10" s="1"/>
  <c r="CQ49" i="10"/>
  <c r="CQ53" i="10" s="1"/>
  <c r="CU67" i="10"/>
  <c r="CU68" i="10" s="1"/>
  <c r="CT71" i="10"/>
  <c r="CT75" i="10" s="1"/>
  <c r="CT70" i="10"/>
  <c r="CR56" i="10"/>
  <c r="CR57" i="10" s="1"/>
  <c r="CR60" i="10" s="1"/>
  <c r="CR64" i="10" s="1"/>
  <c r="CQ59" i="10"/>
  <c r="CQ61" i="10"/>
  <c r="CW58" i="10"/>
  <c r="CW63" i="10" s="1"/>
  <c r="CQ50" i="10"/>
  <c r="CR45" i="10"/>
  <c r="CR46" i="10" s="1"/>
  <c r="CQ48" i="10"/>
  <c r="CN34" i="10" l="1"/>
  <c r="CN35" i="10" s="1"/>
  <c r="CM38" i="10"/>
  <c r="CM42" i="10" s="1"/>
  <c r="CM37" i="10"/>
  <c r="CM39" i="10"/>
  <c r="CR49" i="10"/>
  <c r="CR53" i="10" s="1"/>
  <c r="CV67" i="10"/>
  <c r="CV68" i="10" s="1"/>
  <c r="CU71" i="10"/>
  <c r="CU75" i="10" s="1"/>
  <c r="CU70" i="10"/>
  <c r="CR61" i="10"/>
  <c r="CS56" i="10"/>
  <c r="CS57" i="10" s="1"/>
  <c r="CS60" i="10" s="1"/>
  <c r="CS64" i="10" s="1"/>
  <c r="CR59" i="10"/>
  <c r="CX58" i="10"/>
  <c r="CX63" i="10" s="1"/>
  <c r="CR50" i="10"/>
  <c r="CS45" i="10"/>
  <c r="CS46" i="10" s="1"/>
  <c r="CR48" i="10"/>
  <c r="CN39" i="10" l="1"/>
  <c r="CO34" i="10"/>
  <c r="CO35" i="10" s="1"/>
  <c r="CN37" i="10"/>
  <c r="CN38" i="10"/>
  <c r="CN42" i="10" s="1"/>
  <c r="CS49" i="10"/>
  <c r="CS53" i="10" s="1"/>
  <c r="CW67" i="10"/>
  <c r="CW68" i="10" s="1"/>
  <c r="CV70" i="10"/>
  <c r="CV71" i="10"/>
  <c r="CV75" i="10" s="1"/>
  <c r="CS61" i="10"/>
  <c r="CT56" i="10"/>
  <c r="CT57" i="10" s="1"/>
  <c r="CT60" i="10" s="1"/>
  <c r="CT64" i="10" s="1"/>
  <c r="CS59" i="10"/>
  <c r="CY58" i="10"/>
  <c r="CY63" i="10" s="1"/>
  <c r="CS50" i="10"/>
  <c r="CT45" i="10"/>
  <c r="CT46" i="10" s="1"/>
  <c r="CS48" i="10"/>
  <c r="CO38" i="10" l="1"/>
  <c r="CO42" i="10" s="1"/>
  <c r="CP34" i="10"/>
  <c r="CP35" i="10" s="1"/>
  <c r="CO37" i="10"/>
  <c r="CO39" i="10"/>
  <c r="CP39" i="10" s="1"/>
  <c r="CT49" i="10"/>
  <c r="CT53" i="10" s="1"/>
  <c r="CX67" i="10"/>
  <c r="CX68" i="10" s="1"/>
  <c r="CW70" i="10"/>
  <c r="CW71" i="10"/>
  <c r="CW75" i="10" s="1"/>
  <c r="CT61" i="10"/>
  <c r="CU56" i="10"/>
  <c r="CU57" i="10" s="1"/>
  <c r="CU60" i="10" s="1"/>
  <c r="CU64" i="10" s="1"/>
  <c r="CT59" i="10"/>
  <c r="CZ58" i="10"/>
  <c r="CZ63" i="10" s="1"/>
  <c r="CT50" i="10"/>
  <c r="CU45" i="10"/>
  <c r="CU46" i="10" s="1"/>
  <c r="CT48" i="10"/>
  <c r="CQ34" i="10" l="1"/>
  <c r="CQ35" i="10" s="1"/>
  <c r="CP38" i="10"/>
  <c r="CP42" i="10" s="1"/>
  <c r="CP37" i="10"/>
  <c r="CU49" i="10"/>
  <c r="CU53" i="10" s="1"/>
  <c r="CY67" i="10"/>
  <c r="CY68" i="10" s="1"/>
  <c r="CX71" i="10"/>
  <c r="CX75" i="10" s="1"/>
  <c r="CX70" i="10"/>
  <c r="CU61" i="10"/>
  <c r="CV56" i="10"/>
  <c r="CV57" i="10" s="1"/>
  <c r="CV60" i="10" s="1"/>
  <c r="CV64" i="10" s="1"/>
  <c r="CU59" i="10"/>
  <c r="DA58" i="10"/>
  <c r="DA63" i="10" s="1"/>
  <c r="CU50" i="10"/>
  <c r="CV45" i="10"/>
  <c r="CV46" i="10" s="1"/>
  <c r="CU48" i="10"/>
  <c r="CR34" i="10" l="1"/>
  <c r="CR35" i="10" s="1"/>
  <c r="CQ37" i="10"/>
  <c r="CQ38" i="10"/>
  <c r="CQ42" i="10" s="1"/>
  <c r="CQ39" i="10"/>
  <c r="CR39" i="10" s="1"/>
  <c r="CV49" i="10"/>
  <c r="CV53" i="10" s="1"/>
  <c r="CZ67" i="10"/>
  <c r="CZ68" i="10" s="1"/>
  <c r="CY71" i="10"/>
  <c r="CY75" i="10" s="1"/>
  <c r="CY70" i="10"/>
  <c r="CV61" i="10"/>
  <c r="CW56" i="10"/>
  <c r="CW57" i="10" s="1"/>
  <c r="CW60" i="10" s="1"/>
  <c r="CW64" i="10" s="1"/>
  <c r="CV59" i="10"/>
  <c r="DB58" i="10"/>
  <c r="DB63" i="10" s="1"/>
  <c r="CV50" i="10"/>
  <c r="CW45" i="10"/>
  <c r="CW46" i="10" s="1"/>
  <c r="CV48" i="10"/>
  <c r="CR37" i="10" l="1"/>
  <c r="CS34" i="10"/>
  <c r="CS35" i="10" s="1"/>
  <c r="CR38" i="10"/>
  <c r="CR42" i="10" s="1"/>
  <c r="CW49" i="10"/>
  <c r="CW53" i="10" s="1"/>
  <c r="DA67" i="10"/>
  <c r="DA68" i="10" s="1"/>
  <c r="CZ71" i="10"/>
  <c r="CZ75" i="10" s="1"/>
  <c r="CZ70" i="10"/>
  <c r="CW61" i="10"/>
  <c r="CX56" i="10"/>
  <c r="CX57" i="10" s="1"/>
  <c r="CX60" i="10" s="1"/>
  <c r="CX64" i="10" s="1"/>
  <c r="CW59" i="10"/>
  <c r="DC58" i="10"/>
  <c r="DC63" i="10" s="1"/>
  <c r="CW50" i="10"/>
  <c r="CX45" i="10"/>
  <c r="CX46" i="10" s="1"/>
  <c r="CW48" i="10"/>
  <c r="CT34" i="10" l="1"/>
  <c r="CT35" i="10" s="1"/>
  <c r="CS37" i="10"/>
  <c r="CS38" i="10"/>
  <c r="CS39" i="10"/>
  <c r="CT39" i="10" s="1"/>
  <c r="CX49" i="10"/>
  <c r="CX53" i="10" s="1"/>
  <c r="DB67" i="10"/>
  <c r="DB68" i="10" s="1"/>
  <c r="DA71" i="10"/>
  <c r="DA75" i="10" s="1"/>
  <c r="DA70" i="10"/>
  <c r="CY56" i="10"/>
  <c r="CY57" i="10" s="1"/>
  <c r="CY60" i="10" s="1"/>
  <c r="CY64" i="10" s="1"/>
  <c r="CX59" i="10"/>
  <c r="CX61" i="10"/>
  <c r="DD58" i="10"/>
  <c r="DD63" i="10" s="1"/>
  <c r="CX50" i="10"/>
  <c r="CY45" i="10"/>
  <c r="CY46" i="10" s="1"/>
  <c r="CX48" i="10"/>
  <c r="CS42" i="10" l="1"/>
  <c r="CT38" i="10"/>
  <c r="CT42" i="10" s="1"/>
  <c r="CU34" i="10"/>
  <c r="CU35" i="10" s="1"/>
  <c r="CT37" i="10"/>
  <c r="CY49" i="10"/>
  <c r="CY53" i="10" s="1"/>
  <c r="DC67" i="10"/>
  <c r="DC68" i="10" s="1"/>
  <c r="DB71" i="10"/>
  <c r="DB75" i="10" s="1"/>
  <c r="DB70" i="10"/>
  <c r="CY61" i="10"/>
  <c r="CZ56" i="10"/>
  <c r="CZ57" i="10" s="1"/>
  <c r="CZ60" i="10" s="1"/>
  <c r="CZ64" i="10" s="1"/>
  <c r="CY59" i="10"/>
  <c r="DE58" i="10"/>
  <c r="DE63" i="10" s="1"/>
  <c r="CY50" i="10"/>
  <c r="CZ45" i="10"/>
  <c r="CZ46" i="10" s="1"/>
  <c r="CY48" i="10"/>
  <c r="CU38" i="10" l="1"/>
  <c r="CU42" i="10" s="1"/>
  <c r="CU37" i="10"/>
  <c r="CV34" i="10"/>
  <c r="CV35" i="10" s="1"/>
  <c r="CU39" i="10"/>
  <c r="CV39" i="10" s="1"/>
  <c r="CZ49" i="10"/>
  <c r="CZ53" i="10" s="1"/>
  <c r="DD67" i="10"/>
  <c r="DD68" i="10" s="1"/>
  <c r="DC71" i="10"/>
  <c r="DC75" i="10" s="1"/>
  <c r="DC70" i="10"/>
  <c r="DA56" i="10"/>
  <c r="DA57" i="10" s="1"/>
  <c r="DA60" i="10" s="1"/>
  <c r="DA64" i="10" s="1"/>
  <c r="CZ59" i="10"/>
  <c r="CZ61" i="10"/>
  <c r="DF58" i="10"/>
  <c r="DF63" i="10" s="1"/>
  <c r="CZ50" i="10"/>
  <c r="DA45" i="10"/>
  <c r="DA46" i="10" s="1"/>
  <c r="CZ48" i="10"/>
  <c r="CV38" i="10" l="1"/>
  <c r="CV42" i="10" s="1"/>
  <c r="CV37" i="10"/>
  <c r="CW34" i="10"/>
  <c r="CW35" i="10" s="1"/>
  <c r="DA49" i="10"/>
  <c r="DA53" i="10" s="1"/>
  <c r="DE67" i="10"/>
  <c r="DE68" i="10" s="1"/>
  <c r="DD71" i="10"/>
  <c r="DD75" i="10" s="1"/>
  <c r="DD70" i="10"/>
  <c r="DA61" i="10"/>
  <c r="DB56" i="10"/>
  <c r="DB57" i="10" s="1"/>
  <c r="DB60" i="10" s="1"/>
  <c r="DB64" i="10" s="1"/>
  <c r="DA59" i="10"/>
  <c r="DG58" i="10"/>
  <c r="DG63" i="10" s="1"/>
  <c r="DA50" i="10"/>
  <c r="DB45" i="10"/>
  <c r="DB46" i="10" s="1"/>
  <c r="DA48" i="10"/>
  <c r="CX34" i="10" l="1"/>
  <c r="CX35" i="10" s="1"/>
  <c r="CW37" i="10"/>
  <c r="CW38" i="10"/>
  <c r="CW42" i="10" s="1"/>
  <c r="CW39" i="10"/>
  <c r="CX39" i="10" s="1"/>
  <c r="DB49" i="10"/>
  <c r="DB53" i="10" s="1"/>
  <c r="DF67" i="10"/>
  <c r="DF68" i="10" s="1"/>
  <c r="DE70" i="10"/>
  <c r="DE71" i="10"/>
  <c r="DE75" i="10" s="1"/>
  <c r="DB61" i="10"/>
  <c r="DC56" i="10"/>
  <c r="DC57" i="10" s="1"/>
  <c r="DC60" i="10" s="1"/>
  <c r="DC64" i="10" s="1"/>
  <c r="DB59" i="10"/>
  <c r="DH58" i="10"/>
  <c r="DH63" i="10" s="1"/>
  <c r="DB50" i="10"/>
  <c r="DC45" i="10"/>
  <c r="DC46" i="10" s="1"/>
  <c r="DB48" i="10"/>
  <c r="CX38" i="10" l="1"/>
  <c r="CX42" i="10" s="1"/>
  <c r="CX37" i="10"/>
  <c r="CY34" i="10"/>
  <c r="CY35" i="10" s="1"/>
  <c r="DC49" i="10"/>
  <c r="DC53" i="10" s="1"/>
  <c r="DG67" i="10"/>
  <c r="DG68" i="10" s="1"/>
  <c r="DF71" i="10"/>
  <c r="DF75" i="10" s="1"/>
  <c r="DF70" i="10"/>
  <c r="DC61" i="10"/>
  <c r="DD56" i="10"/>
  <c r="DD57" i="10" s="1"/>
  <c r="DD60" i="10" s="1"/>
  <c r="DD64" i="10" s="1"/>
  <c r="DC59" i="10"/>
  <c r="DI58" i="10"/>
  <c r="DI63" i="10" s="1"/>
  <c r="DC50" i="10"/>
  <c r="DD45" i="10"/>
  <c r="DD46" i="10" s="1"/>
  <c r="DC48" i="10"/>
  <c r="CY38" i="10" l="1"/>
  <c r="CY42" i="10" s="1"/>
  <c r="CZ34" i="10"/>
  <c r="CZ35" i="10" s="1"/>
  <c r="CY37" i="10"/>
  <c r="CY39" i="10"/>
  <c r="DD49" i="10"/>
  <c r="DD53" i="10" s="1"/>
  <c r="DH67" i="10"/>
  <c r="DH68" i="10" s="1"/>
  <c r="DG71" i="10"/>
  <c r="DG75" i="10" s="1"/>
  <c r="DG70" i="10"/>
  <c r="DD61" i="10"/>
  <c r="DE56" i="10"/>
  <c r="DE57" i="10" s="1"/>
  <c r="DE60" i="10" s="1"/>
  <c r="DE64" i="10" s="1"/>
  <c r="DD59" i="10"/>
  <c r="DJ58" i="10"/>
  <c r="DJ63" i="10" s="1"/>
  <c r="DD50" i="10"/>
  <c r="DE45" i="10"/>
  <c r="DE46" i="10" s="1"/>
  <c r="DD48" i="10"/>
  <c r="CZ39" i="10" l="1"/>
  <c r="CZ38" i="10"/>
  <c r="CZ42" i="10" s="1"/>
  <c r="DA34" i="10"/>
  <c r="DA35" i="10" s="1"/>
  <c r="CZ37" i="10"/>
  <c r="DE49" i="10"/>
  <c r="DE53" i="10" s="1"/>
  <c r="DI67" i="10"/>
  <c r="DI68" i="10" s="1"/>
  <c r="DH71" i="10"/>
  <c r="DH75" i="10" s="1"/>
  <c r="DH70" i="10"/>
  <c r="DE61" i="10"/>
  <c r="DF56" i="10"/>
  <c r="DF57" i="10" s="1"/>
  <c r="DF60" i="10" s="1"/>
  <c r="DF64" i="10" s="1"/>
  <c r="DE59" i="10"/>
  <c r="DK58" i="10"/>
  <c r="DK63" i="10" s="1"/>
  <c r="DE50" i="10"/>
  <c r="DF45" i="10"/>
  <c r="DF46" i="10" s="1"/>
  <c r="DE48" i="10"/>
  <c r="DA37" i="10" l="1"/>
  <c r="DA38" i="10"/>
  <c r="DA42" i="10" s="1"/>
  <c r="DB34" i="10"/>
  <c r="DB35" i="10" s="1"/>
  <c r="DA39" i="10"/>
  <c r="DB39" i="10" s="1"/>
  <c r="DF49" i="10"/>
  <c r="DF53" i="10" s="1"/>
  <c r="DJ67" i="10"/>
  <c r="DJ68" i="10" s="1"/>
  <c r="DI71" i="10"/>
  <c r="DI75" i="10" s="1"/>
  <c r="DI70" i="10"/>
  <c r="DG56" i="10"/>
  <c r="DG57" i="10" s="1"/>
  <c r="DG60" i="10" s="1"/>
  <c r="DG64" i="10" s="1"/>
  <c r="DF59" i="10"/>
  <c r="DF61" i="10"/>
  <c r="DL58" i="10"/>
  <c r="DL63" i="10" s="1"/>
  <c r="DF50" i="10"/>
  <c r="DG45" i="10"/>
  <c r="DG46" i="10" s="1"/>
  <c r="DF48" i="10"/>
  <c r="DB38" i="10" l="1"/>
  <c r="DB37" i="10"/>
  <c r="DC34" i="10"/>
  <c r="DC35" i="10" s="1"/>
  <c r="DG49" i="10"/>
  <c r="DG53" i="10" s="1"/>
  <c r="DK67" i="10"/>
  <c r="DK68" i="10" s="1"/>
  <c r="DJ71" i="10"/>
  <c r="DJ75" i="10" s="1"/>
  <c r="DJ70" i="10"/>
  <c r="DH56" i="10"/>
  <c r="DH57" i="10" s="1"/>
  <c r="DH60" i="10" s="1"/>
  <c r="DH64" i="10" s="1"/>
  <c r="DG59" i="10"/>
  <c r="DG61" i="10"/>
  <c r="DM58" i="10"/>
  <c r="DM63" i="10" s="1"/>
  <c r="DG50" i="10"/>
  <c r="DH45" i="10"/>
  <c r="DH46" i="10" s="1"/>
  <c r="DG48" i="10"/>
  <c r="DC38" i="10" l="1"/>
  <c r="DD34" i="10"/>
  <c r="DD35" i="10" s="1"/>
  <c r="DC37" i="10"/>
  <c r="DB42" i="10"/>
  <c r="DC39" i="10"/>
  <c r="DD39" i="10" s="1"/>
  <c r="DH49" i="10"/>
  <c r="DH53" i="10" s="1"/>
  <c r="DL67" i="10"/>
  <c r="DL68" i="10" s="1"/>
  <c r="DK71" i="10"/>
  <c r="DK75" i="10" s="1"/>
  <c r="DK70" i="10"/>
  <c r="DH61" i="10"/>
  <c r="DI56" i="10"/>
  <c r="DI57" i="10" s="1"/>
  <c r="DI60" i="10" s="1"/>
  <c r="DI64" i="10" s="1"/>
  <c r="DH59" i="10"/>
  <c r="DN58" i="10"/>
  <c r="DN63" i="10" s="1"/>
  <c r="DH50" i="10"/>
  <c r="DI45" i="10"/>
  <c r="DI46" i="10" s="1"/>
  <c r="DH48" i="10"/>
  <c r="DC42" i="10" l="1"/>
  <c r="DD38" i="10"/>
  <c r="DD42" i="10" s="1"/>
  <c r="DE34" i="10"/>
  <c r="DE35" i="10" s="1"/>
  <c r="DD37" i="10"/>
  <c r="DI49" i="10"/>
  <c r="DI53" i="10" s="1"/>
  <c r="DM67" i="10"/>
  <c r="DM68" i="10" s="1"/>
  <c r="DL70" i="10"/>
  <c r="DL71" i="10"/>
  <c r="DL75" i="10" s="1"/>
  <c r="DJ56" i="10"/>
  <c r="DJ57" i="10" s="1"/>
  <c r="DJ60" i="10" s="1"/>
  <c r="DJ64" i="10" s="1"/>
  <c r="DI59" i="10"/>
  <c r="DI61" i="10"/>
  <c r="DO58" i="10"/>
  <c r="DO63" i="10" s="1"/>
  <c r="DI50" i="10"/>
  <c r="DJ45" i="10"/>
  <c r="DJ46" i="10" s="1"/>
  <c r="DI48" i="10"/>
  <c r="DF34" i="10" l="1"/>
  <c r="DF35" i="10" s="1"/>
  <c r="DE38" i="10"/>
  <c r="DE42" i="10" s="1"/>
  <c r="DE37" i="10"/>
  <c r="DE39" i="10"/>
  <c r="DF39" i="10" s="1"/>
  <c r="DJ49" i="10"/>
  <c r="DJ53" i="10" s="1"/>
  <c r="DN67" i="10"/>
  <c r="DN68" i="10" s="1"/>
  <c r="DM70" i="10"/>
  <c r="DM71" i="10"/>
  <c r="DM75" i="10" s="1"/>
  <c r="DJ61" i="10"/>
  <c r="DK56" i="10"/>
  <c r="DK57" i="10" s="1"/>
  <c r="DK60" i="10" s="1"/>
  <c r="DK64" i="10" s="1"/>
  <c r="DJ59" i="10"/>
  <c r="DP58" i="10"/>
  <c r="DP63" i="10" s="1"/>
  <c r="DJ50" i="10"/>
  <c r="DK45" i="10"/>
  <c r="DK46" i="10" s="1"/>
  <c r="DJ48" i="10"/>
  <c r="DG34" i="10" l="1"/>
  <c r="DG35" i="10" s="1"/>
  <c r="DF37" i="10"/>
  <c r="DF38" i="10"/>
  <c r="DF42" i="10" s="1"/>
  <c r="DK49" i="10"/>
  <c r="DK53" i="10" s="1"/>
  <c r="DO67" i="10"/>
  <c r="DO68" i="10" s="1"/>
  <c r="DN71" i="10"/>
  <c r="DN75" i="10" s="1"/>
  <c r="DN70" i="10"/>
  <c r="DL56" i="10"/>
  <c r="DL57" i="10" s="1"/>
  <c r="DL60" i="10" s="1"/>
  <c r="DL64" i="10" s="1"/>
  <c r="DK59" i="10"/>
  <c r="DK61" i="10"/>
  <c r="DQ58" i="10"/>
  <c r="DQ63" i="10" s="1"/>
  <c r="DK50" i="10"/>
  <c r="DL45" i="10"/>
  <c r="DL46" i="10" s="1"/>
  <c r="DK48" i="10"/>
  <c r="DH34" i="10" l="1"/>
  <c r="DH35" i="10" s="1"/>
  <c r="DG37" i="10"/>
  <c r="DG38" i="10"/>
  <c r="DG42" i="10" s="1"/>
  <c r="DG39" i="10"/>
  <c r="DH39" i="10" s="1"/>
  <c r="DL49" i="10"/>
  <c r="DL53" i="10" s="1"/>
  <c r="DP67" i="10"/>
  <c r="DP68" i="10" s="1"/>
  <c r="DO71" i="10"/>
  <c r="DO75" i="10" s="1"/>
  <c r="DO70" i="10"/>
  <c r="DL61" i="10"/>
  <c r="DM56" i="10"/>
  <c r="DM57" i="10" s="1"/>
  <c r="DM60" i="10" s="1"/>
  <c r="DM64" i="10" s="1"/>
  <c r="DL59" i="10"/>
  <c r="DR58" i="10"/>
  <c r="DR63" i="10" s="1"/>
  <c r="DL50" i="10"/>
  <c r="DM45" i="10"/>
  <c r="DM46" i="10" s="1"/>
  <c r="DL48" i="10"/>
  <c r="DH37" i="10" l="1"/>
  <c r="DH38" i="10"/>
  <c r="DH42" i="10" s="1"/>
  <c r="DI34" i="10"/>
  <c r="DI35" i="10" s="1"/>
  <c r="DM49" i="10"/>
  <c r="DM53" i="10" s="1"/>
  <c r="DQ67" i="10"/>
  <c r="DQ68" i="10" s="1"/>
  <c r="DP71" i="10"/>
  <c r="DP75" i="10" s="1"/>
  <c r="DP70" i="10"/>
  <c r="DM61" i="10"/>
  <c r="DN56" i="10"/>
  <c r="DN57" i="10" s="1"/>
  <c r="DN60" i="10" s="1"/>
  <c r="DN64" i="10" s="1"/>
  <c r="DM59" i="10"/>
  <c r="DS58" i="10"/>
  <c r="DS63" i="10" s="1"/>
  <c r="DM50" i="10"/>
  <c r="DN45" i="10"/>
  <c r="DN46" i="10" s="1"/>
  <c r="DM48" i="10"/>
  <c r="DJ34" i="10" l="1"/>
  <c r="DJ35" i="10" s="1"/>
  <c r="DI38" i="10"/>
  <c r="DI42" i="10" s="1"/>
  <c r="DI37" i="10"/>
  <c r="DI39" i="10"/>
  <c r="DJ39" i="10" s="1"/>
  <c r="DN49" i="10"/>
  <c r="DN53" i="10" s="1"/>
  <c r="DR67" i="10"/>
  <c r="DR68" i="10" s="1"/>
  <c r="DQ71" i="10"/>
  <c r="DQ75" i="10" s="1"/>
  <c r="DQ70" i="10"/>
  <c r="DO56" i="10"/>
  <c r="DO57" i="10" s="1"/>
  <c r="DO60" i="10" s="1"/>
  <c r="DO64" i="10" s="1"/>
  <c r="DN59" i="10"/>
  <c r="DN61" i="10"/>
  <c r="DT58" i="10"/>
  <c r="DT63" i="10" s="1"/>
  <c r="DN50" i="10"/>
  <c r="DO45" i="10"/>
  <c r="DO46" i="10" s="1"/>
  <c r="DN48" i="10"/>
  <c r="DJ38" i="10" l="1"/>
  <c r="DJ42" i="10" s="1"/>
  <c r="DK34" i="10"/>
  <c r="DK35" i="10" s="1"/>
  <c r="DJ37" i="10"/>
  <c r="DO49" i="10"/>
  <c r="DO53" i="10" s="1"/>
  <c r="DS67" i="10"/>
  <c r="DS68" i="10" s="1"/>
  <c r="DR71" i="10"/>
  <c r="DR75" i="10" s="1"/>
  <c r="DR70" i="10"/>
  <c r="DO61" i="10"/>
  <c r="DP56" i="10"/>
  <c r="DP57" i="10" s="1"/>
  <c r="DP60" i="10" s="1"/>
  <c r="DP64" i="10" s="1"/>
  <c r="DO59" i="10"/>
  <c r="DU58" i="10"/>
  <c r="DU63" i="10" s="1"/>
  <c r="DO50" i="10"/>
  <c r="DP45" i="10"/>
  <c r="DP46" i="10" s="1"/>
  <c r="DO48" i="10"/>
  <c r="DK38" i="10" l="1"/>
  <c r="DK42" i="10" s="1"/>
  <c r="DL34" i="10"/>
  <c r="DL35" i="10" s="1"/>
  <c r="DK37" i="10"/>
  <c r="DK39" i="10"/>
  <c r="DL39" i="10" s="1"/>
  <c r="DP49" i="10"/>
  <c r="DP53" i="10" s="1"/>
  <c r="DT67" i="10"/>
  <c r="DT68" i="10" s="1"/>
  <c r="DS71" i="10"/>
  <c r="DS75" i="10" s="1"/>
  <c r="DS70" i="10"/>
  <c r="DQ56" i="10"/>
  <c r="DQ57" i="10" s="1"/>
  <c r="DQ60" i="10" s="1"/>
  <c r="DQ64" i="10" s="1"/>
  <c r="DP59" i="10"/>
  <c r="DP61" i="10"/>
  <c r="DV58" i="10"/>
  <c r="DV63" i="10" s="1"/>
  <c r="DP50" i="10"/>
  <c r="DQ45" i="10"/>
  <c r="DQ46" i="10" s="1"/>
  <c r="DP48" i="10"/>
  <c r="DL38" i="10" l="1"/>
  <c r="DL42" i="10" s="1"/>
  <c r="DM34" i="10"/>
  <c r="DM35" i="10" s="1"/>
  <c r="DL37" i="10"/>
  <c r="DQ49" i="10"/>
  <c r="DQ53" i="10" s="1"/>
  <c r="DU67" i="10"/>
  <c r="DU68" i="10" s="1"/>
  <c r="DT71" i="10"/>
  <c r="DT75" i="10" s="1"/>
  <c r="DT70" i="10"/>
  <c r="DQ61" i="10"/>
  <c r="DR56" i="10"/>
  <c r="DR57" i="10" s="1"/>
  <c r="DR60" i="10" s="1"/>
  <c r="DR64" i="10" s="1"/>
  <c r="DQ59" i="10"/>
  <c r="DW58" i="10"/>
  <c r="DW63" i="10" s="1"/>
  <c r="DQ50" i="10"/>
  <c r="DR45" i="10"/>
  <c r="DR46" i="10" s="1"/>
  <c r="DQ48" i="10"/>
  <c r="DN34" i="10" l="1"/>
  <c r="DN35" i="10" s="1"/>
  <c r="DM37" i="10"/>
  <c r="DM38" i="10"/>
  <c r="DM42" i="10" s="1"/>
  <c r="DM39" i="10"/>
  <c r="DN39" i="10" s="1"/>
  <c r="DR49" i="10"/>
  <c r="DR53" i="10" s="1"/>
  <c r="DV67" i="10"/>
  <c r="DV68" i="10" s="1"/>
  <c r="DU70" i="10"/>
  <c r="DU71" i="10"/>
  <c r="DU75" i="10" s="1"/>
  <c r="DS56" i="10"/>
  <c r="DS57" i="10" s="1"/>
  <c r="DS60" i="10" s="1"/>
  <c r="DS64" i="10" s="1"/>
  <c r="DR59" i="10"/>
  <c r="DR61" i="10"/>
  <c r="DX58" i="10"/>
  <c r="DX63" i="10" s="1"/>
  <c r="DR50" i="10"/>
  <c r="DS45" i="10"/>
  <c r="DS46" i="10" s="1"/>
  <c r="DR48" i="10"/>
  <c r="DN38" i="10" l="1"/>
  <c r="DN42" i="10" s="1"/>
  <c r="DO34" i="10"/>
  <c r="DO35" i="10" s="1"/>
  <c r="DN37" i="10"/>
  <c r="DS49" i="10"/>
  <c r="DS53" i="10" s="1"/>
  <c r="DW67" i="10"/>
  <c r="DW68" i="10" s="1"/>
  <c r="DV71" i="10"/>
  <c r="DV75" i="10" s="1"/>
  <c r="DV70" i="10"/>
  <c r="DS61" i="10"/>
  <c r="DT56" i="10"/>
  <c r="DT57" i="10" s="1"/>
  <c r="DT60" i="10" s="1"/>
  <c r="DT64" i="10" s="1"/>
  <c r="DS59" i="10"/>
  <c r="DY58" i="10"/>
  <c r="DY63" i="10" s="1"/>
  <c r="DS50" i="10"/>
  <c r="DT45" i="10"/>
  <c r="DT46" i="10" s="1"/>
  <c r="DS48" i="10"/>
  <c r="DO37" i="10" l="1"/>
  <c r="DP34" i="10"/>
  <c r="DP35" i="10" s="1"/>
  <c r="DO38" i="10"/>
  <c r="DO42" i="10" s="1"/>
  <c r="DO39" i="10"/>
  <c r="DP39" i="10" s="1"/>
  <c r="DT49" i="10"/>
  <c r="DT53" i="10" s="1"/>
  <c r="DX67" i="10"/>
  <c r="DX68" i="10" s="1"/>
  <c r="DW71" i="10"/>
  <c r="DW75" i="10" s="1"/>
  <c r="DW70" i="10"/>
  <c r="DT61" i="10"/>
  <c r="DU56" i="10"/>
  <c r="DU57" i="10" s="1"/>
  <c r="DU60" i="10" s="1"/>
  <c r="DU64" i="10" s="1"/>
  <c r="DT59" i="10"/>
  <c r="DZ58" i="10"/>
  <c r="DZ63" i="10" s="1"/>
  <c r="DT50" i="10"/>
  <c r="DU45" i="10"/>
  <c r="DU46" i="10" s="1"/>
  <c r="DT48" i="10"/>
  <c r="DP38" i="10" l="1"/>
  <c r="DP42" i="10" s="1"/>
  <c r="DQ34" i="10"/>
  <c r="DQ35" i="10" s="1"/>
  <c r="DP37" i="10"/>
  <c r="DU49" i="10"/>
  <c r="DU53" i="10" s="1"/>
  <c r="DY67" i="10"/>
  <c r="DY68" i="10" s="1"/>
  <c r="DX71" i="10"/>
  <c r="DX75" i="10" s="1"/>
  <c r="DX70" i="10"/>
  <c r="DU61" i="10"/>
  <c r="DV56" i="10"/>
  <c r="DV57" i="10" s="1"/>
  <c r="DV60" i="10" s="1"/>
  <c r="DV64" i="10" s="1"/>
  <c r="DU59" i="10"/>
  <c r="EA58" i="10"/>
  <c r="EA63" i="10" s="1"/>
  <c r="DU50" i="10"/>
  <c r="DV45" i="10"/>
  <c r="DV46" i="10" s="1"/>
  <c r="DU48" i="10"/>
  <c r="DQ38" i="10" l="1"/>
  <c r="DQ42" i="10" s="1"/>
  <c r="DR34" i="10"/>
  <c r="DR35" i="10" s="1"/>
  <c r="DQ37" i="10"/>
  <c r="DQ39" i="10"/>
  <c r="DV49" i="10"/>
  <c r="DV53" i="10" s="1"/>
  <c r="DZ67" i="10"/>
  <c r="DZ68" i="10" s="1"/>
  <c r="DY71" i="10"/>
  <c r="DY75" i="10" s="1"/>
  <c r="DY70" i="10"/>
  <c r="DV61" i="10"/>
  <c r="DW56" i="10"/>
  <c r="DW57" i="10" s="1"/>
  <c r="DW60" i="10" s="1"/>
  <c r="DW64" i="10" s="1"/>
  <c r="DV59" i="10"/>
  <c r="EB58" i="10"/>
  <c r="EB63" i="10" s="1"/>
  <c r="DV50" i="10"/>
  <c r="DW45" i="10"/>
  <c r="DW46" i="10" s="1"/>
  <c r="DV48" i="10"/>
  <c r="DR38" i="10" l="1"/>
  <c r="DR42" i="10" s="1"/>
  <c r="DR37" i="10"/>
  <c r="DS34" i="10"/>
  <c r="DS35" i="10" s="1"/>
  <c r="DR39" i="10"/>
  <c r="DS39" i="10" s="1"/>
  <c r="DW49" i="10"/>
  <c r="DW53" i="10" s="1"/>
  <c r="EA67" i="10"/>
  <c r="EA68" i="10" s="1"/>
  <c r="DZ71" i="10"/>
  <c r="DZ75" i="10" s="1"/>
  <c r="DZ70" i="10"/>
  <c r="DW61" i="10"/>
  <c r="DX56" i="10"/>
  <c r="DX57" i="10" s="1"/>
  <c r="DX60" i="10" s="1"/>
  <c r="DX64" i="10" s="1"/>
  <c r="DW59" i="10"/>
  <c r="EC58" i="10"/>
  <c r="EC63" i="10" s="1"/>
  <c r="DW50" i="10"/>
  <c r="DX45" i="10"/>
  <c r="DX46" i="10" s="1"/>
  <c r="DW48" i="10"/>
  <c r="DT34" i="10" l="1"/>
  <c r="DT35" i="10" s="1"/>
  <c r="DT39" i="10" s="1"/>
  <c r="DS38" i="10"/>
  <c r="DS42" i="10" s="1"/>
  <c r="DS37" i="10"/>
  <c r="DX49" i="10"/>
  <c r="DX53" i="10" s="1"/>
  <c r="EB67" i="10"/>
  <c r="EB68" i="10" s="1"/>
  <c r="EA71" i="10"/>
  <c r="EA75" i="10" s="1"/>
  <c r="EA70" i="10"/>
  <c r="DY56" i="10"/>
  <c r="DY57" i="10" s="1"/>
  <c r="DY60" i="10" s="1"/>
  <c r="DY64" i="10" s="1"/>
  <c r="DX59" i="10"/>
  <c r="DX61" i="10"/>
  <c r="ED58" i="10"/>
  <c r="ED63" i="10" s="1"/>
  <c r="DX50" i="10"/>
  <c r="DY45" i="10"/>
  <c r="DY46" i="10" s="1"/>
  <c r="DX48" i="10"/>
  <c r="DT38" i="10" l="1"/>
  <c r="DT42" i="10" s="1"/>
  <c r="DT37" i="10"/>
  <c r="DU34" i="10"/>
  <c r="DU35" i="10" s="1"/>
  <c r="DU39" i="10" s="1"/>
  <c r="DY49" i="10"/>
  <c r="DY53" i="10" s="1"/>
  <c r="EC67" i="10"/>
  <c r="EC68" i="10" s="1"/>
  <c r="EB70" i="10"/>
  <c r="EB71" i="10"/>
  <c r="EB75" i="10" s="1"/>
  <c r="DY61" i="10"/>
  <c r="DZ56" i="10"/>
  <c r="DZ57" i="10" s="1"/>
  <c r="DZ60" i="10" s="1"/>
  <c r="DZ64" i="10" s="1"/>
  <c r="DY59" i="10"/>
  <c r="EE58" i="10"/>
  <c r="EE63" i="10" s="1"/>
  <c r="DY50" i="10"/>
  <c r="DZ45" i="10"/>
  <c r="DZ46" i="10" s="1"/>
  <c r="DY48" i="10"/>
  <c r="DV34" i="10" l="1"/>
  <c r="DV35" i="10" s="1"/>
  <c r="DU38" i="10"/>
  <c r="DU42" i="10" s="1"/>
  <c r="DU37" i="10"/>
  <c r="DZ49" i="10"/>
  <c r="DZ53" i="10" s="1"/>
  <c r="ED67" i="10"/>
  <c r="ED68" i="10" s="1"/>
  <c r="EC70" i="10"/>
  <c r="EC71" i="10"/>
  <c r="EC75" i="10" s="1"/>
  <c r="DZ61" i="10"/>
  <c r="EA56" i="10"/>
  <c r="EA57" i="10" s="1"/>
  <c r="EA60" i="10" s="1"/>
  <c r="EA64" i="10" s="1"/>
  <c r="DZ59" i="10"/>
  <c r="EF58" i="10"/>
  <c r="EF63" i="10" s="1"/>
  <c r="DZ50" i="10"/>
  <c r="EA45" i="10"/>
  <c r="EA46" i="10" s="1"/>
  <c r="DZ48" i="10"/>
  <c r="DV38" i="10" l="1"/>
  <c r="DV42" i="10" s="1"/>
  <c r="DW34" i="10"/>
  <c r="DW35" i="10" s="1"/>
  <c r="DV37" i="10"/>
  <c r="DV39" i="10"/>
  <c r="EA49" i="10"/>
  <c r="EA53" i="10" s="1"/>
  <c r="EE67" i="10"/>
  <c r="EE68" i="10" s="1"/>
  <c r="ED71" i="10"/>
  <c r="ED75" i="10" s="1"/>
  <c r="ED70" i="10"/>
  <c r="EA61" i="10"/>
  <c r="EB56" i="10"/>
  <c r="EB57" i="10" s="1"/>
  <c r="EB60" i="10" s="1"/>
  <c r="EB64" i="10" s="1"/>
  <c r="EA59" i="10"/>
  <c r="EG58" i="10"/>
  <c r="EG63" i="10" s="1"/>
  <c r="EA50" i="10"/>
  <c r="EB45" i="10"/>
  <c r="EB46" i="10" s="1"/>
  <c r="EA48" i="10"/>
  <c r="DW39" i="10" l="1"/>
  <c r="DW38" i="10"/>
  <c r="DW37" i="10"/>
  <c r="DX34" i="10"/>
  <c r="DX35" i="10" s="1"/>
  <c r="EB49" i="10"/>
  <c r="EB53" i="10" s="1"/>
  <c r="EF67" i="10"/>
  <c r="EF68" i="10" s="1"/>
  <c r="EE71" i="10"/>
  <c r="EE75" i="10" s="1"/>
  <c r="EE70" i="10"/>
  <c r="EB61" i="10"/>
  <c r="EC56" i="10"/>
  <c r="EC57" i="10" s="1"/>
  <c r="EC60" i="10" s="1"/>
  <c r="EC64" i="10" s="1"/>
  <c r="EB59" i="10"/>
  <c r="EH58" i="10"/>
  <c r="EH63" i="10" s="1"/>
  <c r="EB50" i="10"/>
  <c r="EC45" i="10"/>
  <c r="EC46" i="10" s="1"/>
  <c r="EB48" i="10"/>
  <c r="DY34" i="10" l="1"/>
  <c r="DY35" i="10" s="1"/>
  <c r="DX38" i="10"/>
  <c r="DX37" i="10"/>
  <c r="DW42" i="10"/>
  <c r="DX39" i="10"/>
  <c r="DY39" i="10" s="1"/>
  <c r="EC49" i="10"/>
  <c r="EC53" i="10" s="1"/>
  <c r="EG67" i="10"/>
  <c r="EG68" i="10" s="1"/>
  <c r="EF71" i="10"/>
  <c r="EF75" i="10" s="1"/>
  <c r="EF70" i="10"/>
  <c r="EC61" i="10"/>
  <c r="ED56" i="10"/>
  <c r="ED57" i="10" s="1"/>
  <c r="ED60" i="10" s="1"/>
  <c r="ED64" i="10" s="1"/>
  <c r="EC59" i="10"/>
  <c r="EI58" i="10"/>
  <c r="EI63" i="10" s="1"/>
  <c r="EC50" i="10"/>
  <c r="ED45" i="10"/>
  <c r="ED46" i="10" s="1"/>
  <c r="EC48" i="10"/>
  <c r="DX42" i="10" l="1"/>
  <c r="DY38" i="10"/>
  <c r="DY42" i="10" s="1"/>
  <c r="DZ34" i="10"/>
  <c r="DZ35" i="10" s="1"/>
  <c r="DY37" i="10"/>
  <c r="ED49" i="10"/>
  <c r="ED53" i="10" s="1"/>
  <c r="EH67" i="10"/>
  <c r="EH68" i="10" s="1"/>
  <c r="EG71" i="10"/>
  <c r="EG75" i="10" s="1"/>
  <c r="EG70" i="10"/>
  <c r="ED61" i="10"/>
  <c r="EE56" i="10"/>
  <c r="EE57" i="10" s="1"/>
  <c r="EE60" i="10" s="1"/>
  <c r="EE64" i="10" s="1"/>
  <c r="ED59" i="10"/>
  <c r="EJ58" i="10"/>
  <c r="EJ63" i="10" s="1"/>
  <c r="ED50" i="10"/>
  <c r="EE45" i="10"/>
  <c r="EE46" i="10" s="1"/>
  <c r="ED48" i="10"/>
  <c r="DZ38" i="10" l="1"/>
  <c r="EA34" i="10"/>
  <c r="EA35" i="10" s="1"/>
  <c r="DZ37" i="10"/>
  <c r="DZ39" i="10"/>
  <c r="EA39" i="10" s="1"/>
  <c r="EE49" i="10"/>
  <c r="EE53" i="10" s="1"/>
  <c r="EI67" i="10"/>
  <c r="EI68" i="10" s="1"/>
  <c r="EH71" i="10"/>
  <c r="EH75" i="10" s="1"/>
  <c r="EH70" i="10"/>
  <c r="EF56" i="10"/>
  <c r="EF57" i="10" s="1"/>
  <c r="EF60" i="10" s="1"/>
  <c r="EF64" i="10" s="1"/>
  <c r="EE59" i="10"/>
  <c r="EE61" i="10"/>
  <c r="EK58" i="10"/>
  <c r="EK63" i="10" s="1"/>
  <c r="EE50" i="10"/>
  <c r="EF45" i="10"/>
  <c r="EF46" i="10" s="1"/>
  <c r="EE48" i="10"/>
  <c r="EA37" i="10" l="1"/>
  <c r="EA38" i="10"/>
  <c r="EB34" i="10"/>
  <c r="EB35" i="10" s="1"/>
  <c r="DZ42" i="10"/>
  <c r="EA42" i="10" s="1"/>
  <c r="EF49" i="10"/>
  <c r="EF53" i="10" s="1"/>
  <c r="EJ67" i="10"/>
  <c r="EJ68" i="10" s="1"/>
  <c r="EI71" i="10"/>
  <c r="EI75" i="10" s="1"/>
  <c r="EI70" i="10"/>
  <c r="EF61" i="10"/>
  <c r="EG56" i="10"/>
  <c r="EG57" i="10" s="1"/>
  <c r="EG60" i="10" s="1"/>
  <c r="EG64" i="10" s="1"/>
  <c r="EF59" i="10"/>
  <c r="EL58" i="10"/>
  <c r="EL63" i="10" s="1"/>
  <c r="EF50" i="10"/>
  <c r="EG45" i="10"/>
  <c r="EG46" i="10" s="1"/>
  <c r="EF48" i="10"/>
  <c r="EB38" i="10" l="1"/>
  <c r="EC34" i="10"/>
  <c r="EC35" i="10" s="1"/>
  <c r="EB37" i="10"/>
  <c r="EB39" i="10"/>
  <c r="EC39" i="10" s="1"/>
  <c r="EG49" i="10"/>
  <c r="EG53" i="10" s="1"/>
  <c r="EK67" i="10"/>
  <c r="EK68" i="10" s="1"/>
  <c r="EJ71" i="10"/>
  <c r="EJ75" i="10" s="1"/>
  <c r="EJ70" i="10"/>
  <c r="EG61" i="10"/>
  <c r="EH56" i="10"/>
  <c r="EH57" i="10" s="1"/>
  <c r="EH60" i="10" s="1"/>
  <c r="EH64" i="10" s="1"/>
  <c r="EG59" i="10"/>
  <c r="EM58" i="10"/>
  <c r="EM63" i="10" s="1"/>
  <c r="EG50" i="10"/>
  <c r="EH45" i="10"/>
  <c r="EH46" i="10" s="1"/>
  <c r="EG48" i="10"/>
  <c r="EC38" i="10" l="1"/>
  <c r="EC42" i="10" s="1"/>
  <c r="EC37" i="10"/>
  <c r="ED34" i="10"/>
  <c r="ED35" i="10" s="1"/>
  <c r="EB42" i="10"/>
  <c r="EH49" i="10"/>
  <c r="EH53" i="10" s="1"/>
  <c r="EL67" i="10"/>
  <c r="EL68" i="10" s="1"/>
  <c r="EK70" i="10"/>
  <c r="EK71" i="10"/>
  <c r="EK75" i="10" s="1"/>
  <c r="EH61" i="10"/>
  <c r="EI56" i="10"/>
  <c r="EI57" i="10" s="1"/>
  <c r="EI60" i="10" s="1"/>
  <c r="EI64" i="10" s="1"/>
  <c r="EH59" i="10"/>
  <c r="EN58" i="10"/>
  <c r="EN63" i="10" s="1"/>
  <c r="EH50" i="10"/>
  <c r="EI45" i="10"/>
  <c r="EI46" i="10" s="1"/>
  <c r="EH48" i="10"/>
  <c r="ED37" i="10" l="1"/>
  <c r="ED38" i="10"/>
  <c r="ED42" i="10" s="1"/>
  <c r="EE34" i="10"/>
  <c r="EE35" i="10" s="1"/>
  <c r="ED39" i="10"/>
  <c r="EI49" i="10"/>
  <c r="EI53" i="10" s="1"/>
  <c r="EM67" i="10"/>
  <c r="EM68" i="10" s="1"/>
  <c r="EL71" i="10"/>
  <c r="EL75" i="10" s="1"/>
  <c r="EL70" i="10"/>
  <c r="EJ56" i="10"/>
  <c r="EJ57" i="10" s="1"/>
  <c r="EJ60" i="10" s="1"/>
  <c r="EJ64" i="10" s="1"/>
  <c r="EI59" i="10"/>
  <c r="EI61" i="10"/>
  <c r="EO58" i="10"/>
  <c r="EO63" i="10" s="1"/>
  <c r="EI50" i="10"/>
  <c r="EJ45" i="10"/>
  <c r="EJ46" i="10" s="1"/>
  <c r="EI48" i="10"/>
  <c r="EE39" i="10" l="1"/>
  <c r="EF39" i="10" s="1"/>
  <c r="EE38" i="10"/>
  <c r="EE42" i="10" s="1"/>
  <c r="EF34" i="10"/>
  <c r="EF35" i="10" s="1"/>
  <c r="EE37" i="10"/>
  <c r="EJ49" i="10"/>
  <c r="EJ53" i="10" s="1"/>
  <c r="EN67" i="10"/>
  <c r="EN68" i="10" s="1"/>
  <c r="EM71" i="10"/>
  <c r="EM75" i="10" s="1"/>
  <c r="EM70" i="10"/>
  <c r="EJ61" i="10"/>
  <c r="EK56" i="10"/>
  <c r="EK57" i="10" s="1"/>
  <c r="EK60" i="10" s="1"/>
  <c r="EK64" i="10" s="1"/>
  <c r="EJ59" i="10"/>
  <c r="EP58" i="10"/>
  <c r="EP63" i="10" s="1"/>
  <c r="EJ50" i="10"/>
  <c r="EK45" i="10"/>
  <c r="EK46" i="10" s="1"/>
  <c r="EJ48" i="10"/>
  <c r="EF37" i="10" l="1"/>
  <c r="EF38" i="10"/>
  <c r="EF42" i="10" s="1"/>
  <c r="EG34" i="10"/>
  <c r="EG35" i="10" s="1"/>
  <c r="EK49" i="10"/>
  <c r="EK53" i="10" s="1"/>
  <c r="EO67" i="10"/>
  <c r="EO68" i="10" s="1"/>
  <c r="EN71" i="10"/>
  <c r="EN75" i="10" s="1"/>
  <c r="EN70" i="10"/>
  <c r="EK61" i="10"/>
  <c r="EL56" i="10"/>
  <c r="EL57" i="10" s="1"/>
  <c r="EL60" i="10" s="1"/>
  <c r="EL64" i="10" s="1"/>
  <c r="EK59" i="10"/>
  <c r="EQ58" i="10"/>
  <c r="EQ63" i="10" s="1"/>
  <c r="EK50" i="10"/>
  <c r="EL45" i="10"/>
  <c r="EL46" i="10" s="1"/>
  <c r="EK48" i="10"/>
  <c r="EH34" i="10" l="1"/>
  <c r="EH35" i="10" s="1"/>
  <c r="EG38" i="10"/>
  <c r="EG42" i="10" s="1"/>
  <c r="EG37" i="10"/>
  <c r="EG39" i="10"/>
  <c r="EH39" i="10" s="1"/>
  <c r="EL49" i="10"/>
  <c r="EL53" i="10" s="1"/>
  <c r="EP67" i="10"/>
  <c r="EP68" i="10" s="1"/>
  <c r="EO71" i="10"/>
  <c r="EO75" i="10" s="1"/>
  <c r="EO70" i="10"/>
  <c r="EL61" i="10"/>
  <c r="EM56" i="10"/>
  <c r="EM57" i="10" s="1"/>
  <c r="EM60" i="10" s="1"/>
  <c r="EM64" i="10" s="1"/>
  <c r="EL59" i="10"/>
  <c r="ER58" i="10"/>
  <c r="ER63" i="10" s="1"/>
  <c r="EL50" i="10"/>
  <c r="EM45" i="10"/>
  <c r="EM46" i="10" s="1"/>
  <c r="EL48" i="10"/>
  <c r="EH37" i="10" l="1"/>
  <c r="EH38" i="10"/>
  <c r="EH42" i="10" s="1"/>
  <c r="EI34" i="10"/>
  <c r="EI35" i="10" s="1"/>
  <c r="EM49" i="10"/>
  <c r="EM53" i="10" s="1"/>
  <c r="EQ67" i="10"/>
  <c r="EQ68" i="10" s="1"/>
  <c r="EP71" i="10"/>
  <c r="EP75" i="10" s="1"/>
  <c r="EP70" i="10"/>
  <c r="EM61" i="10"/>
  <c r="EN56" i="10"/>
  <c r="EN57" i="10" s="1"/>
  <c r="EN60" i="10" s="1"/>
  <c r="EN64" i="10" s="1"/>
  <c r="EM59" i="10"/>
  <c r="ES58" i="10"/>
  <c r="ES63" i="10" s="1"/>
  <c r="EM50" i="10"/>
  <c r="EN45" i="10"/>
  <c r="EN46" i="10" s="1"/>
  <c r="EM48" i="10"/>
  <c r="EI37" i="10" l="1"/>
  <c r="EI38" i="10"/>
  <c r="EI42" i="10" s="1"/>
  <c r="EJ34" i="10"/>
  <c r="EJ35" i="10" s="1"/>
  <c r="EI39" i="10"/>
  <c r="EJ39" i="10" s="1"/>
  <c r="EN49" i="10"/>
  <c r="EN53" i="10" s="1"/>
  <c r="ER67" i="10"/>
  <c r="ER68" i="10" s="1"/>
  <c r="EQ71" i="10"/>
  <c r="EQ75" i="10" s="1"/>
  <c r="EQ70" i="10"/>
  <c r="EN61" i="10"/>
  <c r="EO56" i="10"/>
  <c r="EO57" i="10" s="1"/>
  <c r="EO60" i="10" s="1"/>
  <c r="EO64" i="10" s="1"/>
  <c r="EN59" i="10"/>
  <c r="ET58" i="10"/>
  <c r="ET63" i="10" s="1"/>
  <c r="EN50" i="10"/>
  <c r="EO45" i="10"/>
  <c r="EO46" i="10" s="1"/>
  <c r="EN48" i="10"/>
  <c r="EJ38" i="10" l="1"/>
  <c r="EJ42" i="10" s="1"/>
  <c r="EK34" i="10"/>
  <c r="EK35" i="10" s="1"/>
  <c r="EJ37" i="10"/>
  <c r="EO49" i="10"/>
  <c r="EO53" i="10" s="1"/>
  <c r="ES67" i="10"/>
  <c r="ES68" i="10" s="1"/>
  <c r="ER70" i="10"/>
  <c r="ER71" i="10"/>
  <c r="ER75" i="10" s="1"/>
  <c r="EO61" i="10"/>
  <c r="EP56" i="10"/>
  <c r="EP57" i="10" s="1"/>
  <c r="EP60" i="10" s="1"/>
  <c r="EP64" i="10" s="1"/>
  <c r="EO59" i="10"/>
  <c r="EU58" i="10"/>
  <c r="EU63" i="10" s="1"/>
  <c r="EO50" i="10"/>
  <c r="EP45" i="10"/>
  <c r="EP46" i="10" s="1"/>
  <c r="EO48" i="10"/>
  <c r="EK38" i="10" l="1"/>
  <c r="EK42" i="10" s="1"/>
  <c r="EK37" i="10"/>
  <c r="EL34" i="10"/>
  <c r="EL35" i="10" s="1"/>
  <c r="EK39" i="10"/>
  <c r="EP49" i="10"/>
  <c r="EP53" i="10" s="1"/>
  <c r="ET67" i="10"/>
  <c r="ET68" i="10" s="1"/>
  <c r="ES70" i="10"/>
  <c r="ES71" i="10"/>
  <c r="ES75" i="10" s="1"/>
  <c r="EP61" i="10"/>
  <c r="EQ56" i="10"/>
  <c r="EQ57" i="10" s="1"/>
  <c r="EQ60" i="10" s="1"/>
  <c r="EQ64" i="10" s="1"/>
  <c r="EP59" i="10"/>
  <c r="EV58" i="10"/>
  <c r="EV63" i="10" s="1"/>
  <c r="EP50" i="10"/>
  <c r="EQ45" i="10"/>
  <c r="EQ46" i="10" s="1"/>
  <c r="EP48" i="10"/>
  <c r="EL39" i="10" l="1"/>
  <c r="EL38" i="10"/>
  <c r="EL37" i="10"/>
  <c r="EM34" i="10"/>
  <c r="EM35" i="10" s="1"/>
  <c r="EQ49" i="10"/>
  <c r="EQ53" i="10" s="1"/>
  <c r="EU67" i="10"/>
  <c r="EU68" i="10" s="1"/>
  <c r="ET71" i="10"/>
  <c r="ET75" i="10" s="1"/>
  <c r="ET70" i="10"/>
  <c r="ER56" i="10"/>
  <c r="ER57" i="10" s="1"/>
  <c r="ER60" i="10" s="1"/>
  <c r="ER64" i="10" s="1"/>
  <c r="EQ59" i="10"/>
  <c r="EQ61" i="10"/>
  <c r="EW58" i="10"/>
  <c r="EW63" i="10" s="1"/>
  <c r="EQ50" i="10"/>
  <c r="ER45" i="10"/>
  <c r="ER46" i="10" s="1"/>
  <c r="EQ48" i="10"/>
  <c r="EM38" i="10" l="1"/>
  <c r="EM42" i="10" s="1"/>
  <c r="EN34" i="10"/>
  <c r="EN35" i="10" s="1"/>
  <c r="EM37" i="10"/>
  <c r="EL42" i="10"/>
  <c r="EM39" i="10"/>
  <c r="EN39" i="10" s="1"/>
  <c r="ER49" i="10"/>
  <c r="ER53" i="10" s="1"/>
  <c r="EV67" i="10"/>
  <c r="EV68" i="10" s="1"/>
  <c r="EU71" i="10"/>
  <c r="EU75" i="10" s="1"/>
  <c r="EU70" i="10"/>
  <c r="ER61" i="10"/>
  <c r="ES56" i="10"/>
  <c r="ES57" i="10" s="1"/>
  <c r="ES60" i="10" s="1"/>
  <c r="ES64" i="10" s="1"/>
  <c r="ER59" i="10"/>
  <c r="EX58" i="10"/>
  <c r="EX63" i="10" s="1"/>
  <c r="ER50" i="10"/>
  <c r="ES45" i="10"/>
  <c r="ES46" i="10" s="1"/>
  <c r="ER48" i="10"/>
  <c r="EN38" i="10" l="1"/>
  <c r="EN42" i="10" s="1"/>
  <c r="EO34" i="10"/>
  <c r="EO35" i="10" s="1"/>
  <c r="EN37" i="10"/>
  <c r="ES49" i="10"/>
  <c r="ES53" i="10" s="1"/>
  <c r="EW67" i="10"/>
  <c r="EW68" i="10" s="1"/>
  <c r="EV71" i="10"/>
  <c r="EV75" i="10" s="1"/>
  <c r="EV70" i="10"/>
  <c r="ES61" i="10"/>
  <c r="ET56" i="10"/>
  <c r="ET57" i="10" s="1"/>
  <c r="ET60" i="10" s="1"/>
  <c r="ET64" i="10" s="1"/>
  <c r="ES59" i="10"/>
  <c r="EY58" i="10"/>
  <c r="EY63" i="10" s="1"/>
  <c r="ES50" i="10"/>
  <c r="ET45" i="10"/>
  <c r="ET46" i="10" s="1"/>
  <c r="ES48" i="10"/>
  <c r="EO37" i="10" l="1"/>
  <c r="EP34" i="10"/>
  <c r="EP35" i="10" s="1"/>
  <c r="EO38" i="10"/>
  <c r="EO42" i="10" s="1"/>
  <c r="EO39" i="10"/>
  <c r="EP39" i="10" s="1"/>
  <c r="ET49" i="10"/>
  <c r="ET53" i="10" s="1"/>
  <c r="EX67" i="10"/>
  <c r="EX68" i="10" s="1"/>
  <c r="EW71" i="10"/>
  <c r="EW75" i="10" s="1"/>
  <c r="EW70" i="10"/>
  <c r="ET61" i="10"/>
  <c r="EU56" i="10"/>
  <c r="EU57" i="10" s="1"/>
  <c r="EU60" i="10" s="1"/>
  <c r="EU64" i="10" s="1"/>
  <c r="ET59" i="10"/>
  <c r="EZ58" i="10"/>
  <c r="EZ63" i="10" s="1"/>
  <c r="ET50" i="10"/>
  <c r="EU45" i="10"/>
  <c r="EU46" i="10" s="1"/>
  <c r="ET48" i="10"/>
  <c r="EQ34" i="10" l="1"/>
  <c r="EQ35" i="10" s="1"/>
  <c r="EQ39" i="10" s="1"/>
  <c r="EP38" i="10"/>
  <c r="EP42" i="10" s="1"/>
  <c r="EP37" i="10"/>
  <c r="EU49" i="10"/>
  <c r="EU53" i="10" s="1"/>
  <c r="EY67" i="10"/>
  <c r="EY68" i="10" s="1"/>
  <c r="EX71" i="10"/>
  <c r="EX75" i="10" s="1"/>
  <c r="EX70" i="10"/>
  <c r="EU61" i="10"/>
  <c r="EV56" i="10"/>
  <c r="EV57" i="10" s="1"/>
  <c r="EV60" i="10" s="1"/>
  <c r="EV64" i="10" s="1"/>
  <c r="EU59" i="10"/>
  <c r="FA58" i="10"/>
  <c r="FA63" i="10" s="1"/>
  <c r="EU50" i="10"/>
  <c r="EV45" i="10"/>
  <c r="EV46" i="10" s="1"/>
  <c r="EU48" i="10"/>
  <c r="ER34" i="10" l="1"/>
  <c r="ER35" i="10" s="1"/>
  <c r="EQ38" i="10"/>
  <c r="EQ37" i="10"/>
  <c r="ER39" i="10"/>
  <c r="EV49" i="10"/>
  <c r="EV53" i="10" s="1"/>
  <c r="EZ67" i="10"/>
  <c r="EZ68" i="10" s="1"/>
  <c r="EY71" i="10"/>
  <c r="EY75" i="10" s="1"/>
  <c r="EY70" i="10"/>
  <c r="EV61" i="10"/>
  <c r="EW56" i="10"/>
  <c r="EW57" i="10" s="1"/>
  <c r="EW60" i="10" s="1"/>
  <c r="EW64" i="10" s="1"/>
  <c r="EV59" i="10"/>
  <c r="FB58" i="10"/>
  <c r="FB63" i="10" s="1"/>
  <c r="EV50" i="10"/>
  <c r="EW45" i="10"/>
  <c r="EW46" i="10" s="1"/>
  <c r="EV48" i="10"/>
  <c r="EQ42" i="10" l="1"/>
  <c r="ER38" i="10"/>
  <c r="ER42" i="10" s="1"/>
  <c r="ER37" i="10"/>
  <c r="ES34" i="10"/>
  <c r="ES35" i="10" s="1"/>
  <c r="EW49" i="10"/>
  <c r="EW53" i="10" s="1"/>
  <c r="FA67" i="10"/>
  <c r="FA68" i="10" s="1"/>
  <c r="EZ71" i="10"/>
  <c r="EZ75" i="10" s="1"/>
  <c r="EZ70" i="10"/>
  <c r="EW61" i="10"/>
  <c r="EX56" i="10"/>
  <c r="EX57" i="10" s="1"/>
  <c r="EX60" i="10" s="1"/>
  <c r="EX64" i="10" s="1"/>
  <c r="EW59" i="10"/>
  <c r="FC58" i="10"/>
  <c r="FC63" i="10" s="1"/>
  <c r="EW50" i="10"/>
  <c r="EX45" i="10"/>
  <c r="EX46" i="10" s="1"/>
  <c r="EW48" i="10"/>
  <c r="ES37" i="10" l="1"/>
  <c r="ET34" i="10"/>
  <c r="ET35" i="10" s="1"/>
  <c r="ES38" i="10"/>
  <c r="ES42" i="10" s="1"/>
  <c r="ES39" i="10"/>
  <c r="ET39" i="10" s="1"/>
  <c r="EX49" i="10"/>
  <c r="EX53" i="10" s="1"/>
  <c r="FB67" i="10"/>
  <c r="FB68" i="10" s="1"/>
  <c r="FA70" i="10"/>
  <c r="FA71" i="10"/>
  <c r="FA75" i="10" s="1"/>
  <c r="EY56" i="10"/>
  <c r="EY57" i="10" s="1"/>
  <c r="EY60" i="10" s="1"/>
  <c r="EY64" i="10" s="1"/>
  <c r="EX59" i="10"/>
  <c r="EX61" i="10"/>
  <c r="FD58" i="10"/>
  <c r="FD63" i="10" s="1"/>
  <c r="EX50" i="10"/>
  <c r="EY45" i="10"/>
  <c r="EY46" i="10" s="1"/>
  <c r="EX48" i="10"/>
  <c r="ET38" i="10" l="1"/>
  <c r="ET42" i="10" s="1"/>
  <c r="ET37" i="10"/>
  <c r="EU34" i="10"/>
  <c r="EU35" i="10" s="1"/>
  <c r="EY49" i="10"/>
  <c r="EY53" i="10" s="1"/>
  <c r="FC67" i="10"/>
  <c r="FC68" i="10" s="1"/>
  <c r="FB71" i="10"/>
  <c r="FB75" i="10" s="1"/>
  <c r="FB70" i="10"/>
  <c r="EY61" i="10"/>
  <c r="EZ56" i="10"/>
  <c r="EZ57" i="10" s="1"/>
  <c r="EZ60" i="10" s="1"/>
  <c r="EZ64" i="10" s="1"/>
  <c r="EY59" i="10"/>
  <c r="FE58" i="10"/>
  <c r="FE63" i="10" s="1"/>
  <c r="EY50" i="10"/>
  <c r="EZ45" i="10"/>
  <c r="EZ46" i="10" s="1"/>
  <c r="EY48" i="10"/>
  <c r="EU37" i="10" l="1"/>
  <c r="EV34" i="10"/>
  <c r="EV35" i="10" s="1"/>
  <c r="EU38" i="10"/>
  <c r="EU39" i="10"/>
  <c r="EV39" i="10" s="1"/>
  <c r="EZ49" i="10"/>
  <c r="EZ53" i="10" s="1"/>
  <c r="FD67" i="10"/>
  <c r="FD68" i="10" s="1"/>
  <c r="FC71" i="10"/>
  <c r="FC75" i="10" s="1"/>
  <c r="FC70" i="10"/>
  <c r="EZ61" i="10"/>
  <c r="FA56" i="10"/>
  <c r="FA57" i="10" s="1"/>
  <c r="FA60" i="10" s="1"/>
  <c r="FA64" i="10" s="1"/>
  <c r="EZ59" i="10"/>
  <c r="FF58" i="10"/>
  <c r="FF63" i="10" s="1"/>
  <c r="EZ50" i="10"/>
  <c r="FA45" i="10"/>
  <c r="FA46" i="10" s="1"/>
  <c r="EZ48" i="10"/>
  <c r="EU42" i="10" l="1"/>
  <c r="EV38" i="10"/>
  <c r="EV42" i="10" s="1"/>
  <c r="EV37" i="10"/>
  <c r="EW34" i="10"/>
  <c r="EW35" i="10" s="1"/>
  <c r="FA49" i="10"/>
  <c r="FA53" i="10" s="1"/>
  <c r="FE67" i="10"/>
  <c r="FE68" i="10" s="1"/>
  <c r="FD71" i="10"/>
  <c r="FD75" i="10" s="1"/>
  <c r="FD70" i="10"/>
  <c r="FA61" i="10"/>
  <c r="FB56" i="10"/>
  <c r="FB57" i="10" s="1"/>
  <c r="FB60" i="10" s="1"/>
  <c r="FB64" i="10" s="1"/>
  <c r="FA59" i="10"/>
  <c r="FG58" i="10"/>
  <c r="FG63" i="10" s="1"/>
  <c r="FA50" i="10"/>
  <c r="FB45" i="10"/>
  <c r="FB46" i="10" s="1"/>
  <c r="FA48" i="10"/>
  <c r="EW38" i="10" l="1"/>
  <c r="EW42" i="10" s="1"/>
  <c r="EW37" i="10"/>
  <c r="EX34" i="10"/>
  <c r="EX35" i="10" s="1"/>
  <c r="EW39" i="10"/>
  <c r="FB49" i="10"/>
  <c r="FB53" i="10" s="1"/>
  <c r="FF67" i="10"/>
  <c r="FF68" i="10" s="1"/>
  <c r="FE71" i="10"/>
  <c r="FE75" i="10" s="1"/>
  <c r="FE70" i="10"/>
  <c r="FB61" i="10"/>
  <c r="FC56" i="10"/>
  <c r="FC57" i="10" s="1"/>
  <c r="FC60" i="10" s="1"/>
  <c r="FC64" i="10" s="1"/>
  <c r="FB59" i="10"/>
  <c r="FH58" i="10"/>
  <c r="FH63" i="10" s="1"/>
  <c r="FB50" i="10"/>
  <c r="FC45" i="10"/>
  <c r="FC46" i="10" s="1"/>
  <c r="FB48" i="10"/>
  <c r="EX39" i="10" l="1"/>
  <c r="EX37" i="10"/>
  <c r="EY34" i="10"/>
  <c r="EY35" i="10" s="1"/>
  <c r="EX38" i="10"/>
  <c r="EX42" i="10" s="1"/>
  <c r="FC49" i="10"/>
  <c r="FC53" i="10" s="1"/>
  <c r="FG67" i="10"/>
  <c r="FG68" i="10" s="1"/>
  <c r="FF71" i="10"/>
  <c r="FF75" i="10" s="1"/>
  <c r="FF70" i="10"/>
  <c r="FC61" i="10"/>
  <c r="FD56" i="10"/>
  <c r="FD57" i="10" s="1"/>
  <c r="FD60" i="10" s="1"/>
  <c r="FD64" i="10" s="1"/>
  <c r="FC59" i="10"/>
  <c r="FI58" i="10"/>
  <c r="FI63" i="10" s="1"/>
  <c r="FC50" i="10"/>
  <c r="FD45" i="10"/>
  <c r="FD46" i="10" s="1"/>
  <c r="FC48" i="10"/>
  <c r="EZ34" i="10" l="1"/>
  <c r="EZ35" i="10" s="1"/>
  <c r="EY38" i="10"/>
  <c r="EY42" i="10" s="1"/>
  <c r="EY37" i="10"/>
  <c r="EY39" i="10"/>
  <c r="FD49" i="10"/>
  <c r="FD53" i="10" s="1"/>
  <c r="FH67" i="10"/>
  <c r="FH68" i="10" s="1"/>
  <c r="FG71" i="10"/>
  <c r="FG75" i="10" s="1"/>
  <c r="FG70" i="10"/>
  <c r="FE56" i="10"/>
  <c r="FE57" i="10" s="1"/>
  <c r="FE60" i="10" s="1"/>
  <c r="FE64" i="10" s="1"/>
  <c r="FD59" i="10"/>
  <c r="FD61" i="10"/>
  <c r="FJ58" i="10"/>
  <c r="FJ63" i="10" s="1"/>
  <c r="FD50" i="10"/>
  <c r="FE45" i="10"/>
  <c r="FE46" i="10" s="1"/>
  <c r="FD48" i="10"/>
  <c r="EZ39" i="10" l="1"/>
  <c r="EZ38" i="10"/>
  <c r="EZ42" i="10" s="1"/>
  <c r="EZ37" i="10"/>
  <c r="FA34" i="10"/>
  <c r="FA35" i="10" s="1"/>
  <c r="FE49" i="10"/>
  <c r="FE53" i="10" s="1"/>
  <c r="FI67" i="10"/>
  <c r="FI68" i="10" s="1"/>
  <c r="FH70" i="10"/>
  <c r="FH71" i="10"/>
  <c r="FH75" i="10" s="1"/>
  <c r="FE61" i="10"/>
  <c r="FF56" i="10"/>
  <c r="FF57" i="10" s="1"/>
  <c r="FF60" i="10" s="1"/>
  <c r="FF64" i="10" s="1"/>
  <c r="FE59" i="10"/>
  <c r="FK58" i="10"/>
  <c r="FK63" i="10" s="1"/>
  <c r="FE50" i="10"/>
  <c r="FF45" i="10"/>
  <c r="FF46" i="10" s="1"/>
  <c r="FE48" i="10"/>
  <c r="FA38" i="10" l="1"/>
  <c r="FA37" i="10"/>
  <c r="FB34" i="10"/>
  <c r="FB35" i="10" s="1"/>
  <c r="FA39" i="10"/>
  <c r="FB39" i="10" s="1"/>
  <c r="FF49" i="10"/>
  <c r="FF53" i="10" s="1"/>
  <c r="FJ67" i="10"/>
  <c r="FJ68" i="10" s="1"/>
  <c r="FI70" i="10"/>
  <c r="FI71" i="10"/>
  <c r="FI75" i="10" s="1"/>
  <c r="FG56" i="10"/>
  <c r="FG57" i="10" s="1"/>
  <c r="FG60" i="10" s="1"/>
  <c r="FG64" i="10" s="1"/>
  <c r="FF59" i="10"/>
  <c r="FF61" i="10"/>
  <c r="FL58" i="10"/>
  <c r="FL63" i="10" s="1"/>
  <c r="FF50" i="10"/>
  <c r="FG45" i="10"/>
  <c r="FG46" i="10" s="1"/>
  <c r="FF48" i="10"/>
  <c r="FB37" i="10" l="1"/>
  <c r="FB38" i="10"/>
  <c r="FB42" i="10" s="1"/>
  <c r="FC34" i="10"/>
  <c r="FC35" i="10" s="1"/>
  <c r="FA42" i="10"/>
  <c r="FG49" i="10"/>
  <c r="FG53" i="10" s="1"/>
  <c r="FK67" i="10"/>
  <c r="FK68" i="10" s="1"/>
  <c r="FJ71" i="10"/>
  <c r="FJ75" i="10" s="1"/>
  <c r="FJ70" i="10"/>
  <c r="FG61" i="10"/>
  <c r="FH56" i="10"/>
  <c r="FH57" i="10" s="1"/>
  <c r="FH60" i="10" s="1"/>
  <c r="FH64" i="10" s="1"/>
  <c r="FG59" i="10"/>
  <c r="FM58" i="10"/>
  <c r="FM63" i="10" s="1"/>
  <c r="FG50" i="10"/>
  <c r="FH45" i="10"/>
  <c r="FH46" i="10" s="1"/>
  <c r="FG48" i="10"/>
  <c r="FC38" i="10" l="1"/>
  <c r="FC37" i="10"/>
  <c r="FD34" i="10"/>
  <c r="FD35" i="10" s="1"/>
  <c r="FC39" i="10"/>
  <c r="FH49" i="10"/>
  <c r="FH53" i="10" s="1"/>
  <c r="FL67" i="10"/>
  <c r="FL68" i="10" s="1"/>
  <c r="FK71" i="10"/>
  <c r="FK75" i="10" s="1"/>
  <c r="FK70" i="10"/>
  <c r="FH61" i="10"/>
  <c r="FI56" i="10"/>
  <c r="FI57" i="10" s="1"/>
  <c r="FI60" i="10" s="1"/>
  <c r="FI64" i="10" s="1"/>
  <c r="FH59" i="10"/>
  <c r="FN58" i="10"/>
  <c r="FN63" i="10" s="1"/>
  <c r="FH50" i="10"/>
  <c r="FI45" i="10"/>
  <c r="FI46" i="10" s="1"/>
  <c r="FH48" i="10"/>
  <c r="FD39" i="10" l="1"/>
  <c r="FD37" i="10"/>
  <c r="FD38" i="10"/>
  <c r="FD42" i="10" s="1"/>
  <c r="FE34" i="10"/>
  <c r="FE35" i="10" s="1"/>
  <c r="FC42" i="10"/>
  <c r="FI49" i="10"/>
  <c r="FI53" i="10" s="1"/>
  <c r="FM67" i="10"/>
  <c r="FM68" i="10" s="1"/>
  <c r="FL71" i="10"/>
  <c r="FL75" i="10" s="1"/>
  <c r="FL70" i="10"/>
  <c r="FI61" i="10"/>
  <c r="FJ56" i="10"/>
  <c r="FJ57" i="10" s="1"/>
  <c r="FJ60" i="10" s="1"/>
  <c r="FJ64" i="10" s="1"/>
  <c r="FI59" i="10"/>
  <c r="FO58" i="10"/>
  <c r="FO63" i="10" s="1"/>
  <c r="FI50" i="10"/>
  <c r="FJ45" i="10"/>
  <c r="FJ46" i="10" s="1"/>
  <c r="FI48" i="10"/>
  <c r="FF34" i="10" l="1"/>
  <c r="FF35" i="10" s="1"/>
  <c r="FE38" i="10"/>
  <c r="FE37" i="10"/>
  <c r="FE39" i="10"/>
  <c r="FF39" i="10" s="1"/>
  <c r="FJ49" i="10"/>
  <c r="FJ53" i="10" s="1"/>
  <c r="FN67" i="10"/>
  <c r="FN68" i="10" s="1"/>
  <c r="FM71" i="10"/>
  <c r="FM75" i="10" s="1"/>
  <c r="FM70" i="10"/>
  <c r="FK56" i="10"/>
  <c r="FK57" i="10" s="1"/>
  <c r="FK60" i="10" s="1"/>
  <c r="FK64" i="10" s="1"/>
  <c r="FJ59" i="10"/>
  <c r="FJ61" i="10"/>
  <c r="FP58" i="10"/>
  <c r="FP63" i="10" s="1"/>
  <c r="FJ50" i="10"/>
  <c r="FK45" i="10"/>
  <c r="FK46" i="10" s="1"/>
  <c r="FJ48" i="10"/>
  <c r="FE42" i="10" l="1"/>
  <c r="FF38" i="10"/>
  <c r="FF42" i="10" s="1"/>
  <c r="FG34" i="10"/>
  <c r="FG35" i="10" s="1"/>
  <c r="FF37" i="10"/>
  <c r="FK49" i="10"/>
  <c r="FK53" i="10" s="1"/>
  <c r="FO67" i="10"/>
  <c r="FO68" i="10" s="1"/>
  <c r="FN71" i="10"/>
  <c r="FN75" i="10" s="1"/>
  <c r="FN70" i="10"/>
  <c r="FK61" i="10"/>
  <c r="FL56" i="10"/>
  <c r="FL57" i="10" s="1"/>
  <c r="FL60" i="10" s="1"/>
  <c r="FL64" i="10" s="1"/>
  <c r="FK59" i="10"/>
  <c r="FQ58" i="10"/>
  <c r="FQ63" i="10" s="1"/>
  <c r="FK50" i="10"/>
  <c r="FL45" i="10"/>
  <c r="FL46" i="10" s="1"/>
  <c r="FK48" i="10"/>
  <c r="FG37" i="10" l="1"/>
  <c r="FH34" i="10"/>
  <c r="FH35" i="10" s="1"/>
  <c r="FG38" i="10"/>
  <c r="FG39" i="10"/>
  <c r="FH39" i="10" s="1"/>
  <c r="FL49" i="10"/>
  <c r="FL53" i="10" s="1"/>
  <c r="FP67" i="10"/>
  <c r="FP68" i="10" s="1"/>
  <c r="FO71" i="10"/>
  <c r="FO75" i="10" s="1"/>
  <c r="FO70" i="10"/>
  <c r="FL61" i="10"/>
  <c r="FM56" i="10"/>
  <c r="FM57" i="10" s="1"/>
  <c r="FM60" i="10" s="1"/>
  <c r="FM64" i="10" s="1"/>
  <c r="FL59" i="10"/>
  <c r="FR58" i="10"/>
  <c r="FR63" i="10" s="1"/>
  <c r="FL50" i="10"/>
  <c r="FM45" i="10"/>
  <c r="FM46" i="10" s="1"/>
  <c r="FL48" i="10"/>
  <c r="FG42" i="10" l="1"/>
  <c r="FH38" i="10"/>
  <c r="FH42" i="10" s="1"/>
  <c r="FI34" i="10"/>
  <c r="FI35" i="10" s="1"/>
  <c r="FH37" i="10"/>
  <c r="FM49" i="10"/>
  <c r="FM53" i="10" s="1"/>
  <c r="FQ67" i="10"/>
  <c r="FQ68" i="10" s="1"/>
  <c r="FP71" i="10"/>
  <c r="FP75" i="10" s="1"/>
  <c r="FP70" i="10"/>
  <c r="FM61" i="10"/>
  <c r="FN56" i="10"/>
  <c r="FN57" i="10" s="1"/>
  <c r="FN60" i="10" s="1"/>
  <c r="FN64" i="10" s="1"/>
  <c r="FM59" i="10"/>
  <c r="FS58" i="10"/>
  <c r="FS63" i="10" s="1"/>
  <c r="FM50" i="10"/>
  <c r="FN45" i="10"/>
  <c r="FN46" i="10" s="1"/>
  <c r="FM48" i="10"/>
  <c r="FJ34" i="10" l="1"/>
  <c r="FJ35" i="10" s="1"/>
  <c r="FI37" i="10"/>
  <c r="FI38" i="10"/>
  <c r="FI39" i="10"/>
  <c r="FJ39" i="10" s="1"/>
  <c r="FN49" i="10"/>
  <c r="FN53" i="10" s="1"/>
  <c r="FR67" i="10"/>
  <c r="FR68" i="10" s="1"/>
  <c r="FQ70" i="10"/>
  <c r="FQ71" i="10"/>
  <c r="FQ75" i="10" s="1"/>
  <c r="FN61" i="10"/>
  <c r="FO56" i="10"/>
  <c r="FO57" i="10" s="1"/>
  <c r="FO60" i="10" s="1"/>
  <c r="FO64" i="10" s="1"/>
  <c r="FN59" i="10"/>
  <c r="FT58" i="10"/>
  <c r="FT63" i="10" s="1"/>
  <c r="FN50" i="10"/>
  <c r="FO45" i="10"/>
  <c r="FO46" i="10" s="1"/>
  <c r="FN48" i="10"/>
  <c r="FI42" i="10" l="1"/>
  <c r="FJ38" i="10"/>
  <c r="FJ42" i="10" s="1"/>
  <c r="FK34" i="10"/>
  <c r="FK35" i="10" s="1"/>
  <c r="FJ37" i="10"/>
  <c r="FO49" i="10"/>
  <c r="FO53" i="10" s="1"/>
  <c r="FS67" i="10"/>
  <c r="FS68" i="10" s="1"/>
  <c r="FR71" i="10"/>
  <c r="FR75" i="10" s="1"/>
  <c r="FR70" i="10"/>
  <c r="FO61" i="10"/>
  <c r="FP56" i="10"/>
  <c r="FP57" i="10" s="1"/>
  <c r="FP60" i="10" s="1"/>
  <c r="FP64" i="10" s="1"/>
  <c r="FO59" i="10"/>
  <c r="FU58" i="10"/>
  <c r="FU63" i="10" s="1"/>
  <c r="FO50" i="10"/>
  <c r="FP45" i="10"/>
  <c r="FP46" i="10" s="1"/>
  <c r="FO48" i="10"/>
  <c r="FK37" i="10" l="1"/>
  <c r="FK38" i="10"/>
  <c r="FK42" i="10" s="1"/>
  <c r="FL34" i="10"/>
  <c r="FL35" i="10" s="1"/>
  <c r="FK39" i="10"/>
  <c r="FP49" i="10"/>
  <c r="FP53" i="10" s="1"/>
  <c r="FT67" i="10"/>
  <c r="FT68" i="10" s="1"/>
  <c r="FS71" i="10"/>
  <c r="FS75" i="10" s="1"/>
  <c r="FS70" i="10"/>
  <c r="FP61" i="10"/>
  <c r="FQ56" i="10"/>
  <c r="FQ57" i="10" s="1"/>
  <c r="FQ60" i="10" s="1"/>
  <c r="FQ64" i="10" s="1"/>
  <c r="FP59" i="10"/>
  <c r="FV58" i="10"/>
  <c r="FV63" i="10" s="1"/>
  <c r="FP50" i="10"/>
  <c r="FQ45" i="10"/>
  <c r="FQ46" i="10" s="1"/>
  <c r="FP48" i="10"/>
  <c r="FL39" i="10" l="1"/>
  <c r="FM34" i="10"/>
  <c r="FM35" i="10" s="1"/>
  <c r="FL37" i="10"/>
  <c r="FL38" i="10"/>
  <c r="FL42" i="10" s="1"/>
  <c r="FQ49" i="10"/>
  <c r="FQ53" i="10" s="1"/>
  <c r="FU67" i="10"/>
  <c r="FU68" i="10" s="1"/>
  <c r="FT71" i="10"/>
  <c r="FT75" i="10" s="1"/>
  <c r="FT70" i="10"/>
  <c r="FQ61" i="10"/>
  <c r="FR56" i="10"/>
  <c r="FR57" i="10" s="1"/>
  <c r="FR60" i="10" s="1"/>
  <c r="FR64" i="10" s="1"/>
  <c r="FQ59" i="10"/>
  <c r="FW58" i="10"/>
  <c r="FW63" i="10" s="1"/>
  <c r="FQ50" i="10"/>
  <c r="FR45" i="10"/>
  <c r="FR46" i="10" s="1"/>
  <c r="FQ48" i="10"/>
  <c r="FN34" i="10" l="1"/>
  <c r="FN35" i="10" s="1"/>
  <c r="FM37" i="10"/>
  <c r="FM38" i="10"/>
  <c r="FM42" i="10" s="1"/>
  <c r="FM39" i="10"/>
  <c r="FN39" i="10" s="1"/>
  <c r="FR49" i="10"/>
  <c r="FR53" i="10" s="1"/>
  <c r="FV67" i="10"/>
  <c r="FV68" i="10" s="1"/>
  <c r="FU71" i="10"/>
  <c r="FU75" i="10" s="1"/>
  <c r="FU70" i="10"/>
  <c r="FS56" i="10"/>
  <c r="FS57" i="10" s="1"/>
  <c r="FS60" i="10" s="1"/>
  <c r="FS64" i="10" s="1"/>
  <c r="FR59" i="10"/>
  <c r="FR61" i="10"/>
  <c r="FX58" i="10"/>
  <c r="FX63" i="10" s="1"/>
  <c r="FR50" i="10"/>
  <c r="FS45" i="10"/>
  <c r="FS46" i="10" s="1"/>
  <c r="FR48" i="10"/>
  <c r="FN38" i="10" l="1"/>
  <c r="FO34" i="10"/>
  <c r="FO35" i="10" s="1"/>
  <c r="FN37" i="10"/>
  <c r="FS49" i="10"/>
  <c r="FS53" i="10" s="1"/>
  <c r="FW67" i="10"/>
  <c r="FW68" i="10" s="1"/>
  <c r="FV71" i="10"/>
  <c r="FV75" i="10" s="1"/>
  <c r="FV70" i="10"/>
  <c r="FS61" i="10"/>
  <c r="FT56" i="10"/>
  <c r="FT57" i="10" s="1"/>
  <c r="FT60" i="10" s="1"/>
  <c r="FT64" i="10" s="1"/>
  <c r="FS59" i="10"/>
  <c r="FY58" i="10"/>
  <c r="FY63" i="10" s="1"/>
  <c r="FS50" i="10"/>
  <c r="FT45" i="10"/>
  <c r="FT46" i="10" s="1"/>
  <c r="FS48" i="10"/>
  <c r="FP34" i="10" l="1"/>
  <c r="FP35" i="10" s="1"/>
  <c r="FO37" i="10"/>
  <c r="FO38" i="10"/>
  <c r="FN42" i="10"/>
  <c r="FO39" i="10"/>
  <c r="FP39" i="10" s="1"/>
  <c r="FT49" i="10"/>
  <c r="FT53" i="10" s="1"/>
  <c r="FX67" i="10"/>
  <c r="FX68" i="10" s="1"/>
  <c r="FW71" i="10"/>
  <c r="FW75" i="10" s="1"/>
  <c r="FW70" i="10"/>
  <c r="FT61" i="10"/>
  <c r="FU56" i="10"/>
  <c r="FU57" i="10" s="1"/>
  <c r="FU60" i="10" s="1"/>
  <c r="FU64" i="10" s="1"/>
  <c r="FT59" i="10"/>
  <c r="FZ58" i="10"/>
  <c r="FZ63" i="10" s="1"/>
  <c r="FT50" i="10"/>
  <c r="FU45" i="10"/>
  <c r="FU46" i="10" s="1"/>
  <c r="FT48" i="10"/>
  <c r="FO42" i="10" l="1"/>
  <c r="FP37" i="10"/>
  <c r="FP38" i="10"/>
  <c r="FP42" i="10" s="1"/>
  <c r="FQ34" i="10"/>
  <c r="FQ35" i="10" s="1"/>
  <c r="FU49" i="10"/>
  <c r="FU53" i="10" s="1"/>
  <c r="FY67" i="10"/>
  <c r="FY68" i="10" s="1"/>
  <c r="FX71" i="10"/>
  <c r="FX75" i="10" s="1"/>
  <c r="FX70" i="10"/>
  <c r="FU61" i="10"/>
  <c r="FV56" i="10"/>
  <c r="FV57" i="10" s="1"/>
  <c r="FV60" i="10" s="1"/>
  <c r="FV64" i="10" s="1"/>
  <c r="FU59" i="10"/>
  <c r="GA58" i="10"/>
  <c r="GA63" i="10" s="1"/>
  <c r="FU50" i="10"/>
  <c r="FV45" i="10"/>
  <c r="FV46" i="10" s="1"/>
  <c r="FU48" i="10"/>
  <c r="FR34" i="10" l="1"/>
  <c r="FR35" i="10" s="1"/>
  <c r="FQ38" i="10"/>
  <c r="FQ42" i="10" s="1"/>
  <c r="FQ37" i="10"/>
  <c r="FQ39" i="10"/>
  <c r="FR39" i="10" s="1"/>
  <c r="FV49" i="10"/>
  <c r="FV53" i="10" s="1"/>
  <c r="FZ67" i="10"/>
  <c r="FZ68" i="10" s="1"/>
  <c r="FY70" i="10"/>
  <c r="FY71" i="10"/>
  <c r="FY75" i="10" s="1"/>
  <c r="FV61" i="10"/>
  <c r="FW56" i="10"/>
  <c r="FW57" i="10" s="1"/>
  <c r="FW60" i="10" s="1"/>
  <c r="FW64" i="10" s="1"/>
  <c r="FV59" i="10"/>
  <c r="GB58" i="10"/>
  <c r="GB63" i="10" s="1"/>
  <c r="FV50" i="10"/>
  <c r="FW45" i="10"/>
  <c r="FW46" i="10" s="1"/>
  <c r="FV48" i="10"/>
  <c r="FR38" i="10" l="1"/>
  <c r="FS34" i="10"/>
  <c r="FS35" i="10" s="1"/>
  <c r="FR37" i="10"/>
  <c r="FW49" i="10"/>
  <c r="FW53" i="10" s="1"/>
  <c r="GA67" i="10"/>
  <c r="GA68" i="10" s="1"/>
  <c r="FZ71" i="10"/>
  <c r="FZ75" i="10" s="1"/>
  <c r="FZ70" i="10"/>
  <c r="FX56" i="10"/>
  <c r="FX57" i="10" s="1"/>
  <c r="FX60" i="10" s="1"/>
  <c r="FX64" i="10" s="1"/>
  <c r="FW59" i="10"/>
  <c r="FW61" i="10"/>
  <c r="GC58" i="10"/>
  <c r="GC63" i="10" s="1"/>
  <c r="FW50" i="10"/>
  <c r="FX45" i="10"/>
  <c r="FX46" i="10" s="1"/>
  <c r="FW48" i="10"/>
  <c r="FS38" i="10" l="1"/>
  <c r="FT34" i="10"/>
  <c r="FT35" i="10" s="1"/>
  <c r="FS37" i="10"/>
  <c r="FR42" i="10"/>
  <c r="FS39" i="10"/>
  <c r="FX49" i="10"/>
  <c r="FX53" i="10" s="1"/>
  <c r="GB67" i="10"/>
  <c r="GB68" i="10" s="1"/>
  <c r="GA71" i="10"/>
  <c r="GA75" i="10" s="1"/>
  <c r="GA70" i="10"/>
  <c r="FX61" i="10"/>
  <c r="FY56" i="10"/>
  <c r="FY57" i="10" s="1"/>
  <c r="FY60" i="10" s="1"/>
  <c r="FY64" i="10" s="1"/>
  <c r="FX59" i="10"/>
  <c r="GD58" i="10"/>
  <c r="GD63" i="10" s="1"/>
  <c r="FX50" i="10"/>
  <c r="FY45" i="10"/>
  <c r="FY46" i="10" s="1"/>
  <c r="FX48" i="10"/>
  <c r="FS42" i="10" l="1"/>
  <c r="FT39" i="10"/>
  <c r="FU34" i="10"/>
  <c r="FU35" i="10" s="1"/>
  <c r="FT38" i="10"/>
  <c r="FT37" i="10"/>
  <c r="FY49" i="10"/>
  <c r="FY53" i="10" s="1"/>
  <c r="GC67" i="10"/>
  <c r="GC68" i="10" s="1"/>
  <c r="GB71" i="10"/>
  <c r="GB75" i="10" s="1"/>
  <c r="GB70" i="10"/>
  <c r="FY61" i="10"/>
  <c r="FZ56" i="10"/>
  <c r="FZ57" i="10" s="1"/>
  <c r="FZ60" i="10" s="1"/>
  <c r="FZ64" i="10" s="1"/>
  <c r="FY59" i="10"/>
  <c r="GE58" i="10"/>
  <c r="GE63" i="10" s="1"/>
  <c r="FY50" i="10"/>
  <c r="FZ45" i="10"/>
  <c r="FZ46" i="10" s="1"/>
  <c r="FY48" i="10"/>
  <c r="FU39" i="10" l="1"/>
  <c r="FT42" i="10"/>
  <c r="FU38" i="10"/>
  <c r="FU42" i="10" s="1"/>
  <c r="FU37" i="10"/>
  <c r="FV34" i="10"/>
  <c r="FV35" i="10" s="1"/>
  <c r="FV39" i="10" s="1"/>
  <c r="FZ49" i="10"/>
  <c r="FZ53" i="10" s="1"/>
  <c r="GD67" i="10"/>
  <c r="GD68" i="10" s="1"/>
  <c r="GC71" i="10"/>
  <c r="GC75" i="10" s="1"/>
  <c r="GC70" i="10"/>
  <c r="GA56" i="10"/>
  <c r="GA57" i="10" s="1"/>
  <c r="GA60" i="10" s="1"/>
  <c r="GA64" i="10" s="1"/>
  <c r="FZ59" i="10"/>
  <c r="FZ61" i="10"/>
  <c r="GF58" i="10"/>
  <c r="GF63" i="10" s="1"/>
  <c r="FZ50" i="10"/>
  <c r="GA45" i="10"/>
  <c r="GA46" i="10" s="1"/>
  <c r="FZ48" i="10"/>
  <c r="FV37" i="10" l="1"/>
  <c r="FV38" i="10"/>
  <c r="FV42" i="10" s="1"/>
  <c r="FW34" i="10"/>
  <c r="FW35" i="10" s="1"/>
  <c r="GA49" i="10"/>
  <c r="GA53" i="10" s="1"/>
  <c r="GE67" i="10"/>
  <c r="GE68" i="10" s="1"/>
  <c r="GD71" i="10"/>
  <c r="GD75" i="10" s="1"/>
  <c r="GD70" i="10"/>
  <c r="GA61" i="10"/>
  <c r="GB56" i="10"/>
  <c r="GB57" i="10" s="1"/>
  <c r="GB60" i="10" s="1"/>
  <c r="GB64" i="10" s="1"/>
  <c r="GA59" i="10"/>
  <c r="GG58" i="10"/>
  <c r="GG63" i="10" s="1"/>
  <c r="GA50" i="10"/>
  <c r="GB45" i="10"/>
  <c r="GB46" i="10" s="1"/>
  <c r="GA48" i="10"/>
  <c r="FW38" i="10" l="1"/>
  <c r="FW42" i="10" s="1"/>
  <c r="FW37" i="10"/>
  <c r="FX34" i="10"/>
  <c r="FX35" i="10" s="1"/>
  <c r="FW39" i="10"/>
  <c r="GB49" i="10"/>
  <c r="GB53" i="10" s="1"/>
  <c r="GF67" i="10"/>
  <c r="GF68" i="10" s="1"/>
  <c r="GE71" i="10"/>
  <c r="GE75" i="10" s="1"/>
  <c r="GE70" i="10"/>
  <c r="GB61" i="10"/>
  <c r="GC56" i="10"/>
  <c r="GC57" i="10" s="1"/>
  <c r="GC60" i="10" s="1"/>
  <c r="GC64" i="10" s="1"/>
  <c r="GB59" i="10"/>
  <c r="GH58" i="10"/>
  <c r="GH63" i="10" s="1"/>
  <c r="GB50" i="10"/>
  <c r="GC45" i="10"/>
  <c r="GC46" i="10" s="1"/>
  <c r="GB48" i="10"/>
  <c r="FX39" i="10" l="1"/>
  <c r="FX37" i="10"/>
  <c r="FX38" i="10"/>
  <c r="FX42" i="10" s="1"/>
  <c r="FY34" i="10"/>
  <c r="FY35" i="10" s="1"/>
  <c r="GC49" i="10"/>
  <c r="GC53" i="10" s="1"/>
  <c r="GG67" i="10"/>
  <c r="GG68" i="10" s="1"/>
  <c r="GF71" i="10"/>
  <c r="GF75" i="10" s="1"/>
  <c r="GF70" i="10"/>
  <c r="GC61" i="10"/>
  <c r="GD56" i="10"/>
  <c r="GD57" i="10" s="1"/>
  <c r="GD60" i="10" s="1"/>
  <c r="GD64" i="10" s="1"/>
  <c r="GC59" i="10"/>
  <c r="GI58" i="10"/>
  <c r="GI63" i="10" s="1"/>
  <c r="GC50" i="10"/>
  <c r="GD45" i="10"/>
  <c r="GD46" i="10" s="1"/>
  <c r="GC48" i="10"/>
  <c r="FY38" i="10" l="1"/>
  <c r="FZ34" i="10"/>
  <c r="FZ35" i="10" s="1"/>
  <c r="FY37" i="10"/>
  <c r="FY39" i="10"/>
  <c r="FZ39" i="10" s="1"/>
  <c r="GD49" i="10"/>
  <c r="GD53" i="10" s="1"/>
  <c r="GH67" i="10"/>
  <c r="GH68" i="10" s="1"/>
  <c r="GG70" i="10"/>
  <c r="GG71" i="10"/>
  <c r="GG75" i="10" s="1"/>
  <c r="GD61" i="10"/>
  <c r="GE56" i="10"/>
  <c r="GE57" i="10" s="1"/>
  <c r="GE60" i="10" s="1"/>
  <c r="GE64" i="10" s="1"/>
  <c r="GD59" i="10"/>
  <c r="GJ58" i="10"/>
  <c r="GJ63" i="10" s="1"/>
  <c r="GD50" i="10"/>
  <c r="GE45" i="10"/>
  <c r="GE46" i="10" s="1"/>
  <c r="GD48" i="10"/>
  <c r="FZ38" i="10" l="1"/>
  <c r="GA34" i="10"/>
  <c r="GA35" i="10" s="1"/>
  <c r="FZ37" i="10"/>
  <c r="FY42" i="10"/>
  <c r="FZ42" i="10" s="1"/>
  <c r="GE49" i="10"/>
  <c r="GE53" i="10" s="1"/>
  <c r="GI67" i="10"/>
  <c r="GI68" i="10" s="1"/>
  <c r="GH71" i="10"/>
  <c r="GH75" i="10" s="1"/>
  <c r="GH70" i="10"/>
  <c r="GF56" i="10"/>
  <c r="GF57" i="10" s="1"/>
  <c r="GF60" i="10" s="1"/>
  <c r="GF64" i="10" s="1"/>
  <c r="GE59" i="10"/>
  <c r="GE61" i="10"/>
  <c r="GK58" i="10"/>
  <c r="GK63" i="10" s="1"/>
  <c r="GE50" i="10"/>
  <c r="GF45" i="10"/>
  <c r="GF46" i="10" s="1"/>
  <c r="GE48" i="10"/>
  <c r="GA37" i="10" l="1"/>
  <c r="GA38" i="10"/>
  <c r="GA42" i="10" s="1"/>
  <c r="GB34" i="10"/>
  <c r="GB35" i="10" s="1"/>
  <c r="GA39" i="10"/>
  <c r="GF49" i="10"/>
  <c r="GF53" i="10" s="1"/>
  <c r="GJ67" i="10"/>
  <c r="GJ68" i="10" s="1"/>
  <c r="GI71" i="10"/>
  <c r="GI75" i="10" s="1"/>
  <c r="GI70" i="10"/>
  <c r="GF61" i="10"/>
  <c r="GG56" i="10"/>
  <c r="GG57" i="10" s="1"/>
  <c r="GG60" i="10" s="1"/>
  <c r="GG64" i="10" s="1"/>
  <c r="GF59" i="10"/>
  <c r="GL58" i="10"/>
  <c r="GL63" i="10" s="1"/>
  <c r="GF50" i="10"/>
  <c r="GG45" i="10"/>
  <c r="GG46" i="10" s="1"/>
  <c r="GF48" i="10"/>
  <c r="GB39" i="10" l="1"/>
  <c r="GB38" i="10"/>
  <c r="GC34" i="10"/>
  <c r="GC35" i="10" s="1"/>
  <c r="GB37" i="10"/>
  <c r="GG49" i="10"/>
  <c r="GG53" i="10" s="1"/>
  <c r="GK67" i="10"/>
  <c r="GK68" i="10" s="1"/>
  <c r="GJ71" i="10"/>
  <c r="GJ75" i="10" s="1"/>
  <c r="GJ70" i="10"/>
  <c r="GG61" i="10"/>
  <c r="GH56" i="10"/>
  <c r="GH57" i="10" s="1"/>
  <c r="GH60" i="10" s="1"/>
  <c r="GH64" i="10" s="1"/>
  <c r="GG59" i="10"/>
  <c r="GM58" i="10"/>
  <c r="GM63" i="10" s="1"/>
  <c r="GG50" i="10"/>
  <c r="GH45" i="10"/>
  <c r="GH46" i="10" s="1"/>
  <c r="GG48" i="10"/>
  <c r="GD34" i="10" l="1"/>
  <c r="GD35" i="10" s="1"/>
  <c r="GC37" i="10"/>
  <c r="GC38" i="10"/>
  <c r="GB42" i="10"/>
  <c r="GC39" i="10"/>
  <c r="GD39" i="10" s="1"/>
  <c r="GH49" i="10"/>
  <c r="GH53" i="10" s="1"/>
  <c r="GL67" i="10"/>
  <c r="GL68" i="10" s="1"/>
  <c r="GK71" i="10"/>
  <c r="GK75" i="10" s="1"/>
  <c r="GK70" i="10"/>
  <c r="GH61" i="10"/>
  <c r="GI56" i="10"/>
  <c r="GI57" i="10" s="1"/>
  <c r="GI60" i="10" s="1"/>
  <c r="GI64" i="10" s="1"/>
  <c r="GH59" i="10"/>
  <c r="GN58" i="10"/>
  <c r="GN63" i="10" s="1"/>
  <c r="GH50" i="10"/>
  <c r="GI45" i="10"/>
  <c r="GI46" i="10" s="1"/>
  <c r="GH48" i="10"/>
  <c r="GC42" i="10" l="1"/>
  <c r="GD37" i="10"/>
  <c r="GD38" i="10"/>
  <c r="GD42" i="10" s="1"/>
  <c r="GE34" i="10"/>
  <c r="GE35" i="10" s="1"/>
  <c r="GI49" i="10"/>
  <c r="GI53" i="10" s="1"/>
  <c r="GM67" i="10"/>
  <c r="GM68" i="10" s="1"/>
  <c r="GL71" i="10"/>
  <c r="GL75" i="10" s="1"/>
  <c r="GL70" i="10"/>
  <c r="GI61" i="10"/>
  <c r="GJ56" i="10"/>
  <c r="GJ57" i="10" s="1"/>
  <c r="GJ60" i="10" s="1"/>
  <c r="GJ64" i="10" s="1"/>
  <c r="GI59" i="10"/>
  <c r="GO58" i="10"/>
  <c r="GO63" i="10" s="1"/>
  <c r="GI50" i="10"/>
  <c r="GJ45" i="10"/>
  <c r="GJ46" i="10" s="1"/>
  <c r="GI48" i="10"/>
  <c r="GE38" i="10" l="1"/>
  <c r="GE42" i="10" s="1"/>
  <c r="GF34" i="10"/>
  <c r="GF35" i="10" s="1"/>
  <c r="GE37" i="10"/>
  <c r="GE39" i="10"/>
  <c r="GF39" i="10" s="1"/>
  <c r="GJ49" i="10"/>
  <c r="GJ53" i="10" s="1"/>
  <c r="GN67" i="10"/>
  <c r="GN68" i="10" s="1"/>
  <c r="GM71" i="10"/>
  <c r="GM75" i="10" s="1"/>
  <c r="GM70" i="10"/>
  <c r="GJ61" i="10"/>
  <c r="GK56" i="10"/>
  <c r="GK57" i="10" s="1"/>
  <c r="GK60" i="10" s="1"/>
  <c r="GK64" i="10" s="1"/>
  <c r="GJ59" i="10"/>
  <c r="GP58" i="10"/>
  <c r="GP63" i="10" s="1"/>
  <c r="GJ50" i="10"/>
  <c r="GK45" i="10"/>
  <c r="GK46" i="10" s="1"/>
  <c r="GJ48" i="10"/>
  <c r="GF37" i="10" l="1"/>
  <c r="GF38" i="10"/>
  <c r="GF42" i="10" s="1"/>
  <c r="GG34" i="10"/>
  <c r="GG35" i="10" s="1"/>
  <c r="GK49" i="10"/>
  <c r="GK53" i="10" s="1"/>
  <c r="GO67" i="10"/>
  <c r="GO68" i="10" s="1"/>
  <c r="GN71" i="10"/>
  <c r="GN75" i="10" s="1"/>
  <c r="GN70" i="10"/>
  <c r="GK61" i="10"/>
  <c r="GL56" i="10"/>
  <c r="GL57" i="10" s="1"/>
  <c r="GL60" i="10" s="1"/>
  <c r="GL64" i="10" s="1"/>
  <c r="GK59" i="10"/>
  <c r="GQ58" i="10"/>
  <c r="GQ63" i="10" s="1"/>
  <c r="GK50" i="10"/>
  <c r="GL45" i="10"/>
  <c r="GL46" i="10" s="1"/>
  <c r="GK48" i="10"/>
  <c r="GG38" i="10" l="1"/>
  <c r="GG42" i="10" s="1"/>
  <c r="GH34" i="10"/>
  <c r="GH35" i="10" s="1"/>
  <c r="GG37" i="10"/>
  <c r="GG39" i="10"/>
  <c r="GH39" i="10" s="1"/>
  <c r="GL49" i="10"/>
  <c r="GL53" i="10" s="1"/>
  <c r="GP67" i="10"/>
  <c r="GP68" i="10" s="1"/>
  <c r="GO70" i="10"/>
  <c r="GO71" i="10"/>
  <c r="GO75" i="10" s="1"/>
  <c r="GL61" i="10"/>
  <c r="GM56" i="10"/>
  <c r="GM57" i="10" s="1"/>
  <c r="GM60" i="10" s="1"/>
  <c r="GM64" i="10" s="1"/>
  <c r="GL59" i="10"/>
  <c r="GR58" i="10"/>
  <c r="GR63" i="10" s="1"/>
  <c r="GL50" i="10"/>
  <c r="GM45" i="10"/>
  <c r="GM46" i="10" s="1"/>
  <c r="GL48" i="10"/>
  <c r="GI34" i="10" l="1"/>
  <c r="GI35" i="10" s="1"/>
  <c r="GH38" i="10"/>
  <c r="GH42" i="10" s="1"/>
  <c r="GH37" i="10"/>
  <c r="GM49" i="10"/>
  <c r="GM53" i="10" s="1"/>
  <c r="GQ67" i="10"/>
  <c r="GQ68" i="10" s="1"/>
  <c r="GP71" i="10"/>
  <c r="GP75" i="10" s="1"/>
  <c r="GP70" i="10"/>
  <c r="GM61" i="10"/>
  <c r="GN56" i="10"/>
  <c r="GN57" i="10" s="1"/>
  <c r="GN60" i="10" s="1"/>
  <c r="GN64" i="10" s="1"/>
  <c r="GM59" i="10"/>
  <c r="GS58" i="10"/>
  <c r="GS63" i="10" s="1"/>
  <c r="GM50" i="10"/>
  <c r="GN45" i="10"/>
  <c r="GN46" i="10" s="1"/>
  <c r="GM48" i="10"/>
  <c r="GI38" i="10" l="1"/>
  <c r="GI42" i="10" s="1"/>
  <c r="GI37" i="10"/>
  <c r="GJ34" i="10"/>
  <c r="GJ35" i="10" s="1"/>
  <c r="GI39" i="10"/>
  <c r="GN49" i="10"/>
  <c r="GN53" i="10" s="1"/>
  <c r="GR67" i="10"/>
  <c r="GR68" i="10" s="1"/>
  <c r="GQ71" i="10"/>
  <c r="GQ75" i="10" s="1"/>
  <c r="GQ70" i="10"/>
  <c r="GN61" i="10"/>
  <c r="GO56" i="10"/>
  <c r="GO57" i="10" s="1"/>
  <c r="GO60" i="10" s="1"/>
  <c r="GO64" i="10" s="1"/>
  <c r="GN59" i="10"/>
  <c r="GT58" i="10"/>
  <c r="GT63" i="10" s="1"/>
  <c r="GN50" i="10"/>
  <c r="GO45" i="10"/>
  <c r="GO46" i="10" s="1"/>
  <c r="GN48" i="10"/>
  <c r="GJ39" i="10" l="1"/>
  <c r="GJ38" i="10"/>
  <c r="GJ42" i="10" s="1"/>
  <c r="GK34" i="10"/>
  <c r="GK35" i="10" s="1"/>
  <c r="GJ37" i="10"/>
  <c r="GO49" i="10"/>
  <c r="GO53" i="10" s="1"/>
  <c r="GS67" i="10"/>
  <c r="GS68" i="10" s="1"/>
  <c r="GR71" i="10"/>
  <c r="GR75" i="10" s="1"/>
  <c r="GR70" i="10"/>
  <c r="GO61" i="10"/>
  <c r="GP56" i="10"/>
  <c r="GP57" i="10" s="1"/>
  <c r="GP60" i="10" s="1"/>
  <c r="GP64" i="10" s="1"/>
  <c r="GO59" i="10"/>
  <c r="GU58" i="10"/>
  <c r="GU63" i="10" s="1"/>
  <c r="GO50" i="10"/>
  <c r="GP45" i="10"/>
  <c r="GP46" i="10" s="1"/>
  <c r="GO48" i="10"/>
  <c r="GK37" i="10" l="1"/>
  <c r="GL34" i="10"/>
  <c r="GL35" i="10" s="1"/>
  <c r="GK38" i="10"/>
  <c r="GK42" i="10" s="1"/>
  <c r="GK39" i="10"/>
  <c r="GL39" i="10" s="1"/>
  <c r="GP49" i="10"/>
  <c r="GP53" i="10" s="1"/>
  <c r="GT67" i="10"/>
  <c r="GT68" i="10" s="1"/>
  <c r="GS71" i="10"/>
  <c r="GS75" i="10" s="1"/>
  <c r="GS70" i="10"/>
  <c r="GQ56" i="10"/>
  <c r="GQ57" i="10" s="1"/>
  <c r="GQ60" i="10" s="1"/>
  <c r="GQ64" i="10" s="1"/>
  <c r="GP59" i="10"/>
  <c r="GP61" i="10"/>
  <c r="GV58" i="10"/>
  <c r="GV63" i="10" s="1"/>
  <c r="GP50" i="10"/>
  <c r="GQ45" i="10"/>
  <c r="GQ46" i="10" s="1"/>
  <c r="GP48" i="10"/>
  <c r="GL37" i="10" l="1"/>
  <c r="GL38" i="10"/>
  <c r="GL42" i="10" s="1"/>
  <c r="GM34" i="10"/>
  <c r="GM35" i="10" s="1"/>
  <c r="GQ49" i="10"/>
  <c r="GQ53" i="10" s="1"/>
  <c r="GU67" i="10"/>
  <c r="GU68" i="10" s="1"/>
  <c r="GT71" i="10"/>
  <c r="GT75" i="10" s="1"/>
  <c r="GT70" i="10"/>
  <c r="GQ61" i="10"/>
  <c r="GR56" i="10"/>
  <c r="GR57" i="10" s="1"/>
  <c r="GR60" i="10" s="1"/>
  <c r="GR64" i="10" s="1"/>
  <c r="GQ59" i="10"/>
  <c r="GW58" i="10"/>
  <c r="GW63" i="10" s="1"/>
  <c r="GQ50" i="10"/>
  <c r="GR45" i="10"/>
  <c r="GR46" i="10" s="1"/>
  <c r="GQ48" i="10"/>
  <c r="GM37" i="10" l="1"/>
  <c r="GN34" i="10"/>
  <c r="GN35" i="10" s="1"/>
  <c r="GM38" i="10"/>
  <c r="GM42" i="10" s="1"/>
  <c r="GM39" i="10"/>
  <c r="GN39" i="10" s="1"/>
  <c r="GR49" i="10"/>
  <c r="GR53" i="10" s="1"/>
  <c r="GV67" i="10"/>
  <c r="GV68" i="10" s="1"/>
  <c r="GU71" i="10"/>
  <c r="GU75" i="10" s="1"/>
  <c r="GU70" i="10"/>
  <c r="GR61" i="10"/>
  <c r="GS56" i="10"/>
  <c r="GS57" i="10" s="1"/>
  <c r="GS60" i="10" s="1"/>
  <c r="GS64" i="10" s="1"/>
  <c r="GR59" i="10"/>
  <c r="GX58" i="10"/>
  <c r="GX63" i="10" s="1"/>
  <c r="GR50" i="10"/>
  <c r="GS45" i="10"/>
  <c r="GS46" i="10" s="1"/>
  <c r="GR48" i="10"/>
  <c r="GN38" i="10" l="1"/>
  <c r="GN42" i="10" s="1"/>
  <c r="GO34" i="10"/>
  <c r="GO35" i="10" s="1"/>
  <c r="GN37" i="10"/>
  <c r="GS49" i="10"/>
  <c r="GS53" i="10" s="1"/>
  <c r="GW67" i="10"/>
  <c r="GW68" i="10" s="1"/>
  <c r="GV71" i="10"/>
  <c r="GV75" i="10" s="1"/>
  <c r="GV70" i="10"/>
  <c r="GS61" i="10"/>
  <c r="GT56" i="10"/>
  <c r="GT57" i="10" s="1"/>
  <c r="GT60" i="10" s="1"/>
  <c r="GT64" i="10" s="1"/>
  <c r="GS59" i="10"/>
  <c r="GY58" i="10"/>
  <c r="GY63" i="10" s="1"/>
  <c r="GS50" i="10"/>
  <c r="GT45" i="10"/>
  <c r="GT46" i="10" s="1"/>
  <c r="GS48" i="10"/>
  <c r="GO38" i="10" l="1"/>
  <c r="GO42" i="10" s="1"/>
  <c r="GO37" i="10"/>
  <c r="GP34" i="10"/>
  <c r="GP35" i="10" s="1"/>
  <c r="GO39" i="10"/>
  <c r="GT49" i="10"/>
  <c r="GT53" i="10" s="1"/>
  <c r="GX67" i="10"/>
  <c r="GX68" i="10" s="1"/>
  <c r="GW70" i="10"/>
  <c r="GW71" i="10"/>
  <c r="GW75" i="10" s="1"/>
  <c r="GT61" i="10"/>
  <c r="GU56" i="10"/>
  <c r="GU57" i="10" s="1"/>
  <c r="GU60" i="10" s="1"/>
  <c r="GU64" i="10" s="1"/>
  <c r="GT59" i="10"/>
  <c r="GZ58" i="10"/>
  <c r="GZ63" i="10" s="1"/>
  <c r="GT50" i="10"/>
  <c r="GU45" i="10"/>
  <c r="GU46" i="10" s="1"/>
  <c r="GT48" i="10"/>
  <c r="GP39" i="10" l="1"/>
  <c r="GP38" i="10"/>
  <c r="GP42" i="10" s="1"/>
  <c r="GQ34" i="10"/>
  <c r="GQ35" i="10" s="1"/>
  <c r="GP37" i="10"/>
  <c r="GU49" i="10"/>
  <c r="GU53" i="10" s="1"/>
  <c r="GY67" i="10"/>
  <c r="GY68" i="10" s="1"/>
  <c r="GX71" i="10"/>
  <c r="GX75" i="10" s="1"/>
  <c r="GX70" i="10"/>
  <c r="GV56" i="10"/>
  <c r="GV57" i="10" s="1"/>
  <c r="GV60" i="10" s="1"/>
  <c r="GV64" i="10" s="1"/>
  <c r="GU59" i="10"/>
  <c r="GU61" i="10"/>
  <c r="HA58" i="10"/>
  <c r="HA63" i="10" s="1"/>
  <c r="GU50" i="10"/>
  <c r="GV45" i="10"/>
  <c r="GV46" i="10" s="1"/>
  <c r="GU48" i="10"/>
  <c r="GQ38" i="10" l="1"/>
  <c r="GQ42" i="10" s="1"/>
  <c r="GR34" i="10"/>
  <c r="GR35" i="10" s="1"/>
  <c r="GQ37" i="10"/>
  <c r="GQ39" i="10"/>
  <c r="GR39" i="10" s="1"/>
  <c r="GV49" i="10"/>
  <c r="GV53" i="10" s="1"/>
  <c r="GZ67" i="10"/>
  <c r="GZ68" i="10" s="1"/>
  <c r="GY71" i="10"/>
  <c r="GY75" i="10" s="1"/>
  <c r="GY70" i="10"/>
  <c r="GV61" i="10"/>
  <c r="GW56" i="10"/>
  <c r="GW57" i="10" s="1"/>
  <c r="GW60" i="10" s="1"/>
  <c r="GW64" i="10" s="1"/>
  <c r="GV59" i="10"/>
  <c r="HB58" i="10"/>
  <c r="HB63" i="10" s="1"/>
  <c r="GV50" i="10"/>
  <c r="GW45" i="10"/>
  <c r="GW46" i="10" s="1"/>
  <c r="GV48" i="10"/>
  <c r="GR38" i="10" l="1"/>
  <c r="GR42" i="10" s="1"/>
  <c r="GS34" i="10"/>
  <c r="GS35" i="10" s="1"/>
  <c r="GR37" i="10"/>
  <c r="GW49" i="10"/>
  <c r="GW53" i="10" s="1"/>
  <c r="HA67" i="10"/>
  <c r="HA68" i="10" s="1"/>
  <c r="GZ71" i="10"/>
  <c r="GZ75" i="10" s="1"/>
  <c r="GZ70" i="10"/>
  <c r="GW61" i="10"/>
  <c r="GX56" i="10"/>
  <c r="GX57" i="10" s="1"/>
  <c r="GX60" i="10" s="1"/>
  <c r="GX64" i="10" s="1"/>
  <c r="GW59" i="10"/>
  <c r="HC58" i="10"/>
  <c r="HC63" i="10" s="1"/>
  <c r="GW50" i="10"/>
  <c r="GX45" i="10"/>
  <c r="GX46" i="10" s="1"/>
  <c r="GW48" i="10"/>
  <c r="GS38" i="10" l="1"/>
  <c r="GS42" i="10" s="1"/>
  <c r="GT34" i="10"/>
  <c r="GT35" i="10" s="1"/>
  <c r="GS37" i="10"/>
  <c r="GS39" i="10"/>
  <c r="GX49" i="10"/>
  <c r="GX53" i="10" s="1"/>
  <c r="HB67" i="10"/>
  <c r="HB68" i="10" s="1"/>
  <c r="HA71" i="10"/>
  <c r="HA75" i="10" s="1"/>
  <c r="HA70" i="10"/>
  <c r="GX61" i="10"/>
  <c r="GY56" i="10"/>
  <c r="GY57" i="10" s="1"/>
  <c r="GY60" i="10" s="1"/>
  <c r="GY64" i="10" s="1"/>
  <c r="GX59" i="10"/>
  <c r="HD58" i="10"/>
  <c r="HD63" i="10" s="1"/>
  <c r="GX50" i="10"/>
  <c r="GY45" i="10"/>
  <c r="GY46" i="10" s="1"/>
  <c r="GX48" i="10"/>
  <c r="GT39" i="10" l="1"/>
  <c r="GT37" i="10"/>
  <c r="GT38" i="10"/>
  <c r="GT42" i="10" s="1"/>
  <c r="GU34" i="10"/>
  <c r="GU35" i="10" s="1"/>
  <c r="GY49" i="10"/>
  <c r="GY53" i="10" s="1"/>
  <c r="HC67" i="10"/>
  <c r="HC68" i="10" s="1"/>
  <c r="HB71" i="10"/>
  <c r="HB75" i="10" s="1"/>
  <c r="HB70" i="10"/>
  <c r="GY61" i="10"/>
  <c r="GZ56" i="10"/>
  <c r="GZ57" i="10" s="1"/>
  <c r="GZ60" i="10" s="1"/>
  <c r="GZ64" i="10" s="1"/>
  <c r="GY59" i="10"/>
  <c r="HE58" i="10"/>
  <c r="HE63" i="10" s="1"/>
  <c r="GY50" i="10"/>
  <c r="GZ45" i="10"/>
  <c r="GZ46" i="10" s="1"/>
  <c r="GY48" i="10"/>
  <c r="GU37" i="10" l="1"/>
  <c r="GU38" i="10"/>
  <c r="GU42" i="10" s="1"/>
  <c r="GV34" i="10"/>
  <c r="GV35" i="10" s="1"/>
  <c r="GU39" i="10"/>
  <c r="GV39" i="10" s="1"/>
  <c r="GZ49" i="10"/>
  <c r="GZ53" i="10" s="1"/>
  <c r="HD67" i="10"/>
  <c r="HD68" i="10" s="1"/>
  <c r="HC71" i="10"/>
  <c r="HC75" i="10" s="1"/>
  <c r="HC70" i="10"/>
  <c r="GZ61" i="10"/>
  <c r="HA56" i="10"/>
  <c r="HA57" i="10" s="1"/>
  <c r="HA60" i="10" s="1"/>
  <c r="HA64" i="10" s="1"/>
  <c r="GZ59" i="10"/>
  <c r="HF58" i="10"/>
  <c r="HF63" i="10" s="1"/>
  <c r="GZ50" i="10"/>
  <c r="HA45" i="10"/>
  <c r="HA46" i="10" s="1"/>
  <c r="GZ48" i="10"/>
  <c r="GV38" i="10" l="1"/>
  <c r="GV42" i="10" s="1"/>
  <c r="GV37" i="10"/>
  <c r="GW34" i="10"/>
  <c r="GW35" i="10" s="1"/>
  <c r="HA49" i="10"/>
  <c r="HA53" i="10" s="1"/>
  <c r="HE67" i="10"/>
  <c r="HE68" i="10" s="1"/>
  <c r="HD71" i="10"/>
  <c r="HD75" i="10" s="1"/>
  <c r="HD70" i="10"/>
  <c r="HA61" i="10"/>
  <c r="HB56" i="10"/>
  <c r="HB57" i="10" s="1"/>
  <c r="HB60" i="10" s="1"/>
  <c r="HB64" i="10" s="1"/>
  <c r="HA59" i="10"/>
  <c r="HG58" i="10"/>
  <c r="HG63" i="10" s="1"/>
  <c r="HA50" i="10"/>
  <c r="HB45" i="10"/>
  <c r="HB46" i="10" s="1"/>
  <c r="HA48" i="10"/>
  <c r="GX34" i="10" l="1"/>
  <c r="GX35" i="10" s="1"/>
  <c r="GW37" i="10"/>
  <c r="GW38" i="10"/>
  <c r="GW39" i="10"/>
  <c r="GX39" i="10" s="1"/>
  <c r="HB49" i="10"/>
  <c r="HB53" i="10" s="1"/>
  <c r="HF67" i="10"/>
  <c r="HF68" i="10" s="1"/>
  <c r="HE70" i="10"/>
  <c r="HE71" i="10"/>
  <c r="HE75" i="10" s="1"/>
  <c r="HB61" i="10"/>
  <c r="HC56" i="10"/>
  <c r="HC57" i="10" s="1"/>
  <c r="HC60" i="10" s="1"/>
  <c r="HC64" i="10" s="1"/>
  <c r="HB59" i="10"/>
  <c r="HH58" i="10"/>
  <c r="HH63" i="10" s="1"/>
  <c r="HB50" i="10"/>
  <c r="HC45" i="10"/>
  <c r="HC46" i="10" s="1"/>
  <c r="HB48" i="10"/>
  <c r="GW42" i="10" l="1"/>
  <c r="GX38" i="10"/>
  <c r="GX42" i="10" s="1"/>
  <c r="GY34" i="10"/>
  <c r="GY35" i="10" s="1"/>
  <c r="GX37" i="10"/>
  <c r="HC49" i="10"/>
  <c r="HC53" i="10" s="1"/>
  <c r="HG67" i="10"/>
  <c r="HG68" i="10" s="1"/>
  <c r="HF71" i="10"/>
  <c r="HF75" i="10" s="1"/>
  <c r="HF70" i="10"/>
  <c r="HC61" i="10"/>
  <c r="HD56" i="10"/>
  <c r="HD57" i="10" s="1"/>
  <c r="HD60" i="10" s="1"/>
  <c r="HD64" i="10" s="1"/>
  <c r="HC59" i="10"/>
  <c r="HI58" i="10"/>
  <c r="HI63" i="10" s="1"/>
  <c r="HC50" i="10"/>
  <c r="HD45" i="10"/>
  <c r="HD46" i="10" s="1"/>
  <c r="HC48" i="10"/>
  <c r="GY38" i="10" l="1"/>
  <c r="GY42" i="10" s="1"/>
  <c r="GY37" i="10"/>
  <c r="GZ34" i="10"/>
  <c r="GZ35" i="10" s="1"/>
  <c r="GY39" i="10"/>
  <c r="HD49" i="10"/>
  <c r="HD53" i="10" s="1"/>
  <c r="HH67" i="10"/>
  <c r="HH68" i="10" s="1"/>
  <c r="HG71" i="10"/>
  <c r="HG75" i="10" s="1"/>
  <c r="HG70" i="10"/>
  <c r="HD61" i="10"/>
  <c r="HE56" i="10"/>
  <c r="HE57" i="10" s="1"/>
  <c r="HE60" i="10" s="1"/>
  <c r="HE64" i="10" s="1"/>
  <c r="HD59" i="10"/>
  <c r="HJ58" i="10"/>
  <c r="HJ63" i="10" s="1"/>
  <c r="HD50" i="10"/>
  <c r="HE45" i="10"/>
  <c r="HE46" i="10" s="1"/>
  <c r="HD48" i="10"/>
  <c r="GZ39" i="10" l="1"/>
  <c r="GZ38" i="10"/>
  <c r="GZ42" i="10" s="1"/>
  <c r="HA34" i="10"/>
  <c r="HA35" i="10" s="1"/>
  <c r="GZ37" i="10"/>
  <c r="HE49" i="10"/>
  <c r="HE53" i="10" s="1"/>
  <c r="HI67" i="10"/>
  <c r="HI68" i="10" s="1"/>
  <c r="HH71" i="10"/>
  <c r="HH75" i="10" s="1"/>
  <c r="HH70" i="10"/>
  <c r="HE61" i="10"/>
  <c r="HF56" i="10"/>
  <c r="HF57" i="10" s="1"/>
  <c r="HF60" i="10" s="1"/>
  <c r="HF64" i="10" s="1"/>
  <c r="HE59" i="10"/>
  <c r="HK58" i="10"/>
  <c r="HK63" i="10" s="1"/>
  <c r="HE50" i="10"/>
  <c r="HF45" i="10"/>
  <c r="HF46" i="10" s="1"/>
  <c r="HE48" i="10"/>
  <c r="HB34" i="10" l="1"/>
  <c r="HB35" i="10" s="1"/>
  <c r="HA37" i="10"/>
  <c r="HA38" i="10"/>
  <c r="HA42" i="10" s="1"/>
  <c r="HA39" i="10"/>
  <c r="HF49" i="10"/>
  <c r="HF53" i="10" s="1"/>
  <c r="HJ67" i="10"/>
  <c r="HJ68" i="10" s="1"/>
  <c r="HI71" i="10"/>
  <c r="HI75" i="10" s="1"/>
  <c r="HI70" i="10"/>
  <c r="HG56" i="10"/>
  <c r="HG57" i="10" s="1"/>
  <c r="HG60" i="10" s="1"/>
  <c r="HG64" i="10" s="1"/>
  <c r="HF59" i="10"/>
  <c r="HF61" i="10"/>
  <c r="HL58" i="10"/>
  <c r="HL63" i="10" s="1"/>
  <c r="HF50" i="10"/>
  <c r="HG45" i="10"/>
  <c r="HG46" i="10" s="1"/>
  <c r="HF48" i="10"/>
  <c r="HB39" i="10" l="1"/>
  <c r="HB37" i="10"/>
  <c r="HB38" i="10"/>
  <c r="HB42" i="10" s="1"/>
  <c r="HC34" i="10"/>
  <c r="HC35" i="10" s="1"/>
  <c r="HG49" i="10"/>
  <c r="HG53" i="10" s="1"/>
  <c r="HK67" i="10"/>
  <c r="HK68" i="10" s="1"/>
  <c r="HJ71" i="10"/>
  <c r="HJ75" i="10" s="1"/>
  <c r="HJ70" i="10"/>
  <c r="HG61" i="10"/>
  <c r="HH56" i="10"/>
  <c r="HH57" i="10" s="1"/>
  <c r="HH60" i="10" s="1"/>
  <c r="HH64" i="10" s="1"/>
  <c r="HG59" i="10"/>
  <c r="HM58" i="10"/>
  <c r="HM63" i="10" s="1"/>
  <c r="HG50" i="10"/>
  <c r="HH45" i="10"/>
  <c r="HH46" i="10" s="1"/>
  <c r="HG48" i="10"/>
  <c r="HC38" i="10" l="1"/>
  <c r="HD34" i="10"/>
  <c r="HD35" i="10" s="1"/>
  <c r="HC37" i="10"/>
  <c r="HC39" i="10"/>
  <c r="HD39" i="10" s="1"/>
  <c r="HH49" i="10"/>
  <c r="HH53" i="10" s="1"/>
  <c r="HL67" i="10"/>
  <c r="HL68" i="10" s="1"/>
  <c r="HK71" i="10"/>
  <c r="HK75" i="10" s="1"/>
  <c r="HK70" i="10"/>
  <c r="HI56" i="10"/>
  <c r="HI57" i="10" s="1"/>
  <c r="HI60" i="10" s="1"/>
  <c r="HI64" i="10" s="1"/>
  <c r="HH59" i="10"/>
  <c r="HH61" i="10"/>
  <c r="HN58" i="10"/>
  <c r="HN63" i="10" s="1"/>
  <c r="HH50" i="10"/>
  <c r="HI45" i="10"/>
  <c r="HI46" i="10" s="1"/>
  <c r="HH48" i="10"/>
  <c r="HC42" i="10" l="1"/>
  <c r="HD38" i="10"/>
  <c r="HD42" i="10" s="1"/>
  <c r="HE34" i="10"/>
  <c r="HE35" i="10" s="1"/>
  <c r="HD37" i="10"/>
  <c r="HI49" i="10"/>
  <c r="HI53" i="10" s="1"/>
  <c r="HM67" i="10"/>
  <c r="HM68" i="10" s="1"/>
  <c r="HL71" i="10"/>
  <c r="HL75" i="10" s="1"/>
  <c r="HL70" i="10"/>
  <c r="HI61" i="10"/>
  <c r="HJ56" i="10"/>
  <c r="HJ57" i="10" s="1"/>
  <c r="HJ60" i="10" s="1"/>
  <c r="HJ64" i="10" s="1"/>
  <c r="HI59" i="10"/>
  <c r="HO58" i="10"/>
  <c r="HO63" i="10" s="1"/>
  <c r="HI50" i="10"/>
  <c r="HJ45" i="10"/>
  <c r="HJ46" i="10" s="1"/>
  <c r="HI48" i="10"/>
  <c r="HE37" i="10" l="1"/>
  <c r="HE38" i="10"/>
  <c r="HE42" i="10" s="1"/>
  <c r="HF34" i="10"/>
  <c r="HF35" i="10" s="1"/>
  <c r="HE39" i="10"/>
  <c r="HJ49" i="10"/>
  <c r="HJ53" i="10" s="1"/>
  <c r="HN67" i="10"/>
  <c r="HN68" i="10" s="1"/>
  <c r="HM70" i="10"/>
  <c r="HM71" i="10"/>
  <c r="HM75" i="10" s="1"/>
  <c r="HJ61" i="10"/>
  <c r="HK56" i="10"/>
  <c r="HK57" i="10" s="1"/>
  <c r="HK60" i="10" s="1"/>
  <c r="HK64" i="10" s="1"/>
  <c r="HJ59" i="10"/>
  <c r="HP58" i="10"/>
  <c r="HP63" i="10" s="1"/>
  <c r="HJ50" i="10"/>
  <c r="HK45" i="10"/>
  <c r="HK46" i="10" s="1"/>
  <c r="HJ48" i="10"/>
  <c r="HF39" i="10" l="1"/>
  <c r="HF38" i="10"/>
  <c r="HF42" i="10" s="1"/>
  <c r="HG34" i="10"/>
  <c r="HG35" i="10" s="1"/>
  <c r="HF37" i="10"/>
  <c r="HK49" i="10"/>
  <c r="HK53" i="10" s="1"/>
  <c r="HO67" i="10"/>
  <c r="HO68" i="10" s="1"/>
  <c r="HN71" i="10"/>
  <c r="HN75" i="10" s="1"/>
  <c r="HN70" i="10"/>
  <c r="HL56" i="10"/>
  <c r="HL57" i="10" s="1"/>
  <c r="HL60" i="10" s="1"/>
  <c r="HL64" i="10" s="1"/>
  <c r="HK59" i="10"/>
  <c r="HK61" i="10"/>
  <c r="HQ58" i="10"/>
  <c r="HQ63" i="10" s="1"/>
  <c r="HK50" i="10"/>
  <c r="HL45" i="10"/>
  <c r="HL46" i="10" s="1"/>
  <c r="HK48" i="10"/>
  <c r="HG37" i="10" l="1"/>
  <c r="HH34" i="10"/>
  <c r="HH35" i="10" s="1"/>
  <c r="HG38" i="10"/>
  <c r="HG42" i="10" s="1"/>
  <c r="HG39" i="10"/>
  <c r="HH39" i="10" s="1"/>
  <c r="HL49" i="10"/>
  <c r="HL53" i="10" s="1"/>
  <c r="HP67" i="10"/>
  <c r="HP68" i="10" s="1"/>
  <c r="HO71" i="10"/>
  <c r="HO75" i="10" s="1"/>
  <c r="HO70" i="10"/>
  <c r="HL61" i="10"/>
  <c r="HM56" i="10"/>
  <c r="HM57" i="10" s="1"/>
  <c r="HM60" i="10" s="1"/>
  <c r="HM64" i="10" s="1"/>
  <c r="HL59" i="10"/>
  <c r="HR58" i="10"/>
  <c r="HR63" i="10" s="1"/>
  <c r="HL50" i="10"/>
  <c r="HM45" i="10"/>
  <c r="HM46" i="10" s="1"/>
  <c r="HL48" i="10"/>
  <c r="HI34" i="10" l="1"/>
  <c r="HI35" i="10" s="1"/>
  <c r="HH37" i="10"/>
  <c r="HH38" i="10"/>
  <c r="HH42" i="10" s="1"/>
  <c r="HM49" i="10"/>
  <c r="HM53" i="10" s="1"/>
  <c r="HQ67" i="10"/>
  <c r="HQ68" i="10" s="1"/>
  <c r="HP71" i="10"/>
  <c r="HP75" i="10" s="1"/>
  <c r="HP70" i="10"/>
  <c r="HM61" i="10"/>
  <c r="HN56" i="10"/>
  <c r="HN57" i="10" s="1"/>
  <c r="HN60" i="10" s="1"/>
  <c r="HN64" i="10" s="1"/>
  <c r="HM59" i="10"/>
  <c r="HS58" i="10"/>
  <c r="HS63" i="10" s="1"/>
  <c r="HM50" i="10"/>
  <c r="HN45" i="10"/>
  <c r="HN46" i="10" s="1"/>
  <c r="HM48" i="10"/>
  <c r="HI38" i="10" l="1"/>
  <c r="HI42" i="10" s="1"/>
  <c r="HJ34" i="10"/>
  <c r="HJ35" i="10" s="1"/>
  <c r="HI37" i="10"/>
  <c r="HI39" i="10"/>
  <c r="HJ39" i="10" s="1"/>
  <c r="HN49" i="10"/>
  <c r="HN53" i="10" s="1"/>
  <c r="HR67" i="10"/>
  <c r="HR68" i="10" s="1"/>
  <c r="HQ71" i="10"/>
  <c r="HQ75" i="10" s="1"/>
  <c r="HQ70" i="10"/>
  <c r="HN61" i="10"/>
  <c r="HO56" i="10"/>
  <c r="HO57" i="10" s="1"/>
  <c r="HN59" i="10"/>
  <c r="HT58" i="10"/>
  <c r="HT63" i="10" s="1"/>
  <c r="HN50" i="10"/>
  <c r="HO45" i="10"/>
  <c r="HO46" i="10" s="1"/>
  <c r="HN48" i="10"/>
  <c r="HJ38" i="10" l="1"/>
  <c r="HJ42" i="10" s="1"/>
  <c r="HJ37" i="10"/>
  <c r="HK34" i="10"/>
  <c r="HK35" i="10" s="1"/>
  <c r="N74" i="10"/>
  <c r="O74" i="10"/>
  <c r="P74" i="10"/>
  <c r="Q74" i="10"/>
  <c r="R74" i="10"/>
  <c r="S74" i="10"/>
  <c r="T74" i="10"/>
  <c r="U74" i="10"/>
  <c r="V74" i="10"/>
  <c r="W74" i="10"/>
  <c r="X74" i="10"/>
  <c r="N73" i="10"/>
  <c r="O73" i="10"/>
  <c r="P73" i="10"/>
  <c r="Q73" i="10"/>
  <c r="R73" i="10"/>
  <c r="HO74" i="10"/>
  <c r="HK74" i="10"/>
  <c r="HG74" i="10"/>
  <c r="HC74" i="10"/>
  <c r="GY74" i="10"/>
  <c r="GU74" i="10"/>
  <c r="GQ74" i="10"/>
  <c r="GM74" i="10"/>
  <c r="GI74" i="10"/>
  <c r="GE74" i="10"/>
  <c r="GA74" i="10"/>
  <c r="FW74" i="10"/>
  <c r="FS74" i="10"/>
  <c r="FO74" i="10"/>
  <c r="FK74" i="10"/>
  <c r="FG74" i="10"/>
  <c r="FC74" i="10"/>
  <c r="EY74" i="10"/>
  <c r="EU74" i="10"/>
  <c r="EQ74" i="10"/>
  <c r="EM74" i="10"/>
  <c r="EI74" i="10"/>
  <c r="EE74" i="10"/>
  <c r="EA74" i="10"/>
  <c r="DW74" i="10"/>
  <c r="DS74" i="10"/>
  <c r="DO74" i="10"/>
  <c r="DK74" i="10"/>
  <c r="DG74" i="10"/>
  <c r="DC74" i="10"/>
  <c r="CY74" i="10"/>
  <c r="CU74" i="10"/>
  <c r="CQ74" i="10"/>
  <c r="CM74" i="10"/>
  <c r="HN74" i="10"/>
  <c r="HI74" i="10"/>
  <c r="HD74" i="10"/>
  <c r="GX74" i="10"/>
  <c r="GS74" i="10"/>
  <c r="GN74" i="10"/>
  <c r="GH74" i="10"/>
  <c r="GC74" i="10"/>
  <c r="FX74" i="10"/>
  <c r="FR74" i="10"/>
  <c r="FM74" i="10"/>
  <c r="FH74" i="10"/>
  <c r="FB74" i="10"/>
  <c r="EW74" i="10"/>
  <c r="ER74" i="10"/>
  <c r="EL74" i="10"/>
  <c r="EG74" i="10"/>
  <c r="EB74" i="10"/>
  <c r="DV74" i="10"/>
  <c r="DQ74" i="10"/>
  <c r="DL74" i="10"/>
  <c r="DF74" i="10"/>
  <c r="DA74" i="10"/>
  <c r="CV74" i="10"/>
  <c r="CP74" i="10"/>
  <c r="CK74" i="10"/>
  <c r="CG74" i="10"/>
  <c r="CC74" i="10"/>
  <c r="BY74" i="10"/>
  <c r="BU74" i="10"/>
  <c r="BQ74" i="10"/>
  <c r="BM74" i="10"/>
  <c r="BI74" i="10"/>
  <c r="BE74" i="10"/>
  <c r="BA74" i="10"/>
  <c r="AW74" i="10"/>
  <c r="AS74" i="10"/>
  <c r="AO74" i="10"/>
  <c r="AK74" i="10"/>
  <c r="AG74" i="10"/>
  <c r="AC74" i="10"/>
  <c r="Y74" i="10"/>
  <c r="HR74" i="10"/>
  <c r="HM74" i="10"/>
  <c r="HH74" i="10"/>
  <c r="HB74" i="10"/>
  <c r="GW74" i="10"/>
  <c r="GR74" i="10"/>
  <c r="GL74" i="10"/>
  <c r="GG74" i="10"/>
  <c r="GB74" i="10"/>
  <c r="FV74" i="10"/>
  <c r="FQ74" i="10"/>
  <c r="FL74" i="10"/>
  <c r="FF74" i="10"/>
  <c r="FA74" i="10"/>
  <c r="EV74" i="10"/>
  <c r="EP74" i="10"/>
  <c r="EK74" i="10"/>
  <c r="EF74" i="10"/>
  <c r="DZ74" i="10"/>
  <c r="DU74" i="10"/>
  <c r="DP74" i="10"/>
  <c r="DJ74" i="10"/>
  <c r="DE74" i="10"/>
  <c r="CZ74" i="10"/>
  <c r="CT74" i="10"/>
  <c r="CO74" i="10"/>
  <c r="CJ74" i="10"/>
  <c r="CF74" i="10"/>
  <c r="CB74" i="10"/>
  <c r="BX74" i="10"/>
  <c r="BT74" i="10"/>
  <c r="BP74" i="10"/>
  <c r="BL74" i="10"/>
  <c r="BH74" i="10"/>
  <c r="BD74" i="10"/>
  <c r="AZ74" i="10"/>
  <c r="AV74" i="10"/>
  <c r="AR74" i="10"/>
  <c r="AN74" i="10"/>
  <c r="AJ74" i="10"/>
  <c r="AF74" i="10"/>
  <c r="AB74" i="10"/>
  <c r="HJ74" i="10"/>
  <c r="GZ74" i="10"/>
  <c r="GO74" i="10"/>
  <c r="GD74" i="10"/>
  <c r="FT74" i="10"/>
  <c r="FI74" i="10"/>
  <c r="EX74" i="10"/>
  <c r="EN74" i="10"/>
  <c r="EC74" i="10"/>
  <c r="DR74" i="10"/>
  <c r="DH74" i="10"/>
  <c r="CW74" i="10"/>
  <c r="CL74" i="10"/>
  <c r="CD74" i="10"/>
  <c r="BV74" i="10"/>
  <c r="BN74" i="10"/>
  <c r="BF74" i="10"/>
  <c r="AX74" i="10"/>
  <c r="AP74" i="10"/>
  <c r="AH74" i="10"/>
  <c r="Z74" i="10"/>
  <c r="HQ74" i="10"/>
  <c r="HF74" i="10"/>
  <c r="GV74" i="10"/>
  <c r="GK74" i="10"/>
  <c r="FZ74" i="10"/>
  <c r="FP74" i="10"/>
  <c r="FE74" i="10"/>
  <c r="ET74" i="10"/>
  <c r="EJ74" i="10"/>
  <c r="DY74" i="10"/>
  <c r="DN74" i="10"/>
  <c r="DD74" i="10"/>
  <c r="CS74" i="10"/>
  <c r="CI74" i="10"/>
  <c r="CA74" i="10"/>
  <c r="BS74" i="10"/>
  <c r="BK74" i="10"/>
  <c r="BC74" i="10"/>
  <c r="AU74" i="10"/>
  <c r="AM74" i="10"/>
  <c r="AE74" i="10"/>
  <c r="HP74" i="10"/>
  <c r="HE74" i="10"/>
  <c r="GT74" i="10"/>
  <c r="GJ74" i="10"/>
  <c r="FY74" i="10"/>
  <c r="FN74" i="10"/>
  <c r="FD74" i="10"/>
  <c r="ES74" i="10"/>
  <c r="EH74" i="10"/>
  <c r="DX74" i="10"/>
  <c r="DM74" i="10"/>
  <c r="DB74" i="10"/>
  <c r="CR74" i="10"/>
  <c r="CH74" i="10"/>
  <c r="BZ74" i="10"/>
  <c r="BR74" i="10"/>
  <c r="BJ74" i="10"/>
  <c r="BB74" i="10"/>
  <c r="AT74" i="10"/>
  <c r="AL74" i="10"/>
  <c r="AD74" i="10"/>
  <c r="HL74" i="10"/>
  <c r="HA74" i="10"/>
  <c r="GP74" i="10"/>
  <c r="GF74" i="10"/>
  <c r="FU74" i="10"/>
  <c r="FJ74" i="10"/>
  <c r="EZ74" i="10"/>
  <c r="EO74" i="10"/>
  <c r="ED74" i="10"/>
  <c r="DT74" i="10"/>
  <c r="DI74" i="10"/>
  <c r="CX74" i="10"/>
  <c r="CN74" i="10"/>
  <c r="CE74" i="10"/>
  <c r="BW74" i="10"/>
  <c r="BO74" i="10"/>
  <c r="BG74" i="10"/>
  <c r="AY74" i="10"/>
  <c r="AQ74" i="10"/>
  <c r="AI74" i="10"/>
  <c r="AA74" i="10"/>
  <c r="V73" i="10"/>
  <c r="HO73" i="10"/>
  <c r="HK73" i="10"/>
  <c r="HG73" i="10"/>
  <c r="HC73" i="10"/>
  <c r="GY73" i="10"/>
  <c r="GU73" i="10"/>
  <c r="GQ73" i="10"/>
  <c r="GM73" i="10"/>
  <c r="GI73" i="10"/>
  <c r="GE73" i="10"/>
  <c r="GA73" i="10"/>
  <c r="FW73" i="10"/>
  <c r="FS73" i="10"/>
  <c r="FO73" i="10"/>
  <c r="FK73" i="10"/>
  <c r="FG73" i="10"/>
  <c r="FC73" i="10"/>
  <c r="EY73" i="10"/>
  <c r="EU73" i="10"/>
  <c r="EQ73" i="10"/>
  <c r="EM73" i="10"/>
  <c r="EI73" i="10"/>
  <c r="EE73" i="10"/>
  <c r="EA73" i="10"/>
  <c r="DW73" i="10"/>
  <c r="DS73" i="10"/>
  <c r="DO73" i="10"/>
  <c r="DK73" i="10"/>
  <c r="DG73" i="10"/>
  <c r="DC73" i="10"/>
  <c r="CY73" i="10"/>
  <c r="U73" i="10"/>
  <c r="HP73" i="10"/>
  <c r="HJ73" i="10"/>
  <c r="HE73" i="10"/>
  <c r="GZ73" i="10"/>
  <c r="GT73" i="10"/>
  <c r="GO73" i="10"/>
  <c r="GJ73" i="10"/>
  <c r="GD73" i="10"/>
  <c r="FY73" i="10"/>
  <c r="FT73" i="10"/>
  <c r="FN73" i="10"/>
  <c r="FI73" i="10"/>
  <c r="FD73" i="10"/>
  <c r="EX73" i="10"/>
  <c r="ES73" i="10"/>
  <c r="EN73" i="10"/>
  <c r="EH73" i="10"/>
  <c r="EC73" i="10"/>
  <c r="DX73" i="10"/>
  <c r="DR73" i="10"/>
  <c r="DM73" i="10"/>
  <c r="DH73" i="10"/>
  <c r="DB73" i="10"/>
  <c r="CW73" i="10"/>
  <c r="CS73" i="10"/>
  <c r="CO73" i="10"/>
  <c r="CK73" i="10"/>
  <c r="CG73" i="10"/>
  <c r="CC73" i="10"/>
  <c r="BY73" i="10"/>
  <c r="BU73" i="10"/>
  <c r="BQ73" i="10"/>
  <c r="BM73" i="10"/>
  <c r="BI73" i="10"/>
  <c r="BE73" i="10"/>
  <c r="BA73" i="10"/>
  <c r="AW73" i="10"/>
  <c r="AS73" i="10"/>
  <c r="AO73" i="10"/>
  <c r="AK73" i="10"/>
  <c r="AG73" i="10"/>
  <c r="AC73" i="10"/>
  <c r="T73" i="10"/>
  <c r="HN73" i="10"/>
  <c r="HI73" i="10"/>
  <c r="HD73" i="10"/>
  <c r="GX73" i="10"/>
  <c r="GS73" i="10"/>
  <c r="GN73" i="10"/>
  <c r="GH73" i="10"/>
  <c r="GC73" i="10"/>
  <c r="FX73" i="10"/>
  <c r="FR73" i="10"/>
  <c r="FM73" i="10"/>
  <c r="FH73" i="10"/>
  <c r="FB73" i="10"/>
  <c r="EW73" i="10"/>
  <c r="ER73" i="10"/>
  <c r="EL73" i="10"/>
  <c r="EG73" i="10"/>
  <c r="EB73" i="10"/>
  <c r="DV73" i="10"/>
  <c r="DQ73" i="10"/>
  <c r="DL73" i="10"/>
  <c r="DF73" i="10"/>
  <c r="DA73" i="10"/>
  <c r="CV73" i="10"/>
  <c r="CR73" i="10"/>
  <c r="CN73" i="10"/>
  <c r="CJ73" i="10"/>
  <c r="CF73" i="10"/>
  <c r="CB73" i="10"/>
  <c r="BX73" i="10"/>
  <c r="BT73" i="10"/>
  <c r="BP73" i="10"/>
  <c r="BL73" i="10"/>
  <c r="BH73" i="10"/>
  <c r="BD73" i="10"/>
  <c r="AZ73" i="10"/>
  <c r="AV73" i="10"/>
  <c r="AR73" i="10"/>
  <c r="AN73" i="10"/>
  <c r="AJ73" i="10"/>
  <c r="AF73" i="10"/>
  <c r="AB73" i="10"/>
  <c r="W73" i="10"/>
  <c r="HL73" i="10"/>
  <c r="HA73" i="10"/>
  <c r="GP73" i="10"/>
  <c r="GF73" i="10"/>
  <c r="FU73" i="10"/>
  <c r="FJ73" i="10"/>
  <c r="EZ73" i="10"/>
  <c r="EO73" i="10"/>
  <c r="ED73" i="10"/>
  <c r="DT73" i="10"/>
  <c r="DI73" i="10"/>
  <c r="CX73" i="10"/>
  <c r="CP73" i="10"/>
  <c r="CH73" i="10"/>
  <c r="BZ73" i="10"/>
  <c r="BR73" i="10"/>
  <c r="BJ73" i="10"/>
  <c r="BB73" i="10"/>
  <c r="AT73" i="10"/>
  <c r="AL73" i="10"/>
  <c r="AD73" i="10"/>
  <c r="S73" i="10"/>
  <c r="HR73" i="10"/>
  <c r="HH73" i="10"/>
  <c r="GW73" i="10"/>
  <c r="GL73" i="10"/>
  <c r="GB73" i="10"/>
  <c r="FQ73" i="10"/>
  <c r="FF73" i="10"/>
  <c r="EV73" i="10"/>
  <c r="EK73" i="10"/>
  <c r="DZ73" i="10"/>
  <c r="DP73" i="10"/>
  <c r="DE73" i="10"/>
  <c r="CU73" i="10"/>
  <c r="CM73" i="10"/>
  <c r="CE73" i="10"/>
  <c r="BW73" i="10"/>
  <c r="BO73" i="10"/>
  <c r="BG73" i="10"/>
  <c r="AY73" i="10"/>
  <c r="AQ73" i="10"/>
  <c r="AI73" i="10"/>
  <c r="AA73" i="10"/>
  <c r="HQ73" i="10"/>
  <c r="HF73" i="10"/>
  <c r="GV73" i="10"/>
  <c r="GK73" i="10"/>
  <c r="FZ73" i="10"/>
  <c r="FP73" i="10"/>
  <c r="FE73" i="10"/>
  <c r="ET73" i="10"/>
  <c r="EJ73" i="10"/>
  <c r="DY73" i="10"/>
  <c r="DN73" i="10"/>
  <c r="DD73" i="10"/>
  <c r="CT73" i="10"/>
  <c r="CL73" i="10"/>
  <c r="CD73" i="10"/>
  <c r="BV73" i="10"/>
  <c r="BN73" i="10"/>
  <c r="BF73" i="10"/>
  <c r="AX73" i="10"/>
  <c r="AP73" i="10"/>
  <c r="AH73" i="10"/>
  <c r="Z73" i="10"/>
  <c r="X73" i="10"/>
  <c r="Y73" i="10"/>
  <c r="HM73" i="10"/>
  <c r="HB73" i="10"/>
  <c r="GR73" i="10"/>
  <c r="GG73" i="10"/>
  <c r="FV73" i="10"/>
  <c r="FL73" i="10"/>
  <c r="FA73" i="10"/>
  <c r="EP73" i="10"/>
  <c r="EF73" i="10"/>
  <c r="DU73" i="10"/>
  <c r="DJ73" i="10"/>
  <c r="CZ73" i="10"/>
  <c r="CQ73" i="10"/>
  <c r="CI73" i="10"/>
  <c r="CA73" i="10"/>
  <c r="BS73" i="10"/>
  <c r="BK73" i="10"/>
  <c r="BC73" i="10"/>
  <c r="AU73" i="10"/>
  <c r="AM73" i="10"/>
  <c r="AE73" i="10"/>
  <c r="HO49" i="10"/>
  <c r="HO53" i="10" s="1"/>
  <c r="HS67" i="10"/>
  <c r="HS68" i="10" s="1"/>
  <c r="HS73" i="10" s="1"/>
  <c r="HR71" i="10"/>
  <c r="HR75" i="10" s="1"/>
  <c r="HR70" i="10"/>
  <c r="HO60" i="10"/>
  <c r="HO64" i="10" s="1"/>
  <c r="HO61" i="10"/>
  <c r="HP56" i="10"/>
  <c r="HP57" i="10" s="1"/>
  <c r="HP60" i="10" s="1"/>
  <c r="HO59" i="10"/>
  <c r="HU58" i="10"/>
  <c r="HU63" i="10" s="1"/>
  <c r="HO50" i="10"/>
  <c r="HP45" i="10"/>
  <c r="HP46" i="10" s="1"/>
  <c r="HO48" i="10"/>
  <c r="HL34" i="10" l="1"/>
  <c r="HL35" i="10" s="1"/>
  <c r="HK38" i="10"/>
  <c r="HK42" i="10" s="1"/>
  <c r="HK37" i="10"/>
  <c r="HK39" i="10"/>
  <c r="HL39" i="10" s="1"/>
  <c r="HS74" i="10"/>
  <c r="HP49" i="10"/>
  <c r="HP53" i="10" s="1"/>
  <c r="HT67" i="10"/>
  <c r="HT68" i="10" s="1"/>
  <c r="HS71" i="10"/>
  <c r="HS75" i="10" s="1"/>
  <c r="HS70" i="10"/>
  <c r="HP64" i="10"/>
  <c r="HQ56" i="10"/>
  <c r="HQ57" i="10" s="1"/>
  <c r="HP59" i="10"/>
  <c r="HP61" i="10"/>
  <c r="HV58" i="10"/>
  <c r="HV63" i="10" s="1"/>
  <c r="HP50" i="10"/>
  <c r="HQ45" i="10"/>
  <c r="HQ46" i="10" s="1"/>
  <c r="HP48" i="10"/>
  <c r="HL38" i="10" l="1"/>
  <c r="HL42" i="10" s="1"/>
  <c r="HL37" i="10"/>
  <c r="HM34" i="10"/>
  <c r="HM35" i="10" s="1"/>
  <c r="HT73" i="10"/>
  <c r="HT74" i="10"/>
  <c r="HQ60" i="10"/>
  <c r="HQ64" i="10" s="1"/>
  <c r="HQ49" i="10"/>
  <c r="HQ53" i="10" s="1"/>
  <c r="HU67" i="10"/>
  <c r="HU68" i="10" s="1"/>
  <c r="HT71" i="10"/>
  <c r="HT75" i="10" s="1"/>
  <c r="HT70" i="10"/>
  <c r="HQ61" i="10"/>
  <c r="HR56" i="10"/>
  <c r="HR57" i="10" s="1"/>
  <c r="HQ59" i="10"/>
  <c r="HW58" i="10"/>
  <c r="HW63" i="10" s="1"/>
  <c r="HQ50" i="10"/>
  <c r="HR45" i="10"/>
  <c r="HR46" i="10" s="1"/>
  <c r="HQ48" i="10"/>
  <c r="HM38" i="10" l="1"/>
  <c r="HM37" i="10"/>
  <c r="HN34" i="10"/>
  <c r="HN35" i="10" s="1"/>
  <c r="HM39" i="10"/>
  <c r="HU73" i="10"/>
  <c r="HU74" i="10"/>
  <c r="HR60" i="10"/>
  <c r="HR64" i="10" s="1"/>
  <c r="HR49" i="10"/>
  <c r="HR53" i="10" s="1"/>
  <c r="HV67" i="10"/>
  <c r="HV68" i="10" s="1"/>
  <c r="HU70" i="10"/>
  <c r="HU71" i="10"/>
  <c r="HU75" i="10" s="1"/>
  <c r="HS56" i="10"/>
  <c r="HS57" i="10" s="1"/>
  <c r="HS60" i="10" s="1"/>
  <c r="HR59" i="10"/>
  <c r="HR61" i="10"/>
  <c r="HX58" i="10"/>
  <c r="HX63" i="10" s="1"/>
  <c r="HR50" i="10"/>
  <c r="HS45" i="10"/>
  <c r="HS46" i="10" s="1"/>
  <c r="HR48" i="10"/>
  <c r="HN39" i="10" l="1"/>
  <c r="HN38" i="10"/>
  <c r="HN42" i="10" s="1"/>
  <c r="HO34" i="10"/>
  <c r="HO35" i="10" s="1"/>
  <c r="HN37" i="10"/>
  <c r="HM42" i="10"/>
  <c r="HV73" i="10"/>
  <c r="HV74" i="10"/>
  <c r="HS49" i="10"/>
  <c r="HS53" i="10" s="1"/>
  <c r="HW67" i="10"/>
  <c r="HW68" i="10" s="1"/>
  <c r="HV71" i="10"/>
  <c r="HV75" i="10" s="1"/>
  <c r="HV70" i="10"/>
  <c r="HS64" i="10"/>
  <c r="HS61" i="10"/>
  <c r="HT56" i="10"/>
  <c r="HT57" i="10" s="1"/>
  <c r="HS59" i="10"/>
  <c r="HY58" i="10"/>
  <c r="HY63" i="10" s="1"/>
  <c r="HS50" i="10"/>
  <c r="HT45" i="10"/>
  <c r="HT46" i="10" s="1"/>
  <c r="HS48" i="10"/>
  <c r="HO38" i="10" l="1"/>
  <c r="HO37" i="10"/>
  <c r="HP34" i="10"/>
  <c r="HP35" i="10" s="1"/>
  <c r="HO39" i="10"/>
  <c r="HW73" i="10"/>
  <c r="HW74" i="10"/>
  <c r="HT60" i="10"/>
  <c r="HT64" i="10" s="1"/>
  <c r="HT49" i="10"/>
  <c r="HT53" i="10" s="1"/>
  <c r="HX67" i="10"/>
  <c r="HX68" i="10" s="1"/>
  <c r="HW71" i="10"/>
  <c r="HW75" i="10" s="1"/>
  <c r="HW70" i="10"/>
  <c r="HT61" i="10"/>
  <c r="HU56" i="10"/>
  <c r="HU57" i="10" s="1"/>
  <c r="HT59" i="10"/>
  <c r="HZ58" i="10"/>
  <c r="HZ63" i="10" s="1"/>
  <c r="HT50" i="10"/>
  <c r="HU45" i="10"/>
  <c r="HU46" i="10" s="1"/>
  <c r="HT48" i="10"/>
  <c r="HP39" i="10" l="1"/>
  <c r="HQ34" i="10"/>
  <c r="HQ35" i="10" s="1"/>
  <c r="HP37" i="10"/>
  <c r="HP38" i="10"/>
  <c r="HP42" i="10" s="1"/>
  <c r="HO42" i="10"/>
  <c r="HX73" i="10"/>
  <c r="HX74" i="10"/>
  <c r="HU60" i="10"/>
  <c r="HU64" i="10" s="1"/>
  <c r="HU49" i="10"/>
  <c r="HU53" i="10" s="1"/>
  <c r="HY67" i="10"/>
  <c r="HY68" i="10" s="1"/>
  <c r="HX71" i="10"/>
  <c r="HX75" i="10" s="1"/>
  <c r="HX70" i="10"/>
  <c r="HU61" i="10"/>
  <c r="HV56" i="10"/>
  <c r="HV57" i="10" s="1"/>
  <c r="HV60" i="10" s="1"/>
  <c r="HU59" i="10"/>
  <c r="IA58" i="10"/>
  <c r="IA63" i="10" s="1"/>
  <c r="HU50" i="10"/>
  <c r="HV45" i="10"/>
  <c r="HV46" i="10" s="1"/>
  <c r="HU48" i="10"/>
  <c r="HR34" i="10" l="1"/>
  <c r="HR35" i="10" s="1"/>
  <c r="HQ38" i="10"/>
  <c r="HQ42" i="10" s="1"/>
  <c r="HQ37" i="10"/>
  <c r="HQ39" i="10"/>
  <c r="HR39" i="10" s="1"/>
  <c r="HY73" i="10"/>
  <c r="HY74" i="10"/>
  <c r="HV49" i="10"/>
  <c r="HV53" i="10" s="1"/>
  <c r="HZ67" i="10"/>
  <c r="HZ68" i="10" s="1"/>
  <c r="HY71" i="10"/>
  <c r="HY75" i="10" s="1"/>
  <c r="HY70" i="10"/>
  <c r="HV64" i="10"/>
  <c r="HW56" i="10"/>
  <c r="HW57" i="10" s="1"/>
  <c r="HV59" i="10"/>
  <c r="HV61" i="10"/>
  <c r="IB58" i="10"/>
  <c r="IB63" i="10" s="1"/>
  <c r="HV50" i="10"/>
  <c r="HW45" i="10"/>
  <c r="HW46" i="10" s="1"/>
  <c r="HV48" i="10"/>
  <c r="HR38" i="10" l="1"/>
  <c r="HR42" i="10" s="1"/>
  <c r="HS34" i="10"/>
  <c r="HS35" i="10" s="1"/>
  <c r="HR37" i="10"/>
  <c r="HZ73" i="10"/>
  <c r="HZ74" i="10"/>
  <c r="HW60" i="10"/>
  <c r="HW64" i="10" s="1"/>
  <c r="HW49" i="10"/>
  <c r="HW53" i="10" s="1"/>
  <c r="IA67" i="10"/>
  <c r="IA68" i="10" s="1"/>
  <c r="HZ71" i="10"/>
  <c r="HZ75" i="10" s="1"/>
  <c r="HZ70" i="10"/>
  <c r="HW61" i="10"/>
  <c r="HX56" i="10"/>
  <c r="HX57" i="10" s="1"/>
  <c r="HW59" i="10"/>
  <c r="IC58" i="10"/>
  <c r="IC63" i="10" s="1"/>
  <c r="HW50" i="10"/>
  <c r="HX45" i="10"/>
  <c r="HX46" i="10" s="1"/>
  <c r="HW48" i="10"/>
  <c r="HT34" i="10" l="1"/>
  <c r="HT35" i="10" s="1"/>
  <c r="HS37" i="10"/>
  <c r="HS38" i="10"/>
  <c r="HS42" i="10" s="1"/>
  <c r="HS39" i="10"/>
  <c r="HT39" i="10" s="1"/>
  <c r="IA73" i="10"/>
  <c r="IA74" i="10"/>
  <c r="HX60" i="10"/>
  <c r="HX64" i="10" s="1"/>
  <c r="HX49" i="10"/>
  <c r="HX53" i="10" s="1"/>
  <c r="IB67" i="10"/>
  <c r="IB68" i="10" s="1"/>
  <c r="IA71" i="10"/>
  <c r="IA75" i="10" s="1"/>
  <c r="IA70" i="10"/>
  <c r="HX61" i="10"/>
  <c r="HY56" i="10"/>
  <c r="HY57" i="10" s="1"/>
  <c r="HX59" i="10"/>
  <c r="ID58" i="10"/>
  <c r="ID63" i="10" s="1"/>
  <c r="HX50" i="10"/>
  <c r="HY45" i="10"/>
  <c r="HY46" i="10" s="1"/>
  <c r="HX48" i="10"/>
  <c r="HT37" i="10" l="1"/>
  <c r="HT38" i="10"/>
  <c r="HT42" i="10" s="1"/>
  <c r="HU34" i="10"/>
  <c r="HU35" i="10" s="1"/>
  <c r="IB73" i="10"/>
  <c r="IB74" i="10"/>
  <c r="HY60" i="10"/>
  <c r="HY64" i="10" s="1"/>
  <c r="HY49" i="10"/>
  <c r="HY53" i="10" s="1"/>
  <c r="IC67" i="10"/>
  <c r="IC68" i="10" s="1"/>
  <c r="IB71" i="10"/>
  <c r="IB75" i="10" s="1"/>
  <c r="IB70" i="10"/>
  <c r="HY61" i="10"/>
  <c r="HZ56" i="10"/>
  <c r="HZ57" i="10" s="1"/>
  <c r="HY59" i="10"/>
  <c r="IE58" i="10"/>
  <c r="IE63" i="10" s="1"/>
  <c r="HY50" i="10"/>
  <c r="HZ45" i="10"/>
  <c r="HZ46" i="10" s="1"/>
  <c r="HY48" i="10"/>
  <c r="HU38" i="10" l="1"/>
  <c r="HU42" i="10" s="1"/>
  <c r="HU37" i="10"/>
  <c r="HV34" i="10"/>
  <c r="HV35" i="10" s="1"/>
  <c r="HU39" i="10"/>
  <c r="HV39" i="10" s="1"/>
  <c r="IC73" i="10"/>
  <c r="IC74" i="10"/>
  <c r="HZ60" i="10"/>
  <c r="HZ64" i="10" s="1"/>
  <c r="HZ49" i="10"/>
  <c r="HZ53" i="10" s="1"/>
  <c r="ID67" i="10"/>
  <c r="ID68" i="10" s="1"/>
  <c r="IC70" i="10"/>
  <c r="IC71" i="10"/>
  <c r="IC75" i="10" s="1"/>
  <c r="HZ61" i="10"/>
  <c r="IA56" i="10"/>
  <c r="IA57" i="10" s="1"/>
  <c r="HZ59" i="10"/>
  <c r="IF58" i="10"/>
  <c r="IF63" i="10" s="1"/>
  <c r="HZ50" i="10"/>
  <c r="IA45" i="10"/>
  <c r="IA46" i="10" s="1"/>
  <c r="HZ48" i="10"/>
  <c r="HV38" i="10" l="1"/>
  <c r="HV42" i="10" s="1"/>
  <c r="HW34" i="10"/>
  <c r="HW35" i="10" s="1"/>
  <c r="HV37" i="10"/>
  <c r="ID73" i="10"/>
  <c r="ID74" i="10"/>
  <c r="IA60" i="10"/>
  <c r="IA64" i="10" s="1"/>
  <c r="IA49" i="10"/>
  <c r="IA53" i="10" s="1"/>
  <c r="IE67" i="10"/>
  <c r="IE68" i="10" s="1"/>
  <c r="ID71" i="10"/>
  <c r="ID75" i="10" s="1"/>
  <c r="ID70" i="10"/>
  <c r="IB56" i="10"/>
  <c r="IB57" i="10" s="1"/>
  <c r="IA59" i="10"/>
  <c r="IA61" i="10"/>
  <c r="IG58" i="10"/>
  <c r="IG63" i="10" s="1"/>
  <c r="IA50" i="10"/>
  <c r="IB45" i="10"/>
  <c r="IB46" i="10" s="1"/>
  <c r="IA48" i="10"/>
  <c r="HX34" i="10" l="1"/>
  <c r="HX35" i="10" s="1"/>
  <c r="HW38" i="10"/>
  <c r="HW42" i="10" s="1"/>
  <c r="HW37" i="10"/>
  <c r="HW39" i="10"/>
  <c r="IE73" i="10"/>
  <c r="IE74" i="10"/>
  <c r="IB60" i="10"/>
  <c r="IB64" i="10" s="1"/>
  <c r="IB49" i="10"/>
  <c r="IB53" i="10" s="1"/>
  <c r="IF67" i="10"/>
  <c r="IF68" i="10" s="1"/>
  <c r="IE71" i="10"/>
  <c r="IE75" i="10" s="1"/>
  <c r="IE70" i="10"/>
  <c r="IB61" i="10"/>
  <c r="IC56" i="10"/>
  <c r="IC57" i="10" s="1"/>
  <c r="IC60" i="10" s="1"/>
  <c r="IB59" i="10"/>
  <c r="IH58" i="10"/>
  <c r="IH63" i="10" s="1"/>
  <c r="IB50" i="10"/>
  <c r="IC45" i="10"/>
  <c r="IC46" i="10" s="1"/>
  <c r="IB48" i="10"/>
  <c r="HX39" i="10" l="1"/>
  <c r="HX38" i="10"/>
  <c r="HX37" i="10"/>
  <c r="HY34" i="10"/>
  <c r="HY35" i="10" s="1"/>
  <c r="IF73" i="10"/>
  <c r="IF74" i="10"/>
  <c r="IC49" i="10"/>
  <c r="IC53" i="10" s="1"/>
  <c r="IG67" i="10"/>
  <c r="IG68" i="10" s="1"/>
  <c r="IF71" i="10"/>
  <c r="IF75" i="10" s="1"/>
  <c r="IF70" i="10"/>
  <c r="IC64" i="10"/>
  <c r="IC61" i="10"/>
  <c r="ID56" i="10"/>
  <c r="ID57" i="10" s="1"/>
  <c r="IC59" i="10"/>
  <c r="II58" i="10"/>
  <c r="II63" i="10" s="1"/>
  <c r="IC50" i="10"/>
  <c r="ID45" i="10"/>
  <c r="ID46" i="10" s="1"/>
  <c r="IC48" i="10"/>
  <c r="HY38" i="10" l="1"/>
  <c r="HY37" i="10"/>
  <c r="HZ34" i="10"/>
  <c r="HZ35" i="10" s="1"/>
  <c r="HX42" i="10"/>
  <c r="HY42" i="10" s="1"/>
  <c r="HY39" i="10"/>
  <c r="HZ39" i="10" s="1"/>
  <c r="IG73" i="10"/>
  <c r="IG74" i="10"/>
  <c r="ID60" i="10"/>
  <c r="ID64" i="10" s="1"/>
  <c r="ID49" i="10"/>
  <c r="ID53" i="10" s="1"/>
  <c r="IH67" i="10"/>
  <c r="IH68" i="10" s="1"/>
  <c r="IG71" i="10"/>
  <c r="IG75" i="10" s="1"/>
  <c r="IG70" i="10"/>
  <c r="ID61" i="10"/>
  <c r="IE56" i="10"/>
  <c r="IE57" i="10" s="1"/>
  <c r="ID59" i="10"/>
  <c r="IJ58" i="10"/>
  <c r="IJ63" i="10" s="1"/>
  <c r="ID50" i="10"/>
  <c r="IE45" i="10"/>
  <c r="IE46" i="10" s="1"/>
  <c r="ID48" i="10"/>
  <c r="IA34" i="10" l="1"/>
  <c r="IA35" i="10" s="1"/>
  <c r="HZ38" i="10"/>
  <c r="HZ42" i="10" s="1"/>
  <c r="HZ37" i="10"/>
  <c r="IH73" i="10"/>
  <c r="IH74" i="10"/>
  <c r="IE60" i="10"/>
  <c r="IE64" i="10" s="1"/>
  <c r="IE49" i="10"/>
  <c r="IE53" i="10" s="1"/>
  <c r="II67" i="10"/>
  <c r="II68" i="10" s="1"/>
  <c r="IH71" i="10"/>
  <c r="IH75" i="10" s="1"/>
  <c r="IH70" i="10"/>
  <c r="IE61" i="10"/>
  <c r="IF56" i="10"/>
  <c r="IF57" i="10" s="1"/>
  <c r="IE59" i="10"/>
  <c r="IK58" i="10"/>
  <c r="IK63" i="10" s="1"/>
  <c r="IE50" i="10"/>
  <c r="IF45" i="10"/>
  <c r="IF46" i="10" s="1"/>
  <c r="IE48" i="10"/>
  <c r="IA38" i="10" l="1"/>
  <c r="IA42" i="10" s="1"/>
  <c r="IB34" i="10"/>
  <c r="IB35" i="10" s="1"/>
  <c r="IA37" i="10"/>
  <c r="IA39" i="10"/>
  <c r="IB39" i="10" s="1"/>
  <c r="II73" i="10"/>
  <c r="II74" i="10"/>
  <c r="IF60" i="10"/>
  <c r="IF64" i="10" s="1"/>
  <c r="IF49" i="10"/>
  <c r="IF53" i="10" s="1"/>
  <c r="IJ67" i="10"/>
  <c r="IJ68" i="10" s="1"/>
  <c r="II71" i="10"/>
  <c r="II75" i="10" s="1"/>
  <c r="II70" i="10"/>
  <c r="IG56" i="10"/>
  <c r="IG57" i="10" s="1"/>
  <c r="IG60" i="10" s="1"/>
  <c r="IF59" i="10"/>
  <c r="IF61" i="10"/>
  <c r="IL58" i="10"/>
  <c r="IL63" i="10" s="1"/>
  <c r="IF50" i="10"/>
  <c r="IG45" i="10"/>
  <c r="IG46" i="10" s="1"/>
  <c r="IF48" i="10"/>
  <c r="IC34" i="10" l="1"/>
  <c r="IC35" i="10" s="1"/>
  <c r="IB37" i="10"/>
  <c r="IB38" i="10"/>
  <c r="IB42" i="10" s="1"/>
  <c r="IJ73" i="10"/>
  <c r="IJ74" i="10"/>
  <c r="IG64" i="10"/>
  <c r="IG49" i="10"/>
  <c r="IG53" i="10" s="1"/>
  <c r="IK67" i="10"/>
  <c r="IK68" i="10" s="1"/>
  <c r="IJ71" i="10"/>
  <c r="IJ75" i="10" s="1"/>
  <c r="IJ70" i="10"/>
  <c r="IG61" i="10"/>
  <c r="IH56" i="10"/>
  <c r="IH57" i="10" s="1"/>
  <c r="IG59" i="10"/>
  <c r="IM58" i="10"/>
  <c r="IM63" i="10" s="1"/>
  <c r="IG50" i="10"/>
  <c r="IH45" i="10"/>
  <c r="IH46" i="10" s="1"/>
  <c r="IG48" i="10"/>
  <c r="IC37" i="10" l="1"/>
  <c r="IC38" i="10"/>
  <c r="IC42" i="10" s="1"/>
  <c r="ID34" i="10"/>
  <c r="ID35" i="10" s="1"/>
  <c r="IC39" i="10"/>
  <c r="ID39" i="10" s="1"/>
  <c r="IK73" i="10"/>
  <c r="IK74" i="10"/>
  <c r="IH60" i="10"/>
  <c r="IH64" i="10" s="1"/>
  <c r="IH49" i="10"/>
  <c r="IH53" i="10" s="1"/>
  <c r="IL67" i="10"/>
  <c r="IL68" i="10" s="1"/>
  <c r="IK70" i="10"/>
  <c r="IK71" i="10"/>
  <c r="IK75" i="10" s="1"/>
  <c r="IH61" i="10"/>
  <c r="II56" i="10"/>
  <c r="II57" i="10" s="1"/>
  <c r="IH59" i="10"/>
  <c r="IN58" i="10"/>
  <c r="IN63" i="10" s="1"/>
  <c r="IH50" i="10"/>
  <c r="II45" i="10"/>
  <c r="II46" i="10" s="1"/>
  <c r="IH48" i="10"/>
  <c r="IE34" i="10" l="1"/>
  <c r="IE35" i="10" s="1"/>
  <c r="ID38" i="10"/>
  <c r="ID42" i="10" s="1"/>
  <c r="ID37" i="10"/>
  <c r="IL73" i="10"/>
  <c r="IL74" i="10"/>
  <c r="II60" i="10"/>
  <c r="II64" i="10" s="1"/>
  <c r="II49" i="10"/>
  <c r="II53" i="10" s="1"/>
  <c r="IM67" i="10"/>
  <c r="IM68" i="10" s="1"/>
  <c r="IL71" i="10"/>
  <c r="IL75" i="10" s="1"/>
  <c r="IL70" i="10"/>
  <c r="IJ56" i="10"/>
  <c r="IJ57" i="10" s="1"/>
  <c r="IJ60" i="10" s="1"/>
  <c r="II59" i="10"/>
  <c r="II61" i="10"/>
  <c r="IO58" i="10"/>
  <c r="IO63" i="10" s="1"/>
  <c r="II50" i="10"/>
  <c r="IJ45" i="10"/>
  <c r="IJ46" i="10" s="1"/>
  <c r="II48" i="10"/>
  <c r="IE38" i="10" l="1"/>
  <c r="IE42" i="10" s="1"/>
  <c r="IF34" i="10"/>
  <c r="IF35" i="10" s="1"/>
  <c r="IE37" i="10"/>
  <c r="IE39" i="10"/>
  <c r="IF39" i="10" s="1"/>
  <c r="IM73" i="10"/>
  <c r="IM74" i="10"/>
  <c r="IJ64" i="10"/>
  <c r="IJ49" i="10"/>
  <c r="IJ53" i="10" s="1"/>
  <c r="IN67" i="10"/>
  <c r="IN68" i="10" s="1"/>
  <c r="IM71" i="10"/>
  <c r="IM75" i="10" s="1"/>
  <c r="IM70" i="10"/>
  <c r="IJ61" i="10"/>
  <c r="IK56" i="10"/>
  <c r="IK57" i="10" s="1"/>
  <c r="IJ59" i="10"/>
  <c r="IP58" i="10"/>
  <c r="IP63" i="10" s="1"/>
  <c r="IJ50" i="10"/>
  <c r="IK45" i="10"/>
  <c r="IK46" i="10" s="1"/>
  <c r="IJ48" i="10"/>
  <c r="IF38" i="10" l="1"/>
  <c r="IF42" i="10" s="1"/>
  <c r="IF37" i="10"/>
  <c r="IG34" i="10"/>
  <c r="IG35" i="10" s="1"/>
  <c r="IN73" i="10"/>
  <c r="IN74" i="10"/>
  <c r="IK60" i="10"/>
  <c r="IK64" i="10" s="1"/>
  <c r="IK49" i="10"/>
  <c r="IK53" i="10" s="1"/>
  <c r="IO67" i="10"/>
  <c r="IO68" i="10" s="1"/>
  <c r="IN71" i="10"/>
  <c r="IN75" i="10" s="1"/>
  <c r="IN70" i="10"/>
  <c r="IK61" i="10"/>
  <c r="IL56" i="10"/>
  <c r="IL57" i="10" s="1"/>
  <c r="IK59" i="10"/>
  <c r="IQ58" i="10"/>
  <c r="IQ63" i="10" s="1"/>
  <c r="IK50" i="10"/>
  <c r="IL45" i="10"/>
  <c r="IL46" i="10" s="1"/>
  <c r="IK48" i="10"/>
  <c r="IG38" i="10" l="1"/>
  <c r="IG42" i="10" s="1"/>
  <c r="IH34" i="10"/>
  <c r="IH35" i="10" s="1"/>
  <c r="IG37" i="10"/>
  <c r="IG39" i="10"/>
  <c r="IH39" i="10" s="1"/>
  <c r="IO73" i="10"/>
  <c r="IO74" i="10"/>
  <c r="IL60" i="10"/>
  <c r="IL64" i="10" s="1"/>
  <c r="IL49" i="10"/>
  <c r="IL53" i="10" s="1"/>
  <c r="IP67" i="10"/>
  <c r="IP68" i="10" s="1"/>
  <c r="IO71" i="10"/>
  <c r="IO75" i="10" s="1"/>
  <c r="IO70" i="10"/>
  <c r="IM56" i="10"/>
  <c r="IM57" i="10" s="1"/>
  <c r="IM60" i="10" s="1"/>
  <c r="IL59" i="10"/>
  <c r="IL61" i="10"/>
  <c r="IR58" i="10"/>
  <c r="IR63" i="10" s="1"/>
  <c r="IL50" i="10"/>
  <c r="IM45" i="10"/>
  <c r="IM46" i="10" s="1"/>
  <c r="IL48" i="10"/>
  <c r="IH38" i="10" l="1"/>
  <c r="IH42" i="10" s="1"/>
  <c r="IH37" i="10"/>
  <c r="II34" i="10"/>
  <c r="II35" i="10" s="1"/>
  <c r="IP73" i="10"/>
  <c r="IP74" i="10"/>
  <c r="IM64" i="10"/>
  <c r="IM49" i="10"/>
  <c r="IM53" i="10" s="1"/>
  <c r="IQ67" i="10"/>
  <c r="IQ68" i="10" s="1"/>
  <c r="IP71" i="10"/>
  <c r="IP75" i="10" s="1"/>
  <c r="IP70" i="10"/>
  <c r="IM61" i="10"/>
  <c r="IN56" i="10"/>
  <c r="IN57" i="10" s="1"/>
  <c r="IM59" i="10"/>
  <c r="IS58" i="10"/>
  <c r="IS63" i="10" s="1"/>
  <c r="IM50" i="10"/>
  <c r="IN45" i="10"/>
  <c r="IN46" i="10" s="1"/>
  <c r="IM48" i="10"/>
  <c r="II38" i="10" l="1"/>
  <c r="II42" i="10" s="1"/>
  <c r="II37" i="10"/>
  <c r="IJ34" i="10"/>
  <c r="IJ35" i="10" s="1"/>
  <c r="II39" i="10"/>
  <c r="IJ39" i="10" s="1"/>
  <c r="IQ73" i="10"/>
  <c r="IQ74" i="10"/>
  <c r="IN60" i="10"/>
  <c r="IN64" i="10" s="1"/>
  <c r="IN49" i="10"/>
  <c r="IN53" i="10" s="1"/>
  <c r="IR67" i="10"/>
  <c r="IR68" i="10" s="1"/>
  <c r="IQ71" i="10"/>
  <c r="IQ75" i="10" s="1"/>
  <c r="IQ70" i="10"/>
  <c r="IN61" i="10"/>
  <c r="IO56" i="10"/>
  <c r="IO57" i="10" s="1"/>
  <c r="IO60" i="10" s="1"/>
  <c r="IN59" i="10"/>
  <c r="IT58" i="10"/>
  <c r="IT63" i="10" s="1"/>
  <c r="IN50" i="10"/>
  <c r="IO45" i="10"/>
  <c r="IO46" i="10" s="1"/>
  <c r="IN48" i="10"/>
  <c r="IJ38" i="10" l="1"/>
  <c r="IJ42" i="10" s="1"/>
  <c r="IK34" i="10"/>
  <c r="IK35" i="10" s="1"/>
  <c r="IJ37" i="10"/>
  <c r="IR73" i="10"/>
  <c r="IR74" i="10"/>
  <c r="IO64" i="10"/>
  <c r="IO49" i="10"/>
  <c r="IO53" i="10" s="1"/>
  <c r="IS67" i="10"/>
  <c r="IS68" i="10" s="1"/>
  <c r="IR71" i="10"/>
  <c r="IR75" i="10" s="1"/>
  <c r="IR70" i="10"/>
  <c r="IO61" i="10"/>
  <c r="IP56" i="10"/>
  <c r="IP57" i="10" s="1"/>
  <c r="IO59" i="10"/>
  <c r="IU58" i="10"/>
  <c r="IU63" i="10" s="1"/>
  <c r="IO50" i="10"/>
  <c r="IP45" i="10"/>
  <c r="IP46" i="10" s="1"/>
  <c r="IO48" i="10"/>
  <c r="IL34" i="10" l="1"/>
  <c r="IL35" i="10" s="1"/>
  <c r="IK38" i="10"/>
  <c r="IK42" i="10" s="1"/>
  <c r="IK37" i="10"/>
  <c r="IK39" i="10"/>
  <c r="IL39" i="10" s="1"/>
  <c r="IS73" i="10"/>
  <c r="IS74" i="10"/>
  <c r="IP60" i="10"/>
  <c r="IP64" i="10" s="1"/>
  <c r="IP49" i="10"/>
  <c r="IP53" i="10" s="1"/>
  <c r="IT67" i="10"/>
  <c r="IT68" i="10" s="1"/>
  <c r="IS70" i="10"/>
  <c r="IS71" i="10"/>
  <c r="IS75" i="10" s="1"/>
  <c r="IP61" i="10"/>
  <c r="IQ56" i="10"/>
  <c r="IQ57" i="10" s="1"/>
  <c r="IQ60" i="10" s="1"/>
  <c r="IP59" i="10"/>
  <c r="IV58" i="10"/>
  <c r="IV63" i="10" s="1"/>
  <c r="IP50" i="10"/>
  <c r="IQ45" i="10"/>
  <c r="IQ46" i="10" s="1"/>
  <c r="IP48" i="10"/>
  <c r="IL38" i="10" l="1"/>
  <c r="IL42" i="10" s="1"/>
  <c r="IM34" i="10"/>
  <c r="IM35" i="10" s="1"/>
  <c r="IL37" i="10"/>
  <c r="IT73" i="10"/>
  <c r="IT74" i="10"/>
  <c r="IQ64" i="10"/>
  <c r="IQ49" i="10"/>
  <c r="IQ53" i="10" s="1"/>
  <c r="IU67" i="10"/>
  <c r="IU68" i="10" s="1"/>
  <c r="IT71" i="10"/>
  <c r="IT75" i="10" s="1"/>
  <c r="IT70" i="10"/>
  <c r="IR56" i="10"/>
  <c r="IR57" i="10" s="1"/>
  <c r="IQ59" i="10"/>
  <c r="IQ61" i="10"/>
  <c r="IW58" i="10"/>
  <c r="IW63" i="10" s="1"/>
  <c r="IQ50" i="10"/>
  <c r="IR45" i="10"/>
  <c r="IR46" i="10" s="1"/>
  <c r="IQ48" i="10"/>
  <c r="IM38" i="10" l="1"/>
  <c r="IM42" i="10" s="1"/>
  <c r="IN34" i="10"/>
  <c r="IN35" i="10" s="1"/>
  <c r="IM37" i="10"/>
  <c r="IM39" i="10"/>
  <c r="IN39" i="10" s="1"/>
  <c r="IU73" i="10"/>
  <c r="IU74" i="10"/>
  <c r="IR60" i="10"/>
  <c r="IR64" i="10" s="1"/>
  <c r="IR49" i="10"/>
  <c r="IR53" i="10" s="1"/>
  <c r="IV67" i="10"/>
  <c r="IV68" i="10" s="1"/>
  <c r="IU71" i="10"/>
  <c r="IU75" i="10" s="1"/>
  <c r="IU70" i="10"/>
  <c r="IR61" i="10"/>
  <c r="IS56" i="10"/>
  <c r="IS57" i="10" s="1"/>
  <c r="IR59" i="10"/>
  <c r="IX58" i="10"/>
  <c r="IX63" i="10" s="1"/>
  <c r="IR50" i="10"/>
  <c r="IS45" i="10"/>
  <c r="IS46" i="10" s="1"/>
  <c r="IR48" i="10"/>
  <c r="IN38" i="10" l="1"/>
  <c r="IN42" i="10" s="1"/>
  <c r="IO34" i="10"/>
  <c r="IO35" i="10" s="1"/>
  <c r="IN37" i="10"/>
  <c r="IV73" i="10"/>
  <c r="IV74" i="10"/>
  <c r="IS60" i="10"/>
  <c r="IS64" i="10" s="1"/>
  <c r="IS49" i="10"/>
  <c r="IS53" i="10" s="1"/>
  <c r="IW67" i="10"/>
  <c r="IW68" i="10" s="1"/>
  <c r="IV71" i="10"/>
  <c r="IV75" i="10" s="1"/>
  <c r="IV70" i="10"/>
  <c r="IS61" i="10"/>
  <c r="IT56" i="10"/>
  <c r="IT57" i="10" s="1"/>
  <c r="IT60" i="10" s="1"/>
  <c r="IS59" i="10"/>
  <c r="IY58" i="10"/>
  <c r="IY63" i="10" s="1"/>
  <c r="IS50" i="10"/>
  <c r="IT45" i="10"/>
  <c r="IT46" i="10" s="1"/>
  <c r="IS48" i="10"/>
  <c r="IO38" i="10" l="1"/>
  <c r="IO42" i="10" s="1"/>
  <c r="IO37" i="10"/>
  <c r="IP34" i="10"/>
  <c r="IP35" i="10" s="1"/>
  <c r="IO39" i="10"/>
  <c r="IW73" i="10"/>
  <c r="IW74" i="10"/>
  <c r="IT64" i="10"/>
  <c r="IT49" i="10"/>
  <c r="IT53" i="10" s="1"/>
  <c r="IX67" i="10"/>
  <c r="IX68" i="10" s="1"/>
  <c r="IW71" i="10"/>
  <c r="IW75" i="10" s="1"/>
  <c r="IW70" i="10"/>
  <c r="IT61" i="10"/>
  <c r="IU56" i="10"/>
  <c r="IU57" i="10" s="1"/>
  <c r="IT59" i="10"/>
  <c r="IZ58" i="10"/>
  <c r="IZ63" i="10" s="1"/>
  <c r="IT50" i="10"/>
  <c r="IU45" i="10"/>
  <c r="IU46" i="10" s="1"/>
  <c r="IT48" i="10"/>
  <c r="IP39" i="10" l="1"/>
  <c r="IP38" i="10"/>
  <c r="IP42" i="10" s="1"/>
  <c r="IP37" i="10"/>
  <c r="IQ34" i="10"/>
  <c r="IQ35" i="10" s="1"/>
  <c r="IX73" i="10"/>
  <c r="IX74" i="10"/>
  <c r="IU60" i="10"/>
  <c r="IU64" i="10" s="1"/>
  <c r="IU49" i="10"/>
  <c r="IU53" i="10" s="1"/>
  <c r="IY67" i="10"/>
  <c r="IY68" i="10" s="1"/>
  <c r="IX71" i="10"/>
  <c r="IX75" i="10" s="1"/>
  <c r="IX70" i="10"/>
  <c r="IV56" i="10"/>
  <c r="IV57" i="10" s="1"/>
  <c r="IU59" i="10"/>
  <c r="IU61" i="10"/>
  <c r="JA58" i="10"/>
  <c r="JA63" i="10" s="1"/>
  <c r="IU50" i="10"/>
  <c r="IV45" i="10"/>
  <c r="IV46" i="10" s="1"/>
  <c r="IU48" i="10"/>
  <c r="IQ37" i="10" l="1"/>
  <c r="IQ38" i="10"/>
  <c r="IQ42" i="10" s="1"/>
  <c r="IR34" i="10"/>
  <c r="IR35" i="10" s="1"/>
  <c r="IQ39" i="10"/>
  <c r="IR39" i="10" s="1"/>
  <c r="IY73" i="10"/>
  <c r="IY74" i="10"/>
  <c r="IV60" i="10"/>
  <c r="IV64" i="10" s="1"/>
  <c r="IV49" i="10"/>
  <c r="IV53" i="10" s="1"/>
  <c r="IZ67" i="10"/>
  <c r="IZ68" i="10" s="1"/>
  <c r="IY71" i="10"/>
  <c r="IY75" i="10" s="1"/>
  <c r="IY70" i="10"/>
  <c r="IV61" i="10"/>
  <c r="IW56" i="10"/>
  <c r="IW57" i="10" s="1"/>
  <c r="IW60" i="10" s="1"/>
  <c r="IV59" i="10"/>
  <c r="JB58" i="10"/>
  <c r="JB63" i="10" s="1"/>
  <c r="IV50" i="10"/>
  <c r="IW45" i="10"/>
  <c r="IW46" i="10" s="1"/>
  <c r="IV48" i="10"/>
  <c r="IS34" i="10" l="1"/>
  <c r="IS35" i="10" s="1"/>
  <c r="IR38" i="10"/>
  <c r="IR42" i="10" s="1"/>
  <c r="IR37" i="10"/>
  <c r="IZ73" i="10"/>
  <c r="IZ74" i="10"/>
  <c r="IW64" i="10"/>
  <c r="IW49" i="10"/>
  <c r="IW53" i="10" s="1"/>
  <c r="JA67" i="10"/>
  <c r="JA68" i="10" s="1"/>
  <c r="IZ71" i="10"/>
  <c r="IZ75" i="10" s="1"/>
  <c r="IZ70" i="10"/>
  <c r="IW61" i="10"/>
  <c r="IX56" i="10"/>
  <c r="IX57" i="10" s="1"/>
  <c r="IX60" i="10" s="1"/>
  <c r="IW59" i="10"/>
  <c r="JC58" i="10"/>
  <c r="JC63" i="10" s="1"/>
  <c r="IW50" i="10"/>
  <c r="IX45" i="10"/>
  <c r="IX46" i="10" s="1"/>
  <c r="IW48" i="10"/>
  <c r="IS38" i="10" l="1"/>
  <c r="IS42" i="10" s="1"/>
  <c r="IT34" i="10"/>
  <c r="IT35" i="10" s="1"/>
  <c r="IS37" i="10"/>
  <c r="IS39" i="10"/>
  <c r="IT39" i="10" s="1"/>
  <c r="JA73" i="10"/>
  <c r="JA74" i="10"/>
  <c r="IX64" i="10"/>
  <c r="IX49" i="10"/>
  <c r="IX53" i="10" s="1"/>
  <c r="JB67" i="10"/>
  <c r="JB68" i="10" s="1"/>
  <c r="JA70" i="10"/>
  <c r="JA71" i="10"/>
  <c r="JA75" i="10" s="1"/>
  <c r="IX61" i="10"/>
  <c r="IY56" i="10"/>
  <c r="IY57" i="10" s="1"/>
  <c r="IY60" i="10" s="1"/>
  <c r="IX59" i="10"/>
  <c r="JD58" i="10"/>
  <c r="JD63" i="10" s="1"/>
  <c r="IX50" i="10"/>
  <c r="IY45" i="10"/>
  <c r="IY46" i="10" s="1"/>
  <c r="IX48" i="10"/>
  <c r="IT37" i="10" l="1"/>
  <c r="IT38" i="10"/>
  <c r="IT42" i="10" s="1"/>
  <c r="IU34" i="10"/>
  <c r="IU35" i="10" s="1"/>
  <c r="JB73" i="10"/>
  <c r="JB74" i="10"/>
  <c r="IY64" i="10"/>
  <c r="IY49" i="10"/>
  <c r="IY53" i="10" s="1"/>
  <c r="JC67" i="10"/>
  <c r="JC68" i="10" s="1"/>
  <c r="JB71" i="10"/>
  <c r="JB75" i="10" s="1"/>
  <c r="JB70" i="10"/>
  <c r="IY61" i="10"/>
  <c r="IZ56" i="10"/>
  <c r="IZ57" i="10" s="1"/>
  <c r="IZ60" i="10" s="1"/>
  <c r="IY59" i="10"/>
  <c r="JE58" i="10"/>
  <c r="JE63" i="10" s="1"/>
  <c r="IY50" i="10"/>
  <c r="IZ45" i="10"/>
  <c r="IZ46" i="10" s="1"/>
  <c r="IY48" i="10"/>
  <c r="IU38" i="10" l="1"/>
  <c r="IU42" i="10" s="1"/>
  <c r="IU37" i="10"/>
  <c r="IV34" i="10"/>
  <c r="IV35" i="10" s="1"/>
  <c r="IU39" i="10"/>
  <c r="IV39" i="10" s="1"/>
  <c r="JC73" i="10"/>
  <c r="JC74" i="10"/>
  <c r="IZ64" i="10"/>
  <c r="IZ49" i="10"/>
  <c r="IZ53" i="10" s="1"/>
  <c r="JD67" i="10"/>
  <c r="JD68" i="10" s="1"/>
  <c r="JC71" i="10"/>
  <c r="JC75" i="10" s="1"/>
  <c r="JC70" i="10"/>
  <c r="JA56" i="10"/>
  <c r="JA57" i="10" s="1"/>
  <c r="JA60" i="10" s="1"/>
  <c r="IZ59" i="10"/>
  <c r="IZ61" i="10"/>
  <c r="JF58" i="10"/>
  <c r="JF63" i="10" s="1"/>
  <c r="IZ50" i="10"/>
  <c r="JA45" i="10"/>
  <c r="JA46" i="10" s="1"/>
  <c r="IZ48" i="10"/>
  <c r="IV38" i="10" l="1"/>
  <c r="IV42" i="10" s="1"/>
  <c r="IV37" i="10"/>
  <c r="IW34" i="10"/>
  <c r="IW35" i="10" s="1"/>
  <c r="JA64" i="10"/>
  <c r="JD73" i="10"/>
  <c r="JD74" i="10"/>
  <c r="JA49" i="10"/>
  <c r="JA53" i="10" s="1"/>
  <c r="JE67" i="10"/>
  <c r="JE68" i="10" s="1"/>
  <c r="JD71" i="10"/>
  <c r="JD75" i="10" s="1"/>
  <c r="JD70" i="10"/>
  <c r="JA61" i="10"/>
  <c r="JB56" i="10"/>
  <c r="JB57" i="10" s="1"/>
  <c r="JA59" i="10"/>
  <c r="JG58" i="10"/>
  <c r="JG63" i="10" s="1"/>
  <c r="JA50" i="10"/>
  <c r="JB45" i="10"/>
  <c r="JB46" i="10" s="1"/>
  <c r="JA48" i="10"/>
  <c r="IW38" i="10" l="1"/>
  <c r="IW42" i="10" s="1"/>
  <c r="IW37" i="10"/>
  <c r="IX34" i="10"/>
  <c r="IX35" i="10" s="1"/>
  <c r="IW39" i="10"/>
  <c r="JE73" i="10"/>
  <c r="JE74" i="10"/>
  <c r="JB60" i="10"/>
  <c r="JB64" i="10" s="1"/>
  <c r="JB49" i="10"/>
  <c r="JB53" i="10" s="1"/>
  <c r="JF67" i="10"/>
  <c r="JF68" i="10" s="1"/>
  <c r="JE71" i="10"/>
  <c r="JE75" i="10" s="1"/>
  <c r="JE70" i="10"/>
  <c r="JB61" i="10"/>
  <c r="JC56" i="10"/>
  <c r="JC57" i="10" s="1"/>
  <c r="JC60" i="10" s="1"/>
  <c r="JB59" i="10"/>
  <c r="JH58" i="10"/>
  <c r="JH63" i="10" s="1"/>
  <c r="JB50" i="10"/>
  <c r="JC45" i="10"/>
  <c r="JC46" i="10" s="1"/>
  <c r="JB48" i="10"/>
  <c r="IX39" i="10" l="1"/>
  <c r="IX38" i="10"/>
  <c r="IX42" i="10" s="1"/>
  <c r="IX37" i="10"/>
  <c r="IY34" i="10"/>
  <c r="IY35" i="10" s="1"/>
  <c r="JF73" i="10"/>
  <c r="JF74" i="10"/>
  <c r="JC64" i="10"/>
  <c r="JC49" i="10"/>
  <c r="JC53" i="10" s="1"/>
  <c r="JG67" i="10"/>
  <c r="JG68" i="10" s="1"/>
  <c r="JF71" i="10"/>
  <c r="JF75" i="10" s="1"/>
  <c r="JF70" i="10"/>
  <c r="JC61" i="10"/>
  <c r="JD56" i="10"/>
  <c r="JD57" i="10" s="1"/>
  <c r="JD60" i="10" s="1"/>
  <c r="JC59" i="10"/>
  <c r="JI58" i="10"/>
  <c r="JI63" i="10" s="1"/>
  <c r="JC50" i="10"/>
  <c r="JD45" i="10"/>
  <c r="JD46" i="10" s="1"/>
  <c r="JC48" i="10"/>
  <c r="IY37" i="10" l="1"/>
  <c r="IY38" i="10"/>
  <c r="IY42" i="10" s="1"/>
  <c r="IZ34" i="10"/>
  <c r="IZ35" i="10" s="1"/>
  <c r="IY39" i="10"/>
  <c r="JG73" i="10"/>
  <c r="JG74" i="10"/>
  <c r="JD64" i="10"/>
  <c r="JD49" i="10"/>
  <c r="JD53" i="10" s="1"/>
  <c r="JH67" i="10"/>
  <c r="JH68" i="10" s="1"/>
  <c r="JG71" i="10"/>
  <c r="JG75" i="10" s="1"/>
  <c r="JG70" i="10"/>
  <c r="JE56" i="10"/>
  <c r="JE57" i="10" s="1"/>
  <c r="JE60" i="10" s="1"/>
  <c r="JD59" i="10"/>
  <c r="JD61" i="10"/>
  <c r="JJ58" i="10"/>
  <c r="JJ63" i="10" s="1"/>
  <c r="JD50" i="10"/>
  <c r="JE45" i="10"/>
  <c r="JE46" i="10" s="1"/>
  <c r="JD48" i="10"/>
  <c r="IZ39" i="10" l="1"/>
  <c r="JA34" i="10"/>
  <c r="JA35" i="10" s="1"/>
  <c r="IZ38" i="10"/>
  <c r="IZ42" i="10" s="1"/>
  <c r="IZ37" i="10"/>
  <c r="JE64" i="10"/>
  <c r="JH73" i="10"/>
  <c r="JH74" i="10"/>
  <c r="JE49" i="10"/>
  <c r="JE53" i="10" s="1"/>
  <c r="JI67" i="10"/>
  <c r="JI68" i="10" s="1"/>
  <c r="JH71" i="10"/>
  <c r="JH75" i="10" s="1"/>
  <c r="JH70" i="10"/>
  <c r="JE61" i="10"/>
  <c r="JF56" i="10"/>
  <c r="JF57" i="10" s="1"/>
  <c r="JE59" i="10"/>
  <c r="JK58" i="10"/>
  <c r="JK63" i="10" s="1"/>
  <c r="JE50" i="10"/>
  <c r="JF45" i="10"/>
  <c r="JF46" i="10" s="1"/>
  <c r="JE48" i="10"/>
  <c r="JA39" i="10" l="1"/>
  <c r="JA38" i="10"/>
  <c r="JA42" i="10" s="1"/>
  <c r="JB34" i="10"/>
  <c r="JB35" i="10" s="1"/>
  <c r="JB39" i="10" s="1"/>
  <c r="JA37" i="10"/>
  <c r="JI73" i="10"/>
  <c r="JI74" i="10"/>
  <c r="JF60" i="10"/>
  <c r="JF64" i="10" s="1"/>
  <c r="JF49" i="10"/>
  <c r="JF53" i="10" s="1"/>
  <c r="JJ67" i="10"/>
  <c r="JJ68" i="10" s="1"/>
  <c r="JI70" i="10"/>
  <c r="JI71" i="10"/>
  <c r="JI75" i="10" s="1"/>
  <c r="JF61" i="10"/>
  <c r="JG56" i="10"/>
  <c r="JG57" i="10" s="1"/>
  <c r="JF59" i="10"/>
  <c r="JL58" i="10"/>
  <c r="JL63" i="10" s="1"/>
  <c r="JF50" i="10"/>
  <c r="JG45" i="10"/>
  <c r="JG46" i="10" s="1"/>
  <c r="JF48" i="10"/>
  <c r="JB38" i="10" l="1"/>
  <c r="JB42" i="10" s="1"/>
  <c r="JC34" i="10"/>
  <c r="JC35" i="10" s="1"/>
  <c r="JB37" i="10"/>
  <c r="JJ73" i="10"/>
  <c r="JJ74" i="10"/>
  <c r="JG60" i="10"/>
  <c r="JG64" i="10" s="1"/>
  <c r="JG49" i="10"/>
  <c r="JG53" i="10" s="1"/>
  <c r="JK67" i="10"/>
  <c r="JK68" i="10" s="1"/>
  <c r="JJ71" i="10"/>
  <c r="JJ75" i="10" s="1"/>
  <c r="JJ70" i="10"/>
  <c r="JH56" i="10"/>
  <c r="JH57" i="10" s="1"/>
  <c r="JH60" i="10" s="1"/>
  <c r="JG59" i="10"/>
  <c r="JG61" i="10"/>
  <c r="JM58" i="10"/>
  <c r="JM63" i="10" s="1"/>
  <c r="JG50" i="10"/>
  <c r="JH45" i="10"/>
  <c r="JH46" i="10" s="1"/>
  <c r="JG48" i="10"/>
  <c r="JC38" i="10" l="1"/>
  <c r="JC42" i="10" s="1"/>
  <c r="JD34" i="10"/>
  <c r="JD35" i="10" s="1"/>
  <c r="JC37" i="10"/>
  <c r="JC39" i="10"/>
  <c r="JD39" i="10" s="1"/>
  <c r="JK73" i="10"/>
  <c r="JK74" i="10"/>
  <c r="JH64" i="10"/>
  <c r="JH49" i="10"/>
  <c r="JH53" i="10" s="1"/>
  <c r="JL67" i="10"/>
  <c r="JL68" i="10" s="1"/>
  <c r="JK71" i="10"/>
  <c r="JK75" i="10" s="1"/>
  <c r="JK70" i="10"/>
  <c r="JH61" i="10"/>
  <c r="JI56" i="10"/>
  <c r="JI57" i="10" s="1"/>
  <c r="JH59" i="10"/>
  <c r="JN58" i="10"/>
  <c r="JN63" i="10" s="1"/>
  <c r="JH50" i="10"/>
  <c r="JI45" i="10"/>
  <c r="JI46" i="10" s="1"/>
  <c r="JH48" i="10"/>
  <c r="JD38" i="10" l="1"/>
  <c r="JD42" i="10" s="1"/>
  <c r="JE34" i="10"/>
  <c r="JE35" i="10" s="1"/>
  <c r="JD37" i="10"/>
  <c r="JL73" i="10"/>
  <c r="JL74" i="10"/>
  <c r="JI60" i="10"/>
  <c r="JI64" i="10" s="1"/>
  <c r="JI49" i="10"/>
  <c r="JI53" i="10" s="1"/>
  <c r="JM67" i="10"/>
  <c r="JM68" i="10" s="1"/>
  <c r="JL71" i="10"/>
  <c r="JL75" i="10" s="1"/>
  <c r="JL70" i="10"/>
  <c r="JI61" i="10"/>
  <c r="JJ56" i="10"/>
  <c r="JJ57" i="10" s="1"/>
  <c r="JI59" i="10"/>
  <c r="JO58" i="10"/>
  <c r="JO63" i="10" s="1"/>
  <c r="JI50" i="10"/>
  <c r="JJ45" i="10"/>
  <c r="JJ46" i="10" s="1"/>
  <c r="JI48" i="10"/>
  <c r="JF34" i="10" l="1"/>
  <c r="JF35" i="10" s="1"/>
  <c r="JE38" i="10"/>
  <c r="JE42" i="10" s="1"/>
  <c r="JE37" i="10"/>
  <c r="JE39" i="10"/>
  <c r="JF39" i="10" s="1"/>
  <c r="JM73" i="10"/>
  <c r="JM74" i="10"/>
  <c r="JJ60" i="10"/>
  <c r="JJ64" i="10" s="1"/>
  <c r="JJ49" i="10"/>
  <c r="JJ53" i="10" s="1"/>
  <c r="JN67" i="10"/>
  <c r="JN68" i="10" s="1"/>
  <c r="JM71" i="10"/>
  <c r="JM75" i="10" s="1"/>
  <c r="JM70" i="10"/>
  <c r="JK56" i="10"/>
  <c r="JK57" i="10" s="1"/>
  <c r="JJ59" i="10"/>
  <c r="JJ61" i="10"/>
  <c r="JP58" i="10"/>
  <c r="JP63" i="10" s="1"/>
  <c r="JJ50" i="10"/>
  <c r="JK45" i="10"/>
  <c r="JK46" i="10" s="1"/>
  <c r="JJ48" i="10"/>
  <c r="JF38" i="10" l="1"/>
  <c r="JF42" i="10" s="1"/>
  <c r="JF37" i="10"/>
  <c r="JG34" i="10"/>
  <c r="JG35" i="10" s="1"/>
  <c r="JN73" i="10"/>
  <c r="JN74" i="10"/>
  <c r="JK60" i="10"/>
  <c r="JK64" i="10" s="1"/>
  <c r="JK49" i="10"/>
  <c r="JK53" i="10" s="1"/>
  <c r="JO67" i="10"/>
  <c r="JO68" i="10" s="1"/>
  <c r="JN71" i="10"/>
  <c r="JN75" i="10" s="1"/>
  <c r="JN70" i="10"/>
  <c r="JK61" i="10"/>
  <c r="JL56" i="10"/>
  <c r="JL57" i="10" s="1"/>
  <c r="JK59" i="10"/>
  <c r="JQ58" i="10"/>
  <c r="JQ63" i="10" s="1"/>
  <c r="JK50" i="10"/>
  <c r="JL45" i="10"/>
  <c r="JL46" i="10" s="1"/>
  <c r="JK48" i="10"/>
  <c r="JG38" i="10" l="1"/>
  <c r="JG42" i="10" s="1"/>
  <c r="JH34" i="10"/>
  <c r="JH35" i="10" s="1"/>
  <c r="JG37" i="10"/>
  <c r="JG39" i="10"/>
  <c r="JH39" i="10" s="1"/>
  <c r="JO73" i="10"/>
  <c r="JO74" i="10"/>
  <c r="JL60" i="10"/>
  <c r="JL64" i="10" s="1"/>
  <c r="JL49" i="10"/>
  <c r="JL53" i="10" s="1"/>
  <c r="JP67" i="10"/>
  <c r="JP68" i="10" s="1"/>
  <c r="JO71" i="10"/>
  <c r="JO75" i="10" s="1"/>
  <c r="JO70" i="10"/>
  <c r="JL61" i="10"/>
  <c r="JM56" i="10"/>
  <c r="JM57" i="10" s="1"/>
  <c r="JM60" i="10" s="1"/>
  <c r="JL59" i="10"/>
  <c r="JR58" i="10"/>
  <c r="JR63" i="10" s="1"/>
  <c r="JL50" i="10"/>
  <c r="JM45" i="10"/>
  <c r="JM46" i="10" s="1"/>
  <c r="JL48" i="10"/>
  <c r="JH38" i="10" l="1"/>
  <c r="JH42" i="10" s="1"/>
  <c r="JI34" i="10"/>
  <c r="JI35" i="10" s="1"/>
  <c r="JH37" i="10"/>
  <c r="JP73" i="10"/>
  <c r="JP74" i="10"/>
  <c r="JM64" i="10"/>
  <c r="JM49" i="10"/>
  <c r="JM53" i="10" s="1"/>
  <c r="JQ67" i="10"/>
  <c r="JQ68" i="10" s="1"/>
  <c r="JP71" i="10"/>
  <c r="JP75" i="10" s="1"/>
  <c r="JP70" i="10"/>
  <c r="JM61" i="10"/>
  <c r="JN56" i="10"/>
  <c r="JN57" i="10" s="1"/>
  <c r="JM59" i="10"/>
  <c r="JS58" i="10"/>
  <c r="JS63" i="10" s="1"/>
  <c r="JM50" i="10"/>
  <c r="JN45" i="10"/>
  <c r="JN46" i="10" s="1"/>
  <c r="JM48" i="10"/>
  <c r="JI38" i="10" l="1"/>
  <c r="JI42" i="10" s="1"/>
  <c r="JJ34" i="10"/>
  <c r="JJ35" i="10" s="1"/>
  <c r="JI37" i="10"/>
  <c r="JI39" i="10"/>
  <c r="JQ73" i="10"/>
  <c r="JQ74" i="10"/>
  <c r="JN60" i="10"/>
  <c r="JN64" i="10" s="1"/>
  <c r="JN49" i="10"/>
  <c r="JN53" i="10" s="1"/>
  <c r="JR67" i="10"/>
  <c r="JR68" i="10" s="1"/>
  <c r="JQ70" i="10"/>
  <c r="JQ71" i="10"/>
  <c r="JQ75" i="10" s="1"/>
  <c r="JN61" i="10"/>
  <c r="JO56" i="10"/>
  <c r="JO57" i="10" s="1"/>
  <c r="JO60" i="10" s="1"/>
  <c r="JN59" i="10"/>
  <c r="JT58" i="10"/>
  <c r="JT63" i="10" s="1"/>
  <c r="JN50" i="10"/>
  <c r="JO45" i="10"/>
  <c r="JO46" i="10" s="1"/>
  <c r="JN48" i="10"/>
  <c r="JJ39" i="10" l="1"/>
  <c r="JJ37" i="10"/>
  <c r="JJ38" i="10"/>
  <c r="JJ42" i="10" s="1"/>
  <c r="JK34" i="10"/>
  <c r="JK35" i="10" s="1"/>
  <c r="JR73" i="10"/>
  <c r="JR74" i="10"/>
  <c r="JO64" i="10"/>
  <c r="JO49" i="10"/>
  <c r="JO53" i="10" s="1"/>
  <c r="JS67" i="10"/>
  <c r="JS68" i="10" s="1"/>
  <c r="JR71" i="10"/>
  <c r="JR75" i="10" s="1"/>
  <c r="JR70" i="10"/>
  <c r="JO61" i="10"/>
  <c r="JP56" i="10"/>
  <c r="JP57" i="10" s="1"/>
  <c r="JO59" i="10"/>
  <c r="JU58" i="10"/>
  <c r="JU63" i="10" s="1"/>
  <c r="JO50" i="10"/>
  <c r="JP45" i="10"/>
  <c r="JP46" i="10" s="1"/>
  <c r="JO48" i="10"/>
  <c r="JK38" i="10" l="1"/>
  <c r="JK42" i="10" s="1"/>
  <c r="JL34" i="10"/>
  <c r="JL35" i="10" s="1"/>
  <c r="JK37" i="10"/>
  <c r="JK39" i="10"/>
  <c r="JS73" i="10"/>
  <c r="JS74" i="10"/>
  <c r="JP60" i="10"/>
  <c r="JP64" i="10" s="1"/>
  <c r="JP49" i="10"/>
  <c r="JP53" i="10" s="1"/>
  <c r="JT67" i="10"/>
  <c r="JT68" i="10" s="1"/>
  <c r="JS71" i="10"/>
  <c r="JS75" i="10" s="1"/>
  <c r="JS70" i="10"/>
  <c r="JP61" i="10"/>
  <c r="JQ56" i="10"/>
  <c r="JQ57" i="10" s="1"/>
  <c r="JQ60" i="10" s="1"/>
  <c r="JP59" i="10"/>
  <c r="JV58" i="10"/>
  <c r="JV63" i="10" s="1"/>
  <c r="JP50" i="10"/>
  <c r="JQ45" i="10"/>
  <c r="JQ46" i="10" s="1"/>
  <c r="JP48" i="10"/>
  <c r="JL39" i="10" l="1"/>
  <c r="JL38" i="10"/>
  <c r="JL42" i="10" s="1"/>
  <c r="JL37" i="10"/>
  <c r="JM34" i="10"/>
  <c r="JM35" i="10" s="1"/>
  <c r="JT73" i="10"/>
  <c r="JT74" i="10"/>
  <c r="JQ64" i="10"/>
  <c r="JQ49" i="10"/>
  <c r="JQ53" i="10" s="1"/>
  <c r="JU67" i="10"/>
  <c r="JU68" i="10" s="1"/>
  <c r="JT71" i="10"/>
  <c r="JT75" i="10" s="1"/>
  <c r="JT70" i="10"/>
  <c r="JQ61" i="10"/>
  <c r="JR56" i="10"/>
  <c r="JR57" i="10" s="1"/>
  <c r="JQ59" i="10"/>
  <c r="JW58" i="10"/>
  <c r="JW63" i="10" s="1"/>
  <c r="JQ50" i="10"/>
  <c r="JR45" i="10"/>
  <c r="JR46" i="10" s="1"/>
  <c r="JQ48" i="10"/>
  <c r="JM38" i="10" l="1"/>
  <c r="JM42" i="10" s="1"/>
  <c r="JM37" i="10"/>
  <c r="JN34" i="10"/>
  <c r="JN35" i="10" s="1"/>
  <c r="JM39" i="10"/>
  <c r="JU73" i="10"/>
  <c r="JU74" i="10"/>
  <c r="JR60" i="10"/>
  <c r="JR64" i="10" s="1"/>
  <c r="JR49" i="10"/>
  <c r="JR53" i="10" s="1"/>
  <c r="JV67" i="10"/>
  <c r="JV68" i="10" s="1"/>
  <c r="JU71" i="10"/>
  <c r="JU75" i="10" s="1"/>
  <c r="JU70" i="10"/>
  <c r="JR61" i="10"/>
  <c r="JS56" i="10"/>
  <c r="JS57" i="10" s="1"/>
  <c r="JS60" i="10" s="1"/>
  <c r="JR59" i="10"/>
  <c r="JX58" i="10"/>
  <c r="JX63" i="10" s="1"/>
  <c r="JR50" i="10"/>
  <c r="JS45" i="10"/>
  <c r="JS46" i="10" s="1"/>
  <c r="JR48" i="10"/>
  <c r="JN39" i="10" l="1"/>
  <c r="JN38" i="10"/>
  <c r="JN42" i="10" s="1"/>
  <c r="JN37" i="10"/>
  <c r="JO34" i="10"/>
  <c r="JO35" i="10" s="1"/>
  <c r="JV73" i="10"/>
  <c r="JV74" i="10"/>
  <c r="JS64" i="10"/>
  <c r="JS49" i="10"/>
  <c r="JS53" i="10" s="1"/>
  <c r="JW67" i="10"/>
  <c r="JW68" i="10" s="1"/>
  <c r="JV71" i="10"/>
  <c r="JV75" i="10" s="1"/>
  <c r="JV70" i="10"/>
  <c r="JS61" i="10"/>
  <c r="JT56" i="10"/>
  <c r="JT57" i="10" s="1"/>
  <c r="JS59" i="10"/>
  <c r="JY58" i="10"/>
  <c r="JY63" i="10" s="1"/>
  <c r="JS50" i="10"/>
  <c r="JT45" i="10"/>
  <c r="JT46" i="10" s="1"/>
  <c r="JS48" i="10"/>
  <c r="JO38" i="10" l="1"/>
  <c r="JO42" i="10" s="1"/>
  <c r="JP34" i="10"/>
  <c r="JP35" i="10" s="1"/>
  <c r="JO37" i="10"/>
  <c r="JO39" i="10"/>
  <c r="JW73" i="10"/>
  <c r="JW74" i="10"/>
  <c r="JT60" i="10"/>
  <c r="JT64" i="10" s="1"/>
  <c r="JT49" i="10"/>
  <c r="JT53" i="10" s="1"/>
  <c r="JX67" i="10"/>
  <c r="JX68" i="10" s="1"/>
  <c r="JW71" i="10"/>
  <c r="JW75" i="10" s="1"/>
  <c r="JW70" i="10"/>
  <c r="JT61" i="10"/>
  <c r="JU56" i="10"/>
  <c r="JU57" i="10" s="1"/>
  <c r="JU60" i="10" s="1"/>
  <c r="JT59" i="10"/>
  <c r="JZ58" i="10"/>
  <c r="JZ63" i="10" s="1"/>
  <c r="JT50" i="10"/>
  <c r="JU45" i="10"/>
  <c r="JU46" i="10" s="1"/>
  <c r="JT48" i="10"/>
  <c r="JP39" i="10" l="1"/>
  <c r="JP38" i="10"/>
  <c r="JP42" i="10" s="1"/>
  <c r="JQ34" i="10"/>
  <c r="JQ35" i="10" s="1"/>
  <c r="JP37" i="10"/>
  <c r="JX73" i="10"/>
  <c r="JX74" i="10"/>
  <c r="JU64" i="10"/>
  <c r="JU49" i="10"/>
  <c r="JU53" i="10" s="1"/>
  <c r="JY67" i="10"/>
  <c r="JY68" i="10" s="1"/>
  <c r="JX71" i="10"/>
  <c r="JX75" i="10" s="1"/>
  <c r="JX70" i="10"/>
  <c r="JU61" i="10"/>
  <c r="JV56" i="10"/>
  <c r="JV57" i="10" s="1"/>
  <c r="JV60" i="10" s="1"/>
  <c r="JU59" i="10"/>
  <c r="KA58" i="10"/>
  <c r="KA63" i="10" s="1"/>
  <c r="JU50" i="10"/>
  <c r="JV45" i="10"/>
  <c r="JV46" i="10" s="1"/>
  <c r="JU48" i="10"/>
  <c r="JQ37" i="10" l="1"/>
  <c r="JQ38" i="10"/>
  <c r="JQ42" i="10" s="1"/>
  <c r="JR34" i="10"/>
  <c r="JR35" i="10" s="1"/>
  <c r="JQ39" i="10"/>
  <c r="JY73" i="10"/>
  <c r="JY74" i="10"/>
  <c r="JV64" i="10"/>
  <c r="JV49" i="10"/>
  <c r="JV53" i="10" s="1"/>
  <c r="JZ67" i="10"/>
  <c r="JZ68" i="10" s="1"/>
  <c r="JY70" i="10"/>
  <c r="JY71" i="10"/>
  <c r="JY75" i="10" s="1"/>
  <c r="JW56" i="10"/>
  <c r="JW57" i="10" s="1"/>
  <c r="JV59" i="10"/>
  <c r="JV61" i="10"/>
  <c r="KB58" i="10"/>
  <c r="KB63" i="10" s="1"/>
  <c r="JV50" i="10"/>
  <c r="JW45" i="10"/>
  <c r="JW46" i="10" s="1"/>
  <c r="JV48" i="10"/>
  <c r="JR39" i="10" l="1"/>
  <c r="JR38" i="10"/>
  <c r="JR42" i="10" s="1"/>
  <c r="JS34" i="10"/>
  <c r="JS35" i="10" s="1"/>
  <c r="JR37" i="10"/>
  <c r="JZ73" i="10"/>
  <c r="JZ74" i="10"/>
  <c r="JW60" i="10"/>
  <c r="JW64" i="10" s="1"/>
  <c r="JW49" i="10"/>
  <c r="JW53" i="10" s="1"/>
  <c r="KA67" i="10"/>
  <c r="KA68" i="10" s="1"/>
  <c r="JZ71" i="10"/>
  <c r="JZ75" i="10" s="1"/>
  <c r="JZ70" i="10"/>
  <c r="JW61" i="10"/>
  <c r="JX56" i="10"/>
  <c r="JX57" i="10" s="1"/>
  <c r="JW59" i="10"/>
  <c r="KC58" i="10"/>
  <c r="KC63" i="10" s="1"/>
  <c r="JW50" i="10"/>
  <c r="JX45" i="10"/>
  <c r="JX46" i="10" s="1"/>
  <c r="JW48" i="10"/>
  <c r="JS38" i="10" l="1"/>
  <c r="JS42" i="10" s="1"/>
  <c r="JT34" i="10"/>
  <c r="JT35" i="10" s="1"/>
  <c r="JS37" i="10"/>
  <c r="JS39" i="10"/>
  <c r="JT39" i="10" s="1"/>
  <c r="KA73" i="10"/>
  <c r="KA74" i="10"/>
  <c r="JX60" i="10"/>
  <c r="JX64" i="10" s="1"/>
  <c r="JX49" i="10"/>
  <c r="JX53" i="10" s="1"/>
  <c r="KB67" i="10"/>
  <c r="KB68" i="10" s="1"/>
  <c r="KA71" i="10"/>
  <c r="KA75" i="10" s="1"/>
  <c r="KA70" i="10"/>
  <c r="JX61" i="10"/>
  <c r="JY56" i="10"/>
  <c r="JY57" i="10" s="1"/>
  <c r="JY60" i="10" s="1"/>
  <c r="JX59" i="10"/>
  <c r="KD58" i="10"/>
  <c r="KD63" i="10" s="1"/>
  <c r="JX50" i="10"/>
  <c r="JY45" i="10"/>
  <c r="JY46" i="10" s="1"/>
  <c r="JX48" i="10"/>
  <c r="JT38" i="10" l="1"/>
  <c r="JT42" i="10" s="1"/>
  <c r="JU34" i="10"/>
  <c r="JU35" i="10" s="1"/>
  <c r="JT37" i="10"/>
  <c r="KB73" i="10"/>
  <c r="KB74" i="10"/>
  <c r="JY64" i="10"/>
  <c r="JY49" i="10"/>
  <c r="JY53" i="10" s="1"/>
  <c r="KC67" i="10"/>
  <c r="KC68" i="10" s="1"/>
  <c r="KB71" i="10"/>
  <c r="KB75" i="10" s="1"/>
  <c r="KB70" i="10"/>
  <c r="JY61" i="10"/>
  <c r="JZ56" i="10"/>
  <c r="JZ57" i="10" s="1"/>
  <c r="JZ60" i="10" s="1"/>
  <c r="JY59" i="10"/>
  <c r="KE58" i="10"/>
  <c r="KE63" i="10" s="1"/>
  <c r="JY50" i="10"/>
  <c r="JZ45" i="10"/>
  <c r="JZ46" i="10" s="1"/>
  <c r="JY48" i="10"/>
  <c r="JV34" i="10" l="1"/>
  <c r="JV35" i="10" s="1"/>
  <c r="JU38" i="10"/>
  <c r="JU42" i="10" s="1"/>
  <c r="JU37" i="10"/>
  <c r="JU39" i="10"/>
  <c r="JV39" i="10" s="1"/>
  <c r="JZ64" i="10"/>
  <c r="KC73" i="10"/>
  <c r="KC74" i="10"/>
  <c r="JZ49" i="10"/>
  <c r="JZ53" i="10" s="1"/>
  <c r="KD67" i="10"/>
  <c r="KD68" i="10" s="1"/>
  <c r="KC71" i="10"/>
  <c r="KC75" i="10" s="1"/>
  <c r="KC70" i="10"/>
  <c r="JZ61" i="10"/>
  <c r="KA56" i="10"/>
  <c r="KA57" i="10" s="1"/>
  <c r="JZ59" i="10"/>
  <c r="KF58" i="10"/>
  <c r="KF63" i="10" s="1"/>
  <c r="JZ50" i="10"/>
  <c r="KA45" i="10"/>
  <c r="KA46" i="10" s="1"/>
  <c r="JZ48" i="10"/>
  <c r="JV37" i="10" l="1"/>
  <c r="JV38" i="10"/>
  <c r="JV42" i="10" s="1"/>
  <c r="JW34" i="10"/>
  <c r="JW35" i="10" s="1"/>
  <c r="KD73" i="10"/>
  <c r="KD74" i="10"/>
  <c r="KA60" i="10"/>
  <c r="KA64" i="10" s="1"/>
  <c r="KA49" i="10"/>
  <c r="KA53" i="10" s="1"/>
  <c r="KE67" i="10"/>
  <c r="KE68" i="10" s="1"/>
  <c r="KD71" i="10"/>
  <c r="KD75" i="10" s="1"/>
  <c r="KD70" i="10"/>
  <c r="KA61" i="10"/>
  <c r="KB56" i="10"/>
  <c r="KB57" i="10" s="1"/>
  <c r="KA59" i="10"/>
  <c r="KG58" i="10"/>
  <c r="KG63" i="10" s="1"/>
  <c r="KA50" i="10"/>
  <c r="KB45" i="10"/>
  <c r="KB46" i="10" s="1"/>
  <c r="KA48" i="10"/>
  <c r="JW38" i="10" l="1"/>
  <c r="JW42" i="10" s="1"/>
  <c r="JX34" i="10"/>
  <c r="JX35" i="10" s="1"/>
  <c r="JW37" i="10"/>
  <c r="JW39" i="10"/>
  <c r="JX39" i="10" s="1"/>
  <c r="KE73" i="10"/>
  <c r="KE74" i="10"/>
  <c r="KB60" i="10"/>
  <c r="KB64" i="10" s="1"/>
  <c r="KB49" i="10"/>
  <c r="KB53" i="10" s="1"/>
  <c r="KF67" i="10"/>
  <c r="KF68" i="10" s="1"/>
  <c r="KE71" i="10"/>
  <c r="KE75" i="10" s="1"/>
  <c r="KE70" i="10"/>
  <c r="KC56" i="10"/>
  <c r="KC57" i="10" s="1"/>
  <c r="KC60" i="10" s="1"/>
  <c r="KB59" i="10"/>
  <c r="KB61" i="10"/>
  <c r="KH58" i="10"/>
  <c r="KH63" i="10" s="1"/>
  <c r="KB50" i="10"/>
  <c r="KC45" i="10"/>
  <c r="KC46" i="10" s="1"/>
  <c r="KB48" i="10"/>
  <c r="JX38" i="10" l="1"/>
  <c r="JX42" i="10" s="1"/>
  <c r="JY34" i="10"/>
  <c r="JY35" i="10" s="1"/>
  <c r="JY39" i="10" s="1"/>
  <c r="JX37" i="10"/>
  <c r="KF73" i="10"/>
  <c r="KF74" i="10"/>
  <c r="KC64" i="10"/>
  <c r="KC49" i="10"/>
  <c r="KC53" i="10" s="1"/>
  <c r="KG67" i="10"/>
  <c r="KG68" i="10" s="1"/>
  <c r="KF71" i="10"/>
  <c r="KF75" i="10" s="1"/>
  <c r="KF70" i="10"/>
  <c r="KC61" i="10"/>
  <c r="KD56" i="10"/>
  <c r="KD57" i="10" s="1"/>
  <c r="KD60" i="10" s="1"/>
  <c r="KC59" i="10"/>
  <c r="KI58" i="10"/>
  <c r="KI63" i="10" s="1"/>
  <c r="KC50" i="10"/>
  <c r="KD45" i="10"/>
  <c r="KD46" i="10" s="1"/>
  <c r="KC48" i="10"/>
  <c r="JZ34" i="10" l="1"/>
  <c r="JZ35" i="10" s="1"/>
  <c r="JY38" i="10"/>
  <c r="JY42" i="10" s="1"/>
  <c r="JY37" i="10"/>
  <c r="KG73" i="10"/>
  <c r="KG74" i="10"/>
  <c r="KD64" i="10"/>
  <c r="KD49" i="10"/>
  <c r="KD53" i="10" s="1"/>
  <c r="KH67" i="10"/>
  <c r="KH68" i="10" s="1"/>
  <c r="KG70" i="10"/>
  <c r="KG71" i="10"/>
  <c r="KG75" i="10" s="1"/>
  <c r="KD61" i="10"/>
  <c r="KE56" i="10"/>
  <c r="KE57" i="10" s="1"/>
  <c r="KD59" i="10"/>
  <c r="KJ58" i="10"/>
  <c r="KJ63" i="10" s="1"/>
  <c r="KD50" i="10"/>
  <c r="KE45" i="10"/>
  <c r="KE46" i="10" s="1"/>
  <c r="KD48" i="10"/>
  <c r="JZ37" i="10" l="1"/>
  <c r="JZ38" i="10"/>
  <c r="JZ42" i="10" s="1"/>
  <c r="KA34" i="10"/>
  <c r="KA35" i="10" s="1"/>
  <c r="JZ39" i="10"/>
  <c r="KH73" i="10"/>
  <c r="KH74" i="10"/>
  <c r="KE60" i="10"/>
  <c r="KE64" i="10" s="1"/>
  <c r="KE49" i="10"/>
  <c r="KE53" i="10" s="1"/>
  <c r="KI67" i="10"/>
  <c r="KI68" i="10" s="1"/>
  <c r="KH71" i="10"/>
  <c r="KH75" i="10" s="1"/>
  <c r="KH70" i="10"/>
  <c r="KE61" i="10"/>
  <c r="KF56" i="10"/>
  <c r="KF57" i="10" s="1"/>
  <c r="KF60" i="10" s="1"/>
  <c r="KE59" i="10"/>
  <c r="KK58" i="10"/>
  <c r="KK63" i="10" s="1"/>
  <c r="KE50" i="10"/>
  <c r="KF45" i="10"/>
  <c r="KF46" i="10" s="1"/>
  <c r="KE48" i="10"/>
  <c r="KA39" i="10" l="1"/>
  <c r="KA37" i="10"/>
  <c r="KA38" i="10"/>
  <c r="KA42" i="10" s="1"/>
  <c r="KB34" i="10"/>
  <c r="KB35" i="10" s="1"/>
  <c r="KI73" i="10"/>
  <c r="KI74" i="10"/>
  <c r="KF64" i="10"/>
  <c r="KF49" i="10"/>
  <c r="KF53" i="10" s="1"/>
  <c r="KJ67" i="10"/>
  <c r="KJ68" i="10" s="1"/>
  <c r="KI71" i="10"/>
  <c r="KI75" i="10" s="1"/>
  <c r="KI70" i="10"/>
  <c r="KF61" i="10"/>
  <c r="KG56" i="10"/>
  <c r="KG57" i="10" s="1"/>
  <c r="KF59" i="10"/>
  <c r="KL58" i="10"/>
  <c r="KL63" i="10" s="1"/>
  <c r="KF50" i="10"/>
  <c r="KG45" i="10"/>
  <c r="KG46" i="10" s="1"/>
  <c r="KF48" i="10"/>
  <c r="KB38" i="10" l="1"/>
  <c r="KB42" i="10" s="1"/>
  <c r="KB37" i="10"/>
  <c r="KC34" i="10"/>
  <c r="KC35" i="10" s="1"/>
  <c r="KB39" i="10"/>
  <c r="KJ73" i="10"/>
  <c r="KJ74" i="10"/>
  <c r="KG60" i="10"/>
  <c r="KG64" i="10" s="1"/>
  <c r="KG49" i="10"/>
  <c r="KG53" i="10" s="1"/>
  <c r="KK67" i="10"/>
  <c r="KK68" i="10" s="1"/>
  <c r="KJ71" i="10"/>
  <c r="KJ75" i="10" s="1"/>
  <c r="KJ70" i="10"/>
  <c r="KG61" i="10"/>
  <c r="KH56" i="10"/>
  <c r="KH57" i="10" s="1"/>
  <c r="KG59" i="10"/>
  <c r="KM58" i="10"/>
  <c r="KM63" i="10" s="1"/>
  <c r="KG50" i="10"/>
  <c r="KH45" i="10"/>
  <c r="KH46" i="10" s="1"/>
  <c r="KG48" i="10"/>
  <c r="KC39" i="10" l="1"/>
  <c r="KC38" i="10"/>
  <c r="KC42" i="10" s="1"/>
  <c r="KD34" i="10"/>
  <c r="KD35" i="10" s="1"/>
  <c r="KC37" i="10"/>
  <c r="KK73" i="10"/>
  <c r="KK74" i="10"/>
  <c r="KH60" i="10"/>
  <c r="KH64" i="10" s="1"/>
  <c r="KH49" i="10"/>
  <c r="KH53" i="10" s="1"/>
  <c r="KL67" i="10"/>
  <c r="KL68" i="10" s="1"/>
  <c r="KK71" i="10"/>
  <c r="KK75" i="10" s="1"/>
  <c r="KK70" i="10"/>
  <c r="KH61" i="10"/>
  <c r="KI56" i="10"/>
  <c r="KI57" i="10" s="1"/>
  <c r="KI60" i="10" s="1"/>
  <c r="KH59" i="10"/>
  <c r="KN58" i="10"/>
  <c r="KN63" i="10" s="1"/>
  <c r="KH50" i="10"/>
  <c r="KI45" i="10"/>
  <c r="KI46" i="10" s="1"/>
  <c r="KH48" i="10"/>
  <c r="KD38" i="10" l="1"/>
  <c r="KD42" i="10" s="1"/>
  <c r="KE34" i="10"/>
  <c r="KE35" i="10" s="1"/>
  <c r="KD37" i="10"/>
  <c r="KD39" i="10"/>
  <c r="KL73" i="10"/>
  <c r="KL74" i="10"/>
  <c r="KI64" i="10"/>
  <c r="KI49" i="10"/>
  <c r="KI53" i="10" s="1"/>
  <c r="KM67" i="10"/>
  <c r="KM68" i="10" s="1"/>
  <c r="KL71" i="10"/>
  <c r="KL75" i="10" s="1"/>
  <c r="KL70" i="10"/>
  <c r="KJ56" i="10"/>
  <c r="KJ57" i="10" s="1"/>
  <c r="KI59" i="10"/>
  <c r="KI61" i="10"/>
  <c r="KO58" i="10"/>
  <c r="KO63" i="10" s="1"/>
  <c r="KI50" i="10"/>
  <c r="KJ45" i="10"/>
  <c r="KJ46" i="10" s="1"/>
  <c r="KI48" i="10"/>
  <c r="KE39" i="10" l="1"/>
  <c r="KE38" i="10"/>
  <c r="KE42" i="10" s="1"/>
  <c r="KF34" i="10"/>
  <c r="KF35" i="10" s="1"/>
  <c r="KE37" i="10"/>
  <c r="KM73" i="10"/>
  <c r="KM74" i="10"/>
  <c r="KJ60" i="10"/>
  <c r="KJ64" i="10" s="1"/>
  <c r="KJ49" i="10"/>
  <c r="KJ53" i="10" s="1"/>
  <c r="KN67" i="10"/>
  <c r="KN68" i="10" s="1"/>
  <c r="KM71" i="10"/>
  <c r="KM75" i="10" s="1"/>
  <c r="KM70" i="10"/>
  <c r="KJ61" i="10"/>
  <c r="KK56" i="10"/>
  <c r="KK57" i="10" s="1"/>
  <c r="KJ59" i="10"/>
  <c r="KP58" i="10"/>
  <c r="KP63" i="10" s="1"/>
  <c r="KJ50" i="10"/>
  <c r="KK45" i="10"/>
  <c r="KK46" i="10" s="1"/>
  <c r="KJ48" i="10"/>
  <c r="KF38" i="10" l="1"/>
  <c r="KF42" i="10" s="1"/>
  <c r="KF37" i="10"/>
  <c r="KG34" i="10"/>
  <c r="KG35" i="10" s="1"/>
  <c r="KF39" i="10"/>
  <c r="KN73" i="10"/>
  <c r="KN74" i="10"/>
  <c r="KK60" i="10"/>
  <c r="KK64" i="10" s="1"/>
  <c r="KK49" i="10"/>
  <c r="KK53" i="10" s="1"/>
  <c r="KO67" i="10"/>
  <c r="KO68" i="10" s="1"/>
  <c r="KN71" i="10"/>
  <c r="KN75" i="10" s="1"/>
  <c r="KN70" i="10"/>
  <c r="KK61" i="10"/>
  <c r="KL56" i="10"/>
  <c r="KL57" i="10" s="1"/>
  <c r="KK59" i="10"/>
  <c r="KQ58" i="10"/>
  <c r="KQ63" i="10" s="1"/>
  <c r="KK50" i="10"/>
  <c r="KL45" i="10"/>
  <c r="KL46" i="10" s="1"/>
  <c r="KK48" i="10"/>
  <c r="KG39" i="10" l="1"/>
  <c r="KH34" i="10"/>
  <c r="KH35" i="10" s="1"/>
  <c r="KG38" i="10"/>
  <c r="KG42" i="10" s="1"/>
  <c r="KG37" i="10"/>
  <c r="KO73" i="10"/>
  <c r="KO74" i="10"/>
  <c r="KL60" i="10"/>
  <c r="KL64" i="10" s="1"/>
  <c r="KL49" i="10"/>
  <c r="KL53" i="10" s="1"/>
  <c r="KP67" i="10"/>
  <c r="KP68" i="10" s="1"/>
  <c r="KO70" i="10"/>
  <c r="KO71" i="10"/>
  <c r="KO75" i="10" s="1"/>
  <c r="KL61" i="10"/>
  <c r="KM56" i="10"/>
  <c r="KM57" i="10" s="1"/>
  <c r="KM60" i="10" s="1"/>
  <c r="KL59" i="10"/>
  <c r="KR58" i="10"/>
  <c r="KR63" i="10" s="1"/>
  <c r="KL50" i="10"/>
  <c r="KM45" i="10"/>
  <c r="KM46" i="10" s="1"/>
  <c r="KL48" i="10"/>
  <c r="KH38" i="10" l="1"/>
  <c r="KH42" i="10" s="1"/>
  <c r="KI34" i="10"/>
  <c r="KI35" i="10" s="1"/>
  <c r="KH37" i="10"/>
  <c r="KH39" i="10"/>
  <c r="KI39" i="10" s="1"/>
  <c r="KP73" i="10"/>
  <c r="KP74" i="10"/>
  <c r="KM64" i="10"/>
  <c r="KM49" i="10"/>
  <c r="KM53" i="10" s="1"/>
  <c r="KQ67" i="10"/>
  <c r="KQ68" i="10" s="1"/>
  <c r="KP71" i="10"/>
  <c r="KP75" i="10" s="1"/>
  <c r="KP70" i="10"/>
  <c r="KM61" i="10"/>
  <c r="KN56" i="10"/>
  <c r="KN57" i="10" s="1"/>
  <c r="KM59" i="10"/>
  <c r="KS58" i="10"/>
  <c r="KS63" i="10" s="1"/>
  <c r="KM50" i="10"/>
  <c r="KN45" i="10"/>
  <c r="KN46" i="10" s="1"/>
  <c r="KM48" i="10"/>
  <c r="KI38" i="10" l="1"/>
  <c r="KI42" i="10" s="1"/>
  <c r="KJ34" i="10"/>
  <c r="KJ35" i="10" s="1"/>
  <c r="KI37" i="10"/>
  <c r="KQ73" i="10"/>
  <c r="KQ74" i="10"/>
  <c r="KN60" i="10"/>
  <c r="KN64" i="10" s="1"/>
  <c r="KN49" i="10"/>
  <c r="KN53" i="10" s="1"/>
  <c r="KR67" i="10"/>
  <c r="KR68" i="10" s="1"/>
  <c r="KQ71" i="10"/>
  <c r="KQ75" i="10" s="1"/>
  <c r="KQ70" i="10"/>
  <c r="KN61" i="10"/>
  <c r="KO56" i="10"/>
  <c r="KO57" i="10" s="1"/>
  <c r="KO60" i="10" s="1"/>
  <c r="KN59" i="10"/>
  <c r="KT58" i="10"/>
  <c r="KT63" i="10" s="1"/>
  <c r="KN50" i="10"/>
  <c r="KO45" i="10"/>
  <c r="KO46" i="10" s="1"/>
  <c r="KN48" i="10"/>
  <c r="KJ38" i="10" l="1"/>
  <c r="KJ42" i="10" s="1"/>
  <c r="KK34" i="10"/>
  <c r="KK35" i="10" s="1"/>
  <c r="KJ37" i="10"/>
  <c r="KJ39" i="10"/>
  <c r="KR73" i="10"/>
  <c r="KR74" i="10"/>
  <c r="KO64" i="10"/>
  <c r="KO49" i="10"/>
  <c r="KO53" i="10" s="1"/>
  <c r="KS67" i="10"/>
  <c r="KS68" i="10" s="1"/>
  <c r="KR71" i="10"/>
  <c r="KR75" i="10" s="1"/>
  <c r="KR70" i="10"/>
  <c r="KO61" i="10"/>
  <c r="KP56" i="10"/>
  <c r="KP57" i="10" s="1"/>
  <c r="KO59" i="10"/>
  <c r="KU58" i="10"/>
  <c r="KU63" i="10" s="1"/>
  <c r="KO50" i="10"/>
  <c r="KP45" i="10"/>
  <c r="KP46" i="10" s="1"/>
  <c r="KO48" i="10"/>
  <c r="KK39" i="10" l="1"/>
  <c r="KK38" i="10"/>
  <c r="KK42" i="10" s="1"/>
  <c r="KL34" i="10"/>
  <c r="KL35" i="10" s="1"/>
  <c r="KK37" i="10"/>
  <c r="KS73" i="10"/>
  <c r="KS74" i="10"/>
  <c r="KP60" i="10"/>
  <c r="KP64" i="10" s="1"/>
  <c r="KP49" i="10"/>
  <c r="KP53" i="10" s="1"/>
  <c r="KT67" i="10"/>
  <c r="KT68" i="10" s="1"/>
  <c r="KS71" i="10"/>
  <c r="KS75" i="10" s="1"/>
  <c r="KS70" i="10"/>
  <c r="KP61" i="10"/>
  <c r="KQ56" i="10"/>
  <c r="KQ57" i="10" s="1"/>
  <c r="KQ60" i="10" s="1"/>
  <c r="KP59" i="10"/>
  <c r="KV58" i="10"/>
  <c r="KV63" i="10" s="1"/>
  <c r="KP50" i="10"/>
  <c r="KQ45" i="10"/>
  <c r="KQ46" i="10" s="1"/>
  <c r="KP48" i="10"/>
  <c r="KL38" i="10" l="1"/>
  <c r="KL42" i="10" s="1"/>
  <c r="KM34" i="10"/>
  <c r="KM35" i="10" s="1"/>
  <c r="KL37" i="10"/>
  <c r="KL39" i="10"/>
  <c r="KM39" i="10" s="1"/>
  <c r="KT73" i="10"/>
  <c r="KT74" i="10"/>
  <c r="KQ64" i="10"/>
  <c r="KQ49" i="10"/>
  <c r="KQ53" i="10" s="1"/>
  <c r="KU67" i="10"/>
  <c r="KU68" i="10" s="1"/>
  <c r="KT71" i="10"/>
  <c r="KT75" i="10" s="1"/>
  <c r="KT70" i="10"/>
  <c r="KR56" i="10"/>
  <c r="KR57" i="10" s="1"/>
  <c r="KR60" i="10" s="1"/>
  <c r="KQ59" i="10"/>
  <c r="KQ61" i="10"/>
  <c r="KW58" i="10"/>
  <c r="KW63" i="10" s="1"/>
  <c r="KQ50" i="10"/>
  <c r="KR45" i="10"/>
  <c r="KR46" i="10" s="1"/>
  <c r="KQ48" i="10"/>
  <c r="KM38" i="10" l="1"/>
  <c r="KM42" i="10" s="1"/>
  <c r="KN34" i="10"/>
  <c r="KN35" i="10" s="1"/>
  <c r="KM37" i="10"/>
  <c r="KU73" i="10"/>
  <c r="KU74" i="10"/>
  <c r="KR64" i="10"/>
  <c r="KR49" i="10"/>
  <c r="KR53" i="10" s="1"/>
  <c r="KV67" i="10"/>
  <c r="KV68" i="10" s="1"/>
  <c r="KU71" i="10"/>
  <c r="KU75" i="10" s="1"/>
  <c r="KU70" i="10"/>
  <c r="KR61" i="10"/>
  <c r="KS56" i="10"/>
  <c r="KS57" i="10" s="1"/>
  <c r="KR59" i="10"/>
  <c r="KX58" i="10"/>
  <c r="KX63" i="10" s="1"/>
  <c r="KR50" i="10"/>
  <c r="KS45" i="10"/>
  <c r="KS46" i="10" s="1"/>
  <c r="KR48" i="10"/>
  <c r="KN38" i="10" l="1"/>
  <c r="KN42" i="10" s="1"/>
  <c r="KO34" i="10"/>
  <c r="KO35" i="10" s="1"/>
  <c r="KN37" i="10"/>
  <c r="KN39" i="10"/>
  <c r="KO39" i="10" s="1"/>
  <c r="KV73" i="10"/>
  <c r="KV74" i="10"/>
  <c r="KS60" i="10"/>
  <c r="KS64" i="10" s="1"/>
  <c r="KS49" i="10"/>
  <c r="KS53" i="10" s="1"/>
  <c r="KW67" i="10"/>
  <c r="KW68" i="10" s="1"/>
  <c r="KV71" i="10"/>
  <c r="KV75" i="10" s="1"/>
  <c r="KV70" i="10"/>
  <c r="KT56" i="10"/>
  <c r="KT57" i="10" s="1"/>
  <c r="KS59" i="10"/>
  <c r="KS61" i="10"/>
  <c r="KY58" i="10"/>
  <c r="KY63" i="10" s="1"/>
  <c r="KS50" i="10"/>
  <c r="KT45" i="10"/>
  <c r="KT46" i="10" s="1"/>
  <c r="KS48" i="10"/>
  <c r="KO38" i="10" l="1"/>
  <c r="KO42" i="10" s="1"/>
  <c r="KP34" i="10"/>
  <c r="KP35" i="10" s="1"/>
  <c r="KO37" i="10"/>
  <c r="KW73" i="10"/>
  <c r="KW74" i="10"/>
  <c r="KT60" i="10"/>
  <c r="KT64" i="10" s="1"/>
  <c r="KT49" i="10"/>
  <c r="KT53" i="10" s="1"/>
  <c r="KX67" i="10"/>
  <c r="KX68" i="10" s="1"/>
  <c r="KW70" i="10"/>
  <c r="KW71" i="10"/>
  <c r="KW75" i="10" s="1"/>
  <c r="KT61" i="10"/>
  <c r="KU56" i="10"/>
  <c r="KU57" i="10" s="1"/>
  <c r="KT59" i="10"/>
  <c r="KZ58" i="10"/>
  <c r="KZ63" i="10" s="1"/>
  <c r="KT50" i="10"/>
  <c r="KU45" i="10"/>
  <c r="KU46" i="10" s="1"/>
  <c r="KT48" i="10"/>
  <c r="KP38" i="10" l="1"/>
  <c r="KP42" i="10" s="1"/>
  <c r="KQ34" i="10"/>
  <c r="KQ35" i="10" s="1"/>
  <c r="KP37" i="10"/>
  <c r="KP39" i="10"/>
  <c r="KQ39" i="10" s="1"/>
  <c r="KX73" i="10"/>
  <c r="KX74" i="10"/>
  <c r="KU60" i="10"/>
  <c r="KU64" i="10" s="1"/>
  <c r="KU49" i="10"/>
  <c r="KU53" i="10" s="1"/>
  <c r="KY67" i="10"/>
  <c r="KY68" i="10" s="1"/>
  <c r="KX71" i="10"/>
  <c r="KX75" i="10" s="1"/>
  <c r="KX70" i="10"/>
  <c r="KV56" i="10"/>
  <c r="KV57" i="10" s="1"/>
  <c r="KV60" i="10" s="1"/>
  <c r="KU59" i="10"/>
  <c r="KU61" i="10"/>
  <c r="LA58" i="10"/>
  <c r="LA63" i="10" s="1"/>
  <c r="KU50" i="10"/>
  <c r="KV45" i="10"/>
  <c r="KV46" i="10" s="1"/>
  <c r="KU48" i="10"/>
  <c r="KQ38" i="10" l="1"/>
  <c r="KQ42" i="10" s="1"/>
  <c r="KQ37" i="10"/>
  <c r="KR34" i="10"/>
  <c r="KR35" i="10" s="1"/>
  <c r="KY73" i="10"/>
  <c r="KY74" i="10"/>
  <c r="KV64" i="10"/>
  <c r="KV49" i="10"/>
  <c r="KV53" i="10" s="1"/>
  <c r="KZ67" i="10"/>
  <c r="KZ68" i="10" s="1"/>
  <c r="KY71" i="10"/>
  <c r="KY75" i="10" s="1"/>
  <c r="KY70" i="10"/>
  <c r="KV61" i="10"/>
  <c r="KW56" i="10"/>
  <c r="KW57" i="10" s="1"/>
  <c r="KW60" i="10" s="1"/>
  <c r="KV59" i="10"/>
  <c r="LB58" i="10"/>
  <c r="LB63" i="10" s="1"/>
  <c r="KV50" i="10"/>
  <c r="KW45" i="10"/>
  <c r="KW46" i="10" s="1"/>
  <c r="KV48" i="10"/>
  <c r="KR38" i="10" l="1"/>
  <c r="KR42" i="10" s="1"/>
  <c r="KS34" i="10"/>
  <c r="KS35" i="10" s="1"/>
  <c r="KR37" i="10"/>
  <c r="KR39" i="10"/>
  <c r="KS39" i="10" s="1"/>
  <c r="KZ73" i="10"/>
  <c r="KZ74" i="10"/>
  <c r="KW64" i="10"/>
  <c r="KW49" i="10"/>
  <c r="KW53" i="10" s="1"/>
  <c r="LA67" i="10"/>
  <c r="LA68" i="10" s="1"/>
  <c r="KZ71" i="10"/>
  <c r="KZ75" i="10" s="1"/>
  <c r="KZ70" i="10"/>
  <c r="KW61" i="10"/>
  <c r="KX56" i="10"/>
  <c r="KX57" i="10" s="1"/>
  <c r="KX60" i="10" s="1"/>
  <c r="KW59" i="10"/>
  <c r="LC58" i="10"/>
  <c r="LC63" i="10" s="1"/>
  <c r="KW50" i="10"/>
  <c r="KX45" i="10"/>
  <c r="KX46" i="10" s="1"/>
  <c r="KW48" i="10"/>
  <c r="KS38" i="10" l="1"/>
  <c r="KS42" i="10" s="1"/>
  <c r="KT34" i="10"/>
  <c r="KT35" i="10" s="1"/>
  <c r="KS37" i="10"/>
  <c r="LA73" i="10"/>
  <c r="LA74" i="10"/>
  <c r="KX64" i="10"/>
  <c r="KX49" i="10"/>
  <c r="KX53" i="10" s="1"/>
  <c r="LB67" i="10"/>
  <c r="LB68" i="10" s="1"/>
  <c r="LA71" i="10"/>
  <c r="LA75" i="10" s="1"/>
  <c r="LA70" i="10"/>
  <c r="KX61" i="10"/>
  <c r="KY56" i="10"/>
  <c r="KY57" i="10" s="1"/>
  <c r="KX59" i="10"/>
  <c r="LD58" i="10"/>
  <c r="LD63" i="10" s="1"/>
  <c r="KX50" i="10"/>
  <c r="KY45" i="10"/>
  <c r="KY46" i="10" s="1"/>
  <c r="KX48" i="10"/>
  <c r="KU34" i="10" l="1"/>
  <c r="KU35" i="10" s="1"/>
  <c r="KT38" i="10"/>
  <c r="KT42" i="10" s="1"/>
  <c r="KT37" i="10"/>
  <c r="KT39" i="10"/>
  <c r="LB73" i="10"/>
  <c r="LB74" i="10"/>
  <c r="KY60" i="10"/>
  <c r="KY64" i="10" s="1"/>
  <c r="KY49" i="10"/>
  <c r="KY53" i="10" s="1"/>
  <c r="LC67" i="10"/>
  <c r="LC68" i="10" s="1"/>
  <c r="LB71" i="10"/>
  <c r="LB75" i="10" s="1"/>
  <c r="LB70" i="10"/>
  <c r="KY61" i="10"/>
  <c r="KZ56" i="10"/>
  <c r="KZ57" i="10" s="1"/>
  <c r="KY59" i="10"/>
  <c r="LE58" i="10"/>
  <c r="LE63" i="10" s="1"/>
  <c r="KY50" i="10"/>
  <c r="KZ45" i="10"/>
  <c r="KZ46" i="10" s="1"/>
  <c r="KY48" i="10"/>
  <c r="KU39" i="10" l="1"/>
  <c r="KU38" i="10"/>
  <c r="KU42" i="10" s="1"/>
  <c r="KV34" i="10"/>
  <c r="KV35" i="10" s="1"/>
  <c r="KU37" i="10"/>
  <c r="LC73" i="10"/>
  <c r="LC74" i="10"/>
  <c r="KZ60" i="10"/>
  <c r="KZ64" i="10" s="1"/>
  <c r="KZ49" i="10"/>
  <c r="KZ53" i="10" s="1"/>
  <c r="LD67" i="10"/>
  <c r="LD68" i="10" s="1"/>
  <c r="LC71" i="10"/>
  <c r="LC75" i="10" s="1"/>
  <c r="LC70" i="10"/>
  <c r="KZ61" i="10"/>
  <c r="LA56" i="10"/>
  <c r="LA57" i="10" s="1"/>
  <c r="LA60" i="10" s="1"/>
  <c r="KZ59" i="10"/>
  <c r="LF58" i="10"/>
  <c r="LF63" i="10" s="1"/>
  <c r="KZ50" i="10"/>
  <c r="LA45" i="10"/>
  <c r="LA46" i="10" s="1"/>
  <c r="KZ48" i="10"/>
  <c r="KV38" i="10" l="1"/>
  <c r="KV42" i="10" s="1"/>
  <c r="KW34" i="10"/>
  <c r="KW35" i="10" s="1"/>
  <c r="KV37" i="10"/>
  <c r="KV39" i="10"/>
  <c r="KW39" i="10" s="1"/>
  <c r="LD73" i="10"/>
  <c r="LD74" i="10"/>
  <c r="LA64" i="10"/>
  <c r="LA49" i="10"/>
  <c r="LA53" i="10" s="1"/>
  <c r="LE67" i="10"/>
  <c r="LE68" i="10" s="1"/>
  <c r="LD71" i="10"/>
  <c r="LD75" i="10" s="1"/>
  <c r="LD70" i="10"/>
  <c r="LA61" i="10"/>
  <c r="LB56" i="10"/>
  <c r="LB57" i="10" s="1"/>
  <c r="LA59" i="10"/>
  <c r="LG58" i="10"/>
  <c r="LG63" i="10" s="1"/>
  <c r="LA50" i="10"/>
  <c r="LB45" i="10"/>
  <c r="LB46" i="10" s="1"/>
  <c r="LA48" i="10"/>
  <c r="KW38" i="10" l="1"/>
  <c r="KW42" i="10" s="1"/>
  <c r="KX34" i="10"/>
  <c r="KX35" i="10" s="1"/>
  <c r="KW37" i="10"/>
  <c r="LE73" i="10"/>
  <c r="LE74" i="10"/>
  <c r="LB60" i="10"/>
  <c r="LB64" i="10" s="1"/>
  <c r="LB49" i="10"/>
  <c r="LB53" i="10" s="1"/>
  <c r="LF67" i="10"/>
  <c r="LF68" i="10" s="1"/>
  <c r="LE70" i="10"/>
  <c r="LE71" i="10"/>
  <c r="LE75" i="10" s="1"/>
  <c r="LB61" i="10"/>
  <c r="LC56" i="10"/>
  <c r="LC57" i="10" s="1"/>
  <c r="LC60" i="10" s="1"/>
  <c r="LB59" i="10"/>
  <c r="LH58" i="10"/>
  <c r="LH63" i="10" s="1"/>
  <c r="LB50" i="10"/>
  <c r="LC45" i="10"/>
  <c r="LC46" i="10" s="1"/>
  <c r="LB48" i="10"/>
  <c r="KX38" i="10" l="1"/>
  <c r="KX42" i="10" s="1"/>
  <c r="KX37" i="10"/>
  <c r="KY34" i="10"/>
  <c r="KY35" i="10" s="1"/>
  <c r="KX39" i="10"/>
  <c r="LF73" i="10"/>
  <c r="LF74" i="10"/>
  <c r="LC64" i="10"/>
  <c r="LC49" i="10"/>
  <c r="LC53" i="10" s="1"/>
  <c r="LG67" i="10"/>
  <c r="LG68" i="10" s="1"/>
  <c r="LF71" i="10"/>
  <c r="LF75" i="10" s="1"/>
  <c r="LF70" i="10"/>
  <c r="LD56" i="10"/>
  <c r="LD57" i="10" s="1"/>
  <c r="LC59" i="10"/>
  <c r="LC61" i="10"/>
  <c r="LI58" i="10"/>
  <c r="LI63" i="10" s="1"/>
  <c r="LC50" i="10"/>
  <c r="LD45" i="10"/>
  <c r="LD46" i="10" s="1"/>
  <c r="LC48" i="10"/>
  <c r="KY39" i="10" l="1"/>
  <c r="KZ34" i="10"/>
  <c r="KZ35" i="10" s="1"/>
  <c r="KY38" i="10"/>
  <c r="KY42" i="10" s="1"/>
  <c r="KY37" i="10"/>
  <c r="LG73" i="10"/>
  <c r="LG74" i="10"/>
  <c r="LD60" i="10"/>
  <c r="LD64" i="10" s="1"/>
  <c r="LD49" i="10"/>
  <c r="LD53" i="10" s="1"/>
  <c r="LH67" i="10"/>
  <c r="LH68" i="10" s="1"/>
  <c r="LG71" i="10"/>
  <c r="LG75" i="10" s="1"/>
  <c r="LG70" i="10"/>
  <c r="LD61" i="10"/>
  <c r="LE56" i="10"/>
  <c r="LE57" i="10" s="1"/>
  <c r="LE60" i="10" s="1"/>
  <c r="LD59" i="10"/>
  <c r="LJ58" i="10"/>
  <c r="LJ63" i="10" s="1"/>
  <c r="LD50" i="10"/>
  <c r="LE45" i="10"/>
  <c r="LE46" i="10" s="1"/>
  <c r="LD48" i="10"/>
  <c r="KZ38" i="10" l="1"/>
  <c r="KZ42" i="10" s="1"/>
  <c r="LA34" i="10"/>
  <c r="LA35" i="10" s="1"/>
  <c r="KZ37" i="10"/>
  <c r="KZ39" i="10"/>
  <c r="LH73" i="10"/>
  <c r="LH74" i="10"/>
  <c r="LE64" i="10"/>
  <c r="LE49" i="10"/>
  <c r="LE53" i="10" s="1"/>
  <c r="LI67" i="10"/>
  <c r="LI68" i="10" s="1"/>
  <c r="LH71" i="10"/>
  <c r="LH75" i="10" s="1"/>
  <c r="LH70" i="10"/>
  <c r="LE61" i="10"/>
  <c r="LF56" i="10"/>
  <c r="LF57" i="10" s="1"/>
  <c r="LF60" i="10" s="1"/>
  <c r="LE59" i="10"/>
  <c r="LK58" i="10"/>
  <c r="LK63" i="10" s="1"/>
  <c r="LE50" i="10"/>
  <c r="LF45" i="10"/>
  <c r="LF46" i="10" s="1"/>
  <c r="LE48" i="10"/>
  <c r="LA39" i="10" l="1"/>
  <c r="LA37" i="10"/>
  <c r="LA38" i="10"/>
  <c r="LA42" i="10" s="1"/>
  <c r="LB34" i="10"/>
  <c r="LB35" i="10" s="1"/>
  <c r="LI73" i="10"/>
  <c r="LI74" i="10"/>
  <c r="LF64" i="10"/>
  <c r="LF49" i="10"/>
  <c r="LF53" i="10" s="1"/>
  <c r="LJ67" i="10"/>
  <c r="LJ68" i="10" s="1"/>
  <c r="LI71" i="10"/>
  <c r="LI75" i="10" s="1"/>
  <c r="LI70" i="10"/>
  <c r="LF61" i="10"/>
  <c r="LG56" i="10"/>
  <c r="LG57" i="10" s="1"/>
  <c r="LG60" i="10" s="1"/>
  <c r="LF59" i="10"/>
  <c r="LL58" i="10"/>
  <c r="LL63" i="10" s="1"/>
  <c r="LF50" i="10"/>
  <c r="LG45" i="10"/>
  <c r="LG46" i="10" s="1"/>
  <c r="LF48" i="10"/>
  <c r="LB38" i="10" l="1"/>
  <c r="LB42" i="10" s="1"/>
  <c r="LC34" i="10"/>
  <c r="LC35" i="10" s="1"/>
  <c r="LB37" i="10"/>
  <c r="LB39" i="10"/>
  <c r="LC39" i="10" s="1"/>
  <c r="LJ73" i="10"/>
  <c r="LJ74" i="10"/>
  <c r="LG64" i="10"/>
  <c r="LG49" i="10"/>
  <c r="LG53" i="10" s="1"/>
  <c r="LK67" i="10"/>
  <c r="LK68" i="10" s="1"/>
  <c r="LJ71" i="10"/>
  <c r="LJ75" i="10" s="1"/>
  <c r="LJ70" i="10"/>
  <c r="LG61" i="10"/>
  <c r="LH56" i="10"/>
  <c r="LH57" i="10" s="1"/>
  <c r="LG59" i="10"/>
  <c r="LM58" i="10"/>
  <c r="LM63" i="10" s="1"/>
  <c r="LG50" i="10"/>
  <c r="LH45" i="10"/>
  <c r="LH46" i="10" s="1"/>
  <c r="LG48" i="10"/>
  <c r="LC38" i="10" l="1"/>
  <c r="LC42" i="10" s="1"/>
  <c r="LD34" i="10"/>
  <c r="LD35" i="10" s="1"/>
  <c r="LC37" i="10"/>
  <c r="LK73" i="10"/>
  <c r="LK74" i="10"/>
  <c r="LH60" i="10"/>
  <c r="LH64" i="10" s="1"/>
  <c r="LH49" i="10"/>
  <c r="LH53" i="10" s="1"/>
  <c r="LL67" i="10"/>
  <c r="LL68" i="10" s="1"/>
  <c r="LK71" i="10"/>
  <c r="LK75" i="10" s="1"/>
  <c r="LK70" i="10"/>
  <c r="LH61" i="10"/>
  <c r="LI56" i="10"/>
  <c r="LI57" i="10" s="1"/>
  <c r="LI60" i="10" s="1"/>
  <c r="LH59" i="10"/>
  <c r="LN58" i="10"/>
  <c r="LN63" i="10" s="1"/>
  <c r="LH50" i="10"/>
  <c r="LI45" i="10"/>
  <c r="LI46" i="10" s="1"/>
  <c r="LH48" i="10"/>
  <c r="LD38" i="10" l="1"/>
  <c r="LD42" i="10" s="1"/>
  <c r="LE34" i="10"/>
  <c r="LE35" i="10" s="1"/>
  <c r="LD37" i="10"/>
  <c r="LD39" i="10"/>
  <c r="LL73" i="10"/>
  <c r="LL74" i="10"/>
  <c r="LI64" i="10"/>
  <c r="LI49" i="10"/>
  <c r="LI53" i="10" s="1"/>
  <c r="LM67" i="10"/>
  <c r="LM68" i="10" s="1"/>
  <c r="LL71" i="10"/>
  <c r="LL75" i="10" s="1"/>
  <c r="LL70" i="10"/>
  <c r="LI61" i="10"/>
  <c r="LJ56" i="10"/>
  <c r="LJ57" i="10" s="1"/>
  <c r="LI59" i="10"/>
  <c r="LO58" i="10"/>
  <c r="LO63" i="10" s="1"/>
  <c r="LI50" i="10"/>
  <c r="LJ45" i="10"/>
  <c r="LJ46" i="10" s="1"/>
  <c r="LI48" i="10"/>
  <c r="LE39" i="10" l="1"/>
  <c r="LE38" i="10"/>
  <c r="LE42" i="10" s="1"/>
  <c r="LE37" i="10"/>
  <c r="LF34" i="10"/>
  <c r="LF35" i="10" s="1"/>
  <c r="LM73" i="10"/>
  <c r="LM74" i="10"/>
  <c r="LJ60" i="10"/>
  <c r="LJ64" i="10" s="1"/>
  <c r="LJ49" i="10"/>
  <c r="LJ53" i="10" s="1"/>
  <c r="LN67" i="10"/>
  <c r="LN68" i="10" s="1"/>
  <c r="LM70" i="10"/>
  <c r="LM71" i="10"/>
  <c r="LM75" i="10" s="1"/>
  <c r="LJ61" i="10"/>
  <c r="LK56" i="10"/>
  <c r="LK57" i="10" s="1"/>
  <c r="LK60" i="10" s="1"/>
  <c r="LJ59" i="10"/>
  <c r="LP58" i="10"/>
  <c r="LP63" i="10" s="1"/>
  <c r="LJ50" i="10"/>
  <c r="LK45" i="10"/>
  <c r="LK46" i="10" s="1"/>
  <c r="LJ48" i="10"/>
  <c r="LF38" i="10" l="1"/>
  <c r="LF42" i="10" s="1"/>
  <c r="LG34" i="10"/>
  <c r="LG35" i="10" s="1"/>
  <c r="LF37" i="10"/>
  <c r="LF39" i="10"/>
  <c r="LN73" i="10"/>
  <c r="LN74" i="10"/>
  <c r="LK64" i="10"/>
  <c r="LK49" i="10"/>
  <c r="LK53" i="10" s="1"/>
  <c r="LO67" i="10"/>
  <c r="LO68" i="10" s="1"/>
  <c r="LN71" i="10"/>
  <c r="LN75" i="10" s="1"/>
  <c r="LN70" i="10"/>
  <c r="LK61" i="10"/>
  <c r="LL56" i="10"/>
  <c r="LL57" i="10" s="1"/>
  <c r="LL60" i="10" s="1"/>
  <c r="LK59" i="10"/>
  <c r="LQ58" i="10"/>
  <c r="LQ63" i="10" s="1"/>
  <c r="LK50" i="10"/>
  <c r="LL45" i="10"/>
  <c r="LL46" i="10" s="1"/>
  <c r="LK48" i="10"/>
  <c r="LG39" i="10" l="1"/>
  <c r="LH34" i="10"/>
  <c r="LH35" i="10" s="1"/>
  <c r="LG38" i="10"/>
  <c r="LG42" i="10" s="1"/>
  <c r="LG37" i="10"/>
  <c r="LO73" i="10"/>
  <c r="LO74" i="10"/>
  <c r="LL64" i="10"/>
  <c r="LL49" i="10"/>
  <c r="LL53" i="10" s="1"/>
  <c r="LP67" i="10"/>
  <c r="LP68" i="10" s="1"/>
  <c r="LO71" i="10"/>
  <c r="LO75" i="10" s="1"/>
  <c r="LO70" i="10"/>
  <c r="LL61" i="10"/>
  <c r="LM56" i="10"/>
  <c r="LM57" i="10" s="1"/>
  <c r="LL59" i="10"/>
  <c r="LR58" i="10"/>
  <c r="LR63" i="10" s="1"/>
  <c r="LL50" i="10"/>
  <c r="LM45" i="10"/>
  <c r="LM46" i="10" s="1"/>
  <c r="LL48" i="10"/>
  <c r="LH38" i="10" l="1"/>
  <c r="LH42" i="10" s="1"/>
  <c r="LI34" i="10"/>
  <c r="LI35" i="10" s="1"/>
  <c r="LH37" i="10"/>
  <c r="LH39" i="10"/>
  <c r="LI39" i="10" s="1"/>
  <c r="LP73" i="10"/>
  <c r="LP74" i="10"/>
  <c r="LM60" i="10"/>
  <c r="LM64" i="10" s="1"/>
  <c r="LM49" i="10"/>
  <c r="LM53" i="10" s="1"/>
  <c r="LQ67" i="10"/>
  <c r="LQ68" i="10" s="1"/>
  <c r="LP71" i="10"/>
  <c r="LP75" i="10" s="1"/>
  <c r="LP70" i="10"/>
  <c r="LM61" i="10"/>
  <c r="LN56" i="10"/>
  <c r="LN57" i="10" s="1"/>
  <c r="LM59" i="10"/>
  <c r="LS58" i="10"/>
  <c r="LS63" i="10" s="1"/>
  <c r="LM50" i="10"/>
  <c r="LN45" i="10"/>
  <c r="LN46" i="10" s="1"/>
  <c r="LM48" i="10"/>
  <c r="LJ34" i="10" l="1"/>
  <c r="LJ35" i="10" s="1"/>
  <c r="LI38" i="10"/>
  <c r="LI42" i="10" s="1"/>
  <c r="LI37" i="10"/>
  <c r="LQ73" i="10"/>
  <c r="LQ74" i="10"/>
  <c r="LN60" i="10"/>
  <c r="LN64" i="10" s="1"/>
  <c r="LN49" i="10"/>
  <c r="LN53" i="10" s="1"/>
  <c r="LR67" i="10"/>
  <c r="LR68" i="10" s="1"/>
  <c r="LQ71" i="10"/>
  <c r="LQ75" i="10" s="1"/>
  <c r="LQ70" i="10"/>
  <c r="LO56" i="10"/>
  <c r="LO57" i="10" s="1"/>
  <c r="LN59" i="10"/>
  <c r="LN61" i="10"/>
  <c r="LT58" i="10"/>
  <c r="LT63" i="10" s="1"/>
  <c r="LN50" i="10"/>
  <c r="LO45" i="10"/>
  <c r="LO46" i="10" s="1"/>
  <c r="LN48" i="10"/>
  <c r="LJ38" i="10" l="1"/>
  <c r="LJ42" i="10" s="1"/>
  <c r="LK34" i="10"/>
  <c r="LK35" i="10" s="1"/>
  <c r="LJ37" i="10"/>
  <c r="LJ39" i="10"/>
  <c r="LK39" i="10" s="1"/>
  <c r="LR73" i="10"/>
  <c r="LR74" i="10"/>
  <c r="LO60" i="10"/>
  <c r="LO64" i="10" s="1"/>
  <c r="LO49" i="10"/>
  <c r="LO53" i="10" s="1"/>
  <c r="LS67" i="10"/>
  <c r="LS68" i="10" s="1"/>
  <c r="LR71" i="10"/>
  <c r="LR75" i="10" s="1"/>
  <c r="LR70" i="10"/>
  <c r="LO61" i="10"/>
  <c r="LP56" i="10"/>
  <c r="LP57" i="10" s="1"/>
  <c r="LO59" i="10"/>
  <c r="LU58" i="10"/>
  <c r="LU63" i="10" s="1"/>
  <c r="LO50" i="10"/>
  <c r="LP45" i="10"/>
  <c r="LP46" i="10" s="1"/>
  <c r="LO48" i="10"/>
  <c r="LK38" i="10" l="1"/>
  <c r="LK42" i="10" s="1"/>
  <c r="LL34" i="10"/>
  <c r="LL35" i="10" s="1"/>
  <c r="LK37" i="10"/>
  <c r="LS73" i="10"/>
  <c r="LS74" i="10"/>
  <c r="LP60" i="10"/>
  <c r="LP64" i="10" s="1"/>
  <c r="LP49" i="10"/>
  <c r="LP53" i="10" s="1"/>
  <c r="LT67" i="10"/>
  <c r="LT68" i="10" s="1"/>
  <c r="LS71" i="10"/>
  <c r="LS75" i="10" s="1"/>
  <c r="LS70" i="10"/>
  <c r="LP61" i="10"/>
  <c r="LQ56" i="10"/>
  <c r="LQ57" i="10" s="1"/>
  <c r="LQ60" i="10" s="1"/>
  <c r="LP59" i="10"/>
  <c r="LV58" i="10"/>
  <c r="LV63" i="10" s="1"/>
  <c r="LP50" i="10"/>
  <c r="LQ45" i="10"/>
  <c r="LQ46" i="10" s="1"/>
  <c r="LP48" i="10"/>
  <c r="LL38" i="10" l="1"/>
  <c r="LL42" i="10" s="1"/>
  <c r="LM34" i="10"/>
  <c r="LM35" i="10" s="1"/>
  <c r="LL37" i="10"/>
  <c r="LL39" i="10"/>
  <c r="LM39" i="10" s="1"/>
  <c r="LT73" i="10"/>
  <c r="LT74" i="10"/>
  <c r="LQ64" i="10"/>
  <c r="LQ49" i="10"/>
  <c r="LQ53" i="10" s="1"/>
  <c r="LU67" i="10"/>
  <c r="LU68" i="10" s="1"/>
  <c r="LT71" i="10"/>
  <c r="LT75" i="10" s="1"/>
  <c r="LT70" i="10"/>
  <c r="LQ61" i="10"/>
  <c r="LR56" i="10"/>
  <c r="LR57" i="10" s="1"/>
  <c r="LQ59" i="10"/>
  <c r="LW58" i="10"/>
  <c r="LW63" i="10" s="1"/>
  <c r="LQ50" i="10"/>
  <c r="LR45" i="10"/>
  <c r="LR46" i="10" s="1"/>
  <c r="LQ48" i="10"/>
  <c r="LM38" i="10" l="1"/>
  <c r="LM42" i="10" s="1"/>
  <c r="LN34" i="10"/>
  <c r="LN35" i="10" s="1"/>
  <c r="LM37" i="10"/>
  <c r="LU73" i="10"/>
  <c r="LU74" i="10"/>
  <c r="LR60" i="10"/>
  <c r="LR64" i="10" s="1"/>
  <c r="LR49" i="10"/>
  <c r="LR53" i="10" s="1"/>
  <c r="LV67" i="10"/>
  <c r="LV68" i="10" s="1"/>
  <c r="LU70" i="10"/>
  <c r="LU71" i="10"/>
  <c r="LU75" i="10" s="1"/>
  <c r="LR61" i="10"/>
  <c r="LS56" i="10"/>
  <c r="LS57" i="10" s="1"/>
  <c r="LS60" i="10" s="1"/>
  <c r="LR59" i="10"/>
  <c r="LX58" i="10"/>
  <c r="LX63" i="10" s="1"/>
  <c r="LR50" i="10"/>
  <c r="LS45" i="10"/>
  <c r="LS46" i="10" s="1"/>
  <c r="LR48" i="10"/>
  <c r="LN38" i="10" l="1"/>
  <c r="LN42" i="10" s="1"/>
  <c r="LO34" i="10"/>
  <c r="LO35" i="10" s="1"/>
  <c r="LN37" i="10"/>
  <c r="LN39" i="10"/>
  <c r="LO39" i="10" s="1"/>
  <c r="LV73" i="10"/>
  <c r="LV74" i="10"/>
  <c r="LS64" i="10"/>
  <c r="LS49" i="10"/>
  <c r="LS53" i="10" s="1"/>
  <c r="LW67" i="10"/>
  <c r="LW68" i="10" s="1"/>
  <c r="LV71" i="10"/>
  <c r="LV75" i="10" s="1"/>
  <c r="LV70" i="10"/>
  <c r="LT56" i="10"/>
  <c r="LT57" i="10" s="1"/>
  <c r="LS59" i="10"/>
  <c r="LS61" i="10"/>
  <c r="LY58" i="10"/>
  <c r="LY63" i="10" s="1"/>
  <c r="LS50" i="10"/>
  <c r="LT45" i="10"/>
  <c r="LT46" i="10" s="1"/>
  <c r="LS48" i="10"/>
  <c r="LO38" i="10" l="1"/>
  <c r="LO42" i="10" s="1"/>
  <c r="LP34" i="10"/>
  <c r="LP35" i="10" s="1"/>
  <c r="LO37" i="10"/>
  <c r="LW73" i="10"/>
  <c r="LW74" i="10"/>
  <c r="LT60" i="10"/>
  <c r="LT64" i="10" s="1"/>
  <c r="LT49" i="10"/>
  <c r="LT53" i="10" s="1"/>
  <c r="LX67" i="10"/>
  <c r="LX68" i="10" s="1"/>
  <c r="LW71" i="10"/>
  <c r="LW75" i="10" s="1"/>
  <c r="LW70" i="10"/>
  <c r="LT61" i="10"/>
  <c r="LU56" i="10"/>
  <c r="LU57" i="10" s="1"/>
  <c r="LT59" i="10"/>
  <c r="LZ58" i="10"/>
  <c r="LZ63" i="10" s="1"/>
  <c r="LT50" i="10"/>
  <c r="LU45" i="10"/>
  <c r="LU46" i="10" s="1"/>
  <c r="LT48" i="10"/>
  <c r="LP38" i="10" l="1"/>
  <c r="LP42" i="10" s="1"/>
  <c r="LP37" i="10"/>
  <c r="LQ34" i="10"/>
  <c r="LQ35" i="10" s="1"/>
  <c r="LP39" i="10"/>
  <c r="LX73" i="10"/>
  <c r="LX74" i="10"/>
  <c r="LU60" i="10"/>
  <c r="LU64" i="10" s="1"/>
  <c r="LU49" i="10"/>
  <c r="LU53" i="10" s="1"/>
  <c r="LY67" i="10"/>
  <c r="LY68" i="10" s="1"/>
  <c r="LX71" i="10"/>
  <c r="LX75" i="10" s="1"/>
  <c r="LX70" i="10"/>
  <c r="LU61" i="10"/>
  <c r="LV56" i="10"/>
  <c r="LV57" i="10" s="1"/>
  <c r="LU59" i="10"/>
  <c r="MA58" i="10"/>
  <c r="MA63" i="10" s="1"/>
  <c r="LU50" i="10"/>
  <c r="LV45" i="10"/>
  <c r="LV46" i="10" s="1"/>
  <c r="LU48" i="10"/>
  <c r="LQ39" i="10" l="1"/>
  <c r="LQ38" i="10"/>
  <c r="LQ42" i="10" s="1"/>
  <c r="LR34" i="10"/>
  <c r="LR35" i="10" s="1"/>
  <c r="LQ37" i="10"/>
  <c r="LY73" i="10"/>
  <c r="LY74" i="10"/>
  <c r="LV60" i="10"/>
  <c r="LV64" i="10" s="1"/>
  <c r="LV49" i="10"/>
  <c r="LV53" i="10" s="1"/>
  <c r="LZ67" i="10"/>
  <c r="LZ68" i="10" s="1"/>
  <c r="LY71" i="10"/>
  <c r="LY75" i="10" s="1"/>
  <c r="LY70" i="10"/>
  <c r="LW56" i="10"/>
  <c r="LW57" i="10" s="1"/>
  <c r="LV59" i="10"/>
  <c r="LV61" i="10"/>
  <c r="MB58" i="10"/>
  <c r="MB63" i="10" s="1"/>
  <c r="LV50" i="10"/>
  <c r="LW45" i="10"/>
  <c r="LW46" i="10" s="1"/>
  <c r="LV48" i="10"/>
  <c r="LR38" i="10" l="1"/>
  <c r="LR42" i="10" s="1"/>
  <c r="LS34" i="10"/>
  <c r="LS35" i="10" s="1"/>
  <c r="LR37" i="10"/>
  <c r="LR39" i="10"/>
  <c r="LS39" i="10" s="1"/>
  <c r="LZ73" i="10"/>
  <c r="LZ74" i="10"/>
  <c r="LW60" i="10"/>
  <c r="LW64" i="10" s="1"/>
  <c r="LW49" i="10"/>
  <c r="LW53" i="10" s="1"/>
  <c r="MA67" i="10"/>
  <c r="MA68" i="10" s="1"/>
  <c r="LZ71" i="10"/>
  <c r="LZ75" i="10" s="1"/>
  <c r="LZ70" i="10"/>
  <c r="LW61" i="10"/>
  <c r="LX56" i="10"/>
  <c r="LX57" i="10" s="1"/>
  <c r="LW59" i="10"/>
  <c r="MC58" i="10"/>
  <c r="MC63" i="10" s="1"/>
  <c r="LW50" i="10"/>
  <c r="LX45" i="10"/>
  <c r="LX46" i="10" s="1"/>
  <c r="LW48" i="10"/>
  <c r="LS38" i="10" l="1"/>
  <c r="LS42" i="10" s="1"/>
  <c r="LT34" i="10"/>
  <c r="LT35" i="10" s="1"/>
  <c r="LS37" i="10"/>
  <c r="MA73" i="10"/>
  <c r="MA74" i="10"/>
  <c r="LX60" i="10"/>
  <c r="LX64" i="10" s="1"/>
  <c r="LX49" i="10"/>
  <c r="LX53" i="10" s="1"/>
  <c r="MB67" i="10"/>
  <c r="MB68" i="10" s="1"/>
  <c r="MA71" i="10"/>
  <c r="MA75" i="10" s="1"/>
  <c r="MA70" i="10"/>
  <c r="LY56" i="10"/>
  <c r="LY57" i="10" s="1"/>
  <c r="LX59" i="10"/>
  <c r="LX61" i="10"/>
  <c r="MD58" i="10"/>
  <c r="MD63" i="10" s="1"/>
  <c r="LX50" i="10"/>
  <c r="LY45" i="10"/>
  <c r="LY46" i="10" s="1"/>
  <c r="LX48" i="10"/>
  <c r="LT38" i="10" l="1"/>
  <c r="LT42" i="10" s="1"/>
  <c r="LU34" i="10"/>
  <c r="LU35" i="10" s="1"/>
  <c r="LT37" i="10"/>
  <c r="LT39" i="10"/>
  <c r="LU39" i="10" s="1"/>
  <c r="MB73" i="10"/>
  <c r="MB74" i="10"/>
  <c r="LY60" i="10"/>
  <c r="LY64" i="10" s="1"/>
  <c r="LY49" i="10"/>
  <c r="LY53" i="10" s="1"/>
  <c r="MC67" i="10"/>
  <c r="MC68" i="10" s="1"/>
  <c r="MB71" i="10"/>
  <c r="MB75" i="10" s="1"/>
  <c r="MB70" i="10"/>
  <c r="LY61" i="10"/>
  <c r="LZ56" i="10"/>
  <c r="LZ57" i="10" s="1"/>
  <c r="LZ60" i="10" s="1"/>
  <c r="LY59" i="10"/>
  <c r="ME58" i="10"/>
  <c r="ME63" i="10" s="1"/>
  <c r="LY50" i="10"/>
  <c r="LZ45" i="10"/>
  <c r="LZ46" i="10" s="1"/>
  <c r="LY48" i="10"/>
  <c r="LU38" i="10" l="1"/>
  <c r="LU42" i="10" s="1"/>
  <c r="LV34" i="10"/>
  <c r="LV35" i="10" s="1"/>
  <c r="LU37" i="10"/>
  <c r="MC73" i="10"/>
  <c r="MC74" i="10"/>
  <c r="LZ64" i="10"/>
  <c r="LZ49" i="10"/>
  <c r="LZ53" i="10" s="1"/>
  <c r="MD67" i="10"/>
  <c r="MD68" i="10" s="1"/>
  <c r="MC70" i="10"/>
  <c r="MC71" i="10"/>
  <c r="MC75" i="10" s="1"/>
  <c r="LZ61" i="10"/>
  <c r="MA56" i="10"/>
  <c r="MA57" i="10" s="1"/>
  <c r="MA60" i="10" s="1"/>
  <c r="LZ59" i="10"/>
  <c r="MF58" i="10"/>
  <c r="MF63" i="10" s="1"/>
  <c r="LZ50" i="10"/>
  <c r="MA45" i="10"/>
  <c r="MA46" i="10" s="1"/>
  <c r="LZ48" i="10"/>
  <c r="LV38" i="10" l="1"/>
  <c r="LV42" i="10" s="1"/>
  <c r="LW34" i="10"/>
  <c r="LW35" i="10" s="1"/>
  <c r="LV37" i="10"/>
  <c r="LV39" i="10"/>
  <c r="LW39" i="10" s="1"/>
  <c r="MD73" i="10"/>
  <c r="MD74" i="10"/>
  <c r="MA64" i="10"/>
  <c r="MA49" i="10"/>
  <c r="MA53" i="10" s="1"/>
  <c r="ME67" i="10"/>
  <c r="ME68" i="10" s="1"/>
  <c r="MD71" i="10"/>
  <c r="MD75" i="10" s="1"/>
  <c r="MD70" i="10"/>
  <c r="MB56" i="10"/>
  <c r="MB57" i="10" s="1"/>
  <c r="MB60" i="10" s="1"/>
  <c r="MA59" i="10"/>
  <c r="MA61" i="10"/>
  <c r="MG58" i="10"/>
  <c r="MG63" i="10" s="1"/>
  <c r="MA50" i="10"/>
  <c r="MB45" i="10"/>
  <c r="MB46" i="10" s="1"/>
  <c r="MA48" i="10"/>
  <c r="LW38" i="10" l="1"/>
  <c r="LW42" i="10" s="1"/>
  <c r="LX34" i="10"/>
  <c r="LX35" i="10" s="1"/>
  <c r="LW37" i="10"/>
  <c r="MB64" i="10"/>
  <c r="ME73" i="10"/>
  <c r="ME74" i="10"/>
  <c r="MB49" i="10"/>
  <c r="MB53" i="10" s="1"/>
  <c r="MF67" i="10"/>
  <c r="MF68" i="10" s="1"/>
  <c r="ME71" i="10"/>
  <c r="ME75" i="10" s="1"/>
  <c r="ME70" i="10"/>
  <c r="MB61" i="10"/>
  <c r="MC56" i="10"/>
  <c r="MC57" i="10" s="1"/>
  <c r="MC60" i="10" s="1"/>
  <c r="MC64" i="10" s="1"/>
  <c r="MB59" i="10"/>
  <c r="MH58" i="10"/>
  <c r="MH63" i="10" s="1"/>
  <c r="MB50" i="10"/>
  <c r="MC45" i="10"/>
  <c r="MC46" i="10" s="1"/>
  <c r="MB48" i="10"/>
  <c r="LX38" i="10" l="1"/>
  <c r="LX42" i="10" s="1"/>
  <c r="LY34" i="10"/>
  <c r="LY35" i="10" s="1"/>
  <c r="LX37" i="10"/>
  <c r="LX39" i="10"/>
  <c r="LY39" i="10" s="1"/>
  <c r="MF73" i="10"/>
  <c r="MF74" i="10"/>
  <c r="MC49" i="10"/>
  <c r="MC53" i="10" s="1"/>
  <c r="MG67" i="10"/>
  <c r="MG68" i="10" s="1"/>
  <c r="MF71" i="10"/>
  <c r="MF75" i="10" s="1"/>
  <c r="MF70" i="10"/>
  <c r="MC61" i="10"/>
  <c r="MD56" i="10"/>
  <c r="MD57" i="10" s="1"/>
  <c r="MD60" i="10" s="1"/>
  <c r="MD64" i="10" s="1"/>
  <c r="MC59" i="10"/>
  <c r="MI58" i="10"/>
  <c r="MI63" i="10" s="1"/>
  <c r="MC50" i="10"/>
  <c r="MD45" i="10"/>
  <c r="MD46" i="10" s="1"/>
  <c r="MC48" i="10"/>
  <c r="LY38" i="10" l="1"/>
  <c r="LY42" i="10" s="1"/>
  <c r="LY37" i="10"/>
  <c r="LZ34" i="10"/>
  <c r="LZ35" i="10" s="1"/>
  <c r="MG73" i="10"/>
  <c r="MG74" i="10"/>
  <c r="MD49" i="10"/>
  <c r="MD53" i="10" s="1"/>
  <c r="MH67" i="10"/>
  <c r="MH68" i="10" s="1"/>
  <c r="MG71" i="10"/>
  <c r="MG75" i="10" s="1"/>
  <c r="MG70" i="10"/>
  <c r="ME56" i="10"/>
  <c r="ME57" i="10" s="1"/>
  <c r="MD59" i="10"/>
  <c r="MD61" i="10"/>
  <c r="MJ58" i="10"/>
  <c r="MJ63" i="10" s="1"/>
  <c r="MD50" i="10"/>
  <c r="ME45" i="10"/>
  <c r="ME46" i="10" s="1"/>
  <c r="MD48" i="10"/>
  <c r="LZ37" i="10" l="1"/>
  <c r="LZ38" i="10"/>
  <c r="LZ42" i="10" s="1"/>
  <c r="MA34" i="10"/>
  <c r="MA35" i="10" s="1"/>
  <c r="LZ39" i="10"/>
  <c r="MA39" i="10" s="1"/>
  <c r="MH73" i="10"/>
  <c r="MH74" i="10"/>
  <c r="ME60" i="10"/>
  <c r="ME64" i="10" s="1"/>
  <c r="ME49" i="10"/>
  <c r="ME53" i="10" s="1"/>
  <c r="MI67" i="10"/>
  <c r="MI68" i="10" s="1"/>
  <c r="MH71" i="10"/>
  <c r="MH75" i="10" s="1"/>
  <c r="MH70" i="10"/>
  <c r="ME61" i="10"/>
  <c r="MF56" i="10"/>
  <c r="MF57" i="10" s="1"/>
  <c r="ME59" i="10"/>
  <c r="MK58" i="10"/>
  <c r="MK63" i="10" s="1"/>
  <c r="ME50" i="10"/>
  <c r="MF45" i="10"/>
  <c r="MF46" i="10" s="1"/>
  <c r="ME48" i="10"/>
  <c r="MA38" i="10" l="1"/>
  <c r="MA42" i="10" s="1"/>
  <c r="MA37" i="10"/>
  <c r="MB34" i="10"/>
  <c r="MB35" i="10" s="1"/>
  <c r="MI73" i="10"/>
  <c r="MI74" i="10"/>
  <c r="MF60" i="10"/>
  <c r="MF64" i="10" s="1"/>
  <c r="MF49" i="10"/>
  <c r="MF53" i="10" s="1"/>
  <c r="MJ67" i="10"/>
  <c r="MJ68" i="10" s="1"/>
  <c r="MI71" i="10"/>
  <c r="MI75" i="10" s="1"/>
  <c r="MI70" i="10"/>
  <c r="MF61" i="10"/>
  <c r="MG56" i="10"/>
  <c r="MG57" i="10" s="1"/>
  <c r="MF59" i="10"/>
  <c r="ML58" i="10"/>
  <c r="ML63" i="10" s="1"/>
  <c r="MF50" i="10"/>
  <c r="MG45" i="10"/>
  <c r="MG46" i="10" s="1"/>
  <c r="MF48" i="10"/>
  <c r="MB38" i="10" l="1"/>
  <c r="MB42" i="10" s="1"/>
  <c r="MC34" i="10"/>
  <c r="MC35" i="10" s="1"/>
  <c r="MB37" i="10"/>
  <c r="MB39" i="10"/>
  <c r="MC39" i="10" s="1"/>
  <c r="MJ73" i="10"/>
  <c r="MJ74" i="10"/>
  <c r="MG60" i="10"/>
  <c r="MG64" i="10" s="1"/>
  <c r="MG49" i="10"/>
  <c r="MG53" i="10" s="1"/>
  <c r="MK67" i="10"/>
  <c r="MK68" i="10" s="1"/>
  <c r="MJ71" i="10"/>
  <c r="MJ75" i="10" s="1"/>
  <c r="MJ70" i="10"/>
  <c r="MH56" i="10"/>
  <c r="MH57" i="10" s="1"/>
  <c r="MG59" i="10"/>
  <c r="MG61" i="10"/>
  <c r="MM58" i="10"/>
  <c r="MM63" i="10" s="1"/>
  <c r="MG50" i="10"/>
  <c r="MH45" i="10"/>
  <c r="MH46" i="10" s="1"/>
  <c r="MG48" i="10"/>
  <c r="MD34" i="10" l="1"/>
  <c r="MD35" i="10" s="1"/>
  <c r="MC38" i="10"/>
  <c r="MC42" i="10" s="1"/>
  <c r="MC37" i="10"/>
  <c r="MK73" i="10"/>
  <c r="MK74" i="10"/>
  <c r="MH60" i="10"/>
  <c r="MH64" i="10" s="1"/>
  <c r="MH49" i="10"/>
  <c r="MH53" i="10" s="1"/>
  <c r="ML67" i="10"/>
  <c r="ML68" i="10" s="1"/>
  <c r="MK70" i="10"/>
  <c r="MK71" i="10"/>
  <c r="MK75" i="10" s="1"/>
  <c r="MH61" i="10"/>
  <c r="MI56" i="10"/>
  <c r="MI57" i="10" s="1"/>
  <c r="MH59" i="10"/>
  <c r="MN58" i="10"/>
  <c r="MN63" i="10" s="1"/>
  <c r="MH50" i="10"/>
  <c r="MI45" i="10"/>
  <c r="MI46" i="10" s="1"/>
  <c r="MH48" i="10"/>
  <c r="MD37" i="10" l="1"/>
  <c r="MD38" i="10"/>
  <c r="MD42" i="10" s="1"/>
  <c r="ME34" i="10"/>
  <c r="ME35" i="10" s="1"/>
  <c r="MD39" i="10"/>
  <c r="ME39" i="10" s="1"/>
  <c r="ML73" i="10"/>
  <c r="ML74" i="10"/>
  <c r="MI60" i="10"/>
  <c r="MI64" i="10" s="1"/>
  <c r="MI49" i="10"/>
  <c r="MI53" i="10" s="1"/>
  <c r="MM67" i="10"/>
  <c r="MM68" i="10" s="1"/>
  <c r="ML71" i="10"/>
  <c r="ML75" i="10" s="1"/>
  <c r="ML70" i="10"/>
  <c r="MJ56" i="10"/>
  <c r="MJ57" i="10" s="1"/>
  <c r="MI59" i="10"/>
  <c r="MI61" i="10"/>
  <c r="MO58" i="10"/>
  <c r="MO63" i="10" s="1"/>
  <c r="MI50" i="10"/>
  <c r="MJ45" i="10"/>
  <c r="MJ46" i="10" s="1"/>
  <c r="MI48" i="10"/>
  <c r="ME38" i="10" l="1"/>
  <c r="ME42" i="10" s="1"/>
  <c r="ME37" i="10"/>
  <c r="MF34" i="10"/>
  <c r="MF35" i="10" s="1"/>
  <c r="MM73" i="10"/>
  <c r="MM74" i="10"/>
  <c r="MJ60" i="10"/>
  <c r="MJ64" i="10" s="1"/>
  <c r="MJ49" i="10"/>
  <c r="MJ53" i="10" s="1"/>
  <c r="MN67" i="10"/>
  <c r="MN68" i="10" s="1"/>
  <c r="MM71" i="10"/>
  <c r="MM75" i="10" s="1"/>
  <c r="MM70" i="10"/>
  <c r="MJ61" i="10"/>
  <c r="MK56" i="10"/>
  <c r="MK57" i="10" s="1"/>
  <c r="MJ59" i="10"/>
  <c r="MP58" i="10"/>
  <c r="MP63" i="10" s="1"/>
  <c r="MJ50" i="10"/>
  <c r="MK45" i="10"/>
  <c r="MK46" i="10" s="1"/>
  <c r="MJ48" i="10"/>
  <c r="MF38" i="10" l="1"/>
  <c r="MF42" i="10" s="1"/>
  <c r="MG34" i="10"/>
  <c r="MG35" i="10" s="1"/>
  <c r="MF37" i="10"/>
  <c r="MF39" i="10"/>
  <c r="MG39" i="10" s="1"/>
  <c r="MN73" i="10"/>
  <c r="MN74" i="10"/>
  <c r="MK60" i="10"/>
  <c r="MK64" i="10" s="1"/>
  <c r="MK49" i="10"/>
  <c r="MK53" i="10" s="1"/>
  <c r="MO67" i="10"/>
  <c r="MO68" i="10" s="1"/>
  <c r="MN71" i="10"/>
  <c r="MN75" i="10" s="1"/>
  <c r="MN70" i="10"/>
  <c r="MK61" i="10"/>
  <c r="ML56" i="10"/>
  <c r="ML57" i="10" s="1"/>
  <c r="ML60" i="10" s="1"/>
  <c r="MK59" i="10"/>
  <c r="MQ58" i="10"/>
  <c r="MQ63" i="10" s="1"/>
  <c r="MK50" i="10"/>
  <c r="ML45" i="10"/>
  <c r="ML46" i="10" s="1"/>
  <c r="MK48" i="10"/>
  <c r="MG37" i="10" l="1"/>
  <c r="MG38" i="10"/>
  <c r="MG42" i="10" s="1"/>
  <c r="MH34" i="10"/>
  <c r="MH35" i="10" s="1"/>
  <c r="MO73" i="10"/>
  <c r="MO74" i="10"/>
  <c r="ML64" i="10"/>
  <c r="ML49" i="10"/>
  <c r="ML53" i="10" s="1"/>
  <c r="MP67" i="10"/>
  <c r="MP68" i="10" s="1"/>
  <c r="MO71" i="10"/>
  <c r="MO75" i="10" s="1"/>
  <c r="MO70" i="10"/>
  <c r="MM56" i="10"/>
  <c r="MM57" i="10" s="1"/>
  <c r="ML59" i="10"/>
  <c r="ML61" i="10"/>
  <c r="MR58" i="10"/>
  <c r="MR63" i="10" s="1"/>
  <c r="ML50" i="10"/>
  <c r="MM45" i="10"/>
  <c r="MM46" i="10" s="1"/>
  <c r="ML48" i="10"/>
  <c r="MH38" i="10" l="1"/>
  <c r="MH42" i="10" s="1"/>
  <c r="MI34" i="10"/>
  <c r="MI35" i="10" s="1"/>
  <c r="MH37" i="10"/>
  <c r="MH39" i="10"/>
  <c r="MP73" i="10"/>
  <c r="MP74" i="10"/>
  <c r="MM60" i="10"/>
  <c r="MM64" i="10" s="1"/>
  <c r="MM49" i="10"/>
  <c r="MM53" i="10" s="1"/>
  <c r="MQ67" i="10"/>
  <c r="MQ68" i="10" s="1"/>
  <c r="MP71" i="10"/>
  <c r="MP75" i="10" s="1"/>
  <c r="MP70" i="10"/>
  <c r="MM61" i="10"/>
  <c r="MN56" i="10"/>
  <c r="MN57" i="10" s="1"/>
  <c r="MN60" i="10" s="1"/>
  <c r="MM59" i="10"/>
  <c r="MS58" i="10"/>
  <c r="MS63" i="10" s="1"/>
  <c r="MM50" i="10"/>
  <c r="MN45" i="10"/>
  <c r="MN46" i="10" s="1"/>
  <c r="MM48" i="10"/>
  <c r="MI39" i="10" l="1"/>
  <c r="MJ34" i="10"/>
  <c r="MJ35" i="10" s="1"/>
  <c r="MI38" i="10"/>
  <c r="MI42" i="10" s="1"/>
  <c r="MI37" i="10"/>
  <c r="MQ73" i="10"/>
  <c r="MQ74" i="10"/>
  <c r="MN64" i="10"/>
  <c r="MN49" i="10"/>
  <c r="MN53" i="10" s="1"/>
  <c r="MR67" i="10"/>
  <c r="MR68" i="10" s="1"/>
  <c r="MQ71" i="10"/>
  <c r="MQ75" i="10" s="1"/>
  <c r="MQ70" i="10"/>
  <c r="MN61" i="10"/>
  <c r="MO56" i="10"/>
  <c r="MO57" i="10" s="1"/>
  <c r="MN59" i="10"/>
  <c r="MT58" i="10"/>
  <c r="MT63" i="10" s="1"/>
  <c r="MN50" i="10"/>
  <c r="MO45" i="10"/>
  <c r="MO46" i="10" s="1"/>
  <c r="MN48" i="10"/>
  <c r="MJ38" i="10" l="1"/>
  <c r="MJ42" i="10" s="1"/>
  <c r="MK34" i="10"/>
  <c r="MK35" i="10" s="1"/>
  <c r="MJ37" i="10"/>
  <c r="MJ39" i="10"/>
  <c r="MK39" i="10" s="1"/>
  <c r="MR73" i="10"/>
  <c r="MR74" i="10"/>
  <c r="MO60" i="10"/>
  <c r="MO64" i="10" s="1"/>
  <c r="MO49" i="10"/>
  <c r="MO53" i="10" s="1"/>
  <c r="MS67" i="10"/>
  <c r="MS68" i="10" s="1"/>
  <c r="MR71" i="10"/>
  <c r="MR75" i="10" s="1"/>
  <c r="MR70" i="10"/>
  <c r="MO61" i="10"/>
  <c r="MP56" i="10"/>
  <c r="MP57" i="10" s="1"/>
  <c r="MO59" i="10"/>
  <c r="MU58" i="10"/>
  <c r="MU63" i="10" s="1"/>
  <c r="MO50" i="10"/>
  <c r="MP45" i="10"/>
  <c r="MP46" i="10" s="1"/>
  <c r="MO48" i="10"/>
  <c r="MK38" i="10" l="1"/>
  <c r="MK42" i="10" s="1"/>
  <c r="MK37" i="10"/>
  <c r="ML34" i="10"/>
  <c r="ML35" i="10" s="1"/>
  <c r="MS73" i="10"/>
  <c r="MS74" i="10"/>
  <c r="MP60" i="10"/>
  <c r="MP64" i="10" s="1"/>
  <c r="MP49" i="10"/>
  <c r="MP53" i="10" s="1"/>
  <c r="MT67" i="10"/>
  <c r="MT68" i="10" s="1"/>
  <c r="MS70" i="10"/>
  <c r="MS71" i="10"/>
  <c r="MS75" i="10" s="1"/>
  <c r="MQ56" i="10"/>
  <c r="MQ57" i="10" s="1"/>
  <c r="MP59" i="10"/>
  <c r="MP61" i="10"/>
  <c r="MV58" i="10"/>
  <c r="MV63" i="10" s="1"/>
  <c r="MP50" i="10"/>
  <c r="MQ45" i="10"/>
  <c r="MQ46" i="10" s="1"/>
  <c r="MP48" i="10"/>
  <c r="ML38" i="10" l="1"/>
  <c r="ML42" i="10" s="1"/>
  <c r="MM34" i="10"/>
  <c r="MM35" i="10" s="1"/>
  <c r="ML37" i="10"/>
  <c r="ML39" i="10"/>
  <c r="MM39" i="10" s="1"/>
  <c r="MT73" i="10"/>
  <c r="MT74" i="10"/>
  <c r="MQ60" i="10"/>
  <c r="MQ64" i="10" s="1"/>
  <c r="MQ49" i="10"/>
  <c r="MQ53" i="10" s="1"/>
  <c r="MU67" i="10"/>
  <c r="MU68" i="10" s="1"/>
  <c r="MT71" i="10"/>
  <c r="MT75" i="10" s="1"/>
  <c r="MT70" i="10"/>
  <c r="MQ61" i="10"/>
  <c r="MR56" i="10"/>
  <c r="MR57" i="10" s="1"/>
  <c r="MQ59" i="10"/>
  <c r="MW58" i="10"/>
  <c r="MW63" i="10" s="1"/>
  <c r="MQ50" i="10"/>
  <c r="MR45" i="10"/>
  <c r="MR46" i="10" s="1"/>
  <c r="MQ48" i="10"/>
  <c r="MM38" i="10" l="1"/>
  <c r="MM42" i="10" s="1"/>
  <c r="MM37" i="10"/>
  <c r="MN34" i="10"/>
  <c r="MN35" i="10" s="1"/>
  <c r="MU73" i="10"/>
  <c r="MU74" i="10"/>
  <c r="MR60" i="10"/>
  <c r="MR64" i="10" s="1"/>
  <c r="MR49" i="10"/>
  <c r="MR53" i="10" s="1"/>
  <c r="MV67" i="10"/>
  <c r="MV68" i="10" s="1"/>
  <c r="MU71" i="10"/>
  <c r="MU75" i="10" s="1"/>
  <c r="MU70" i="10"/>
  <c r="MS56" i="10"/>
  <c r="MS57" i="10" s="1"/>
  <c r="MR59" i="10"/>
  <c r="MR61" i="10"/>
  <c r="MX58" i="10"/>
  <c r="MX63" i="10" s="1"/>
  <c r="MR50" i="10"/>
  <c r="MS45" i="10"/>
  <c r="MS46" i="10" s="1"/>
  <c r="MR48" i="10"/>
  <c r="MN38" i="10" l="1"/>
  <c r="MN42" i="10" s="1"/>
  <c r="MN37" i="10"/>
  <c r="MO34" i="10"/>
  <c r="MO35" i="10" s="1"/>
  <c r="MN39" i="10"/>
  <c r="MO39" i="10" s="1"/>
  <c r="MV73" i="10"/>
  <c r="MV74" i="10"/>
  <c r="MS60" i="10"/>
  <c r="MS64" i="10" s="1"/>
  <c r="MS49" i="10"/>
  <c r="MS53" i="10" s="1"/>
  <c r="MW67" i="10"/>
  <c r="MW68" i="10" s="1"/>
  <c r="MV71" i="10"/>
  <c r="MV75" i="10" s="1"/>
  <c r="MV70" i="10"/>
  <c r="MS61" i="10"/>
  <c r="MT56" i="10"/>
  <c r="MT57" i="10" s="1"/>
  <c r="MS59" i="10"/>
  <c r="MY58" i="10"/>
  <c r="MY63" i="10" s="1"/>
  <c r="MS50" i="10"/>
  <c r="MT45" i="10"/>
  <c r="MT46" i="10" s="1"/>
  <c r="MS48" i="10"/>
  <c r="MO38" i="10" l="1"/>
  <c r="MO42" i="10" s="1"/>
  <c r="MP34" i="10"/>
  <c r="MP35" i="10" s="1"/>
  <c r="MO37" i="10"/>
  <c r="MW73" i="10"/>
  <c r="MW74" i="10"/>
  <c r="MT60" i="10"/>
  <c r="MT64" i="10" s="1"/>
  <c r="MT49" i="10"/>
  <c r="MT53" i="10" s="1"/>
  <c r="MX67" i="10"/>
  <c r="MX68" i="10" s="1"/>
  <c r="MW71" i="10"/>
  <c r="MW75" i="10" s="1"/>
  <c r="MW70" i="10"/>
  <c r="MU56" i="10"/>
  <c r="MU57" i="10" s="1"/>
  <c r="MT59" i="10"/>
  <c r="MT61" i="10"/>
  <c r="MZ58" i="10"/>
  <c r="MZ63" i="10" s="1"/>
  <c r="MT50" i="10"/>
  <c r="MU45" i="10"/>
  <c r="MU46" i="10" s="1"/>
  <c r="MT48" i="10"/>
  <c r="MP38" i="10" l="1"/>
  <c r="MP42" i="10" s="1"/>
  <c r="MQ34" i="10"/>
  <c r="MQ35" i="10" s="1"/>
  <c r="MP37" i="10"/>
  <c r="MP39" i="10"/>
  <c r="MQ39" i="10" s="1"/>
  <c r="MX73" i="10"/>
  <c r="MX74" i="10"/>
  <c r="MU60" i="10"/>
  <c r="MU64" i="10" s="1"/>
  <c r="MU49" i="10"/>
  <c r="MU53" i="10" s="1"/>
  <c r="MY67" i="10"/>
  <c r="MY68" i="10" s="1"/>
  <c r="MX70" i="10"/>
  <c r="MX71" i="10"/>
  <c r="MX75" i="10" s="1"/>
  <c r="MU61" i="10"/>
  <c r="MV56" i="10"/>
  <c r="MV57" i="10" s="1"/>
  <c r="MU59" i="10"/>
  <c r="NA58" i="10"/>
  <c r="NA63" i="10" s="1"/>
  <c r="MU50" i="10"/>
  <c r="MV45" i="10"/>
  <c r="MV46" i="10" s="1"/>
  <c r="MU48" i="10"/>
  <c r="MQ37" i="10" l="1"/>
  <c r="MQ38" i="10"/>
  <c r="MQ42" i="10" s="1"/>
  <c r="MR34" i="10"/>
  <c r="MR35" i="10" s="1"/>
  <c r="MY73" i="10"/>
  <c r="MY74" i="10"/>
  <c r="MV60" i="10"/>
  <c r="MV64" i="10" s="1"/>
  <c r="MV49" i="10"/>
  <c r="MV53" i="10" s="1"/>
  <c r="MZ67" i="10"/>
  <c r="MZ68" i="10" s="1"/>
  <c r="MY70" i="10"/>
  <c r="MY71" i="10"/>
  <c r="MY75" i="10" s="1"/>
  <c r="MV61" i="10"/>
  <c r="MW56" i="10"/>
  <c r="MW57" i="10" s="1"/>
  <c r="MV59" i="10"/>
  <c r="NB58" i="10"/>
  <c r="NB63" i="10" s="1"/>
  <c r="MV50" i="10"/>
  <c r="MW45" i="10"/>
  <c r="MW46" i="10" s="1"/>
  <c r="MV48" i="10"/>
  <c r="MR37" i="10" l="1"/>
  <c r="MR38" i="10"/>
  <c r="MR42" i="10" s="1"/>
  <c r="MS34" i="10"/>
  <c r="MS35" i="10" s="1"/>
  <c r="MR39" i="10"/>
  <c r="MZ73" i="10"/>
  <c r="MZ74" i="10"/>
  <c r="MW60" i="10"/>
  <c r="MW64" i="10" s="1"/>
  <c r="MW49" i="10"/>
  <c r="MW53" i="10" s="1"/>
  <c r="NA67" i="10"/>
  <c r="NA68" i="10" s="1"/>
  <c r="MZ71" i="10"/>
  <c r="MZ75" i="10" s="1"/>
  <c r="MZ70" i="10"/>
  <c r="MW61" i="10"/>
  <c r="MX56" i="10"/>
  <c r="MX57" i="10" s="1"/>
  <c r="MX60" i="10" s="1"/>
  <c r="MW59" i="10"/>
  <c r="NC58" i="10"/>
  <c r="NC63" i="10" s="1"/>
  <c r="MW50" i="10"/>
  <c r="MX45" i="10"/>
  <c r="MX46" i="10" s="1"/>
  <c r="MW48" i="10"/>
  <c r="MS39" i="10" l="1"/>
  <c r="MS38" i="10"/>
  <c r="MS42" i="10" s="1"/>
  <c r="MT34" i="10"/>
  <c r="MT35" i="10" s="1"/>
  <c r="MS37" i="10"/>
  <c r="NA73" i="10"/>
  <c r="NA74" i="10"/>
  <c r="MX64" i="10"/>
  <c r="MX49" i="10"/>
  <c r="MX53" i="10" s="1"/>
  <c r="NB67" i="10"/>
  <c r="NB68" i="10" s="1"/>
  <c r="NA71" i="10"/>
  <c r="NA75" i="10" s="1"/>
  <c r="NA70" i="10"/>
  <c r="MX61" i="10"/>
  <c r="MY56" i="10"/>
  <c r="MY57" i="10" s="1"/>
  <c r="MX59" i="10"/>
  <c r="ND58" i="10"/>
  <c r="ND63" i="10" s="1"/>
  <c r="MX50" i="10"/>
  <c r="MY45" i="10"/>
  <c r="MY46" i="10" s="1"/>
  <c r="MX48" i="10"/>
  <c r="MT38" i="10" l="1"/>
  <c r="MT42" i="10" s="1"/>
  <c r="MT37" i="10"/>
  <c r="MU34" i="10"/>
  <c r="MU35" i="10" s="1"/>
  <c r="MT39" i="10"/>
  <c r="MU39" i="10" s="1"/>
  <c r="NB73" i="10"/>
  <c r="NB74" i="10"/>
  <c r="MY60" i="10"/>
  <c r="MY64" i="10" s="1"/>
  <c r="MY49" i="10"/>
  <c r="MY53" i="10" s="1"/>
  <c r="NC67" i="10"/>
  <c r="NC68" i="10" s="1"/>
  <c r="NB71" i="10"/>
  <c r="NB75" i="10" s="1"/>
  <c r="NB70" i="10"/>
  <c r="MY61" i="10"/>
  <c r="MZ56" i="10"/>
  <c r="MZ57" i="10" s="1"/>
  <c r="MY59" i="10"/>
  <c r="NE58" i="10"/>
  <c r="NE63" i="10" s="1"/>
  <c r="MY50" i="10"/>
  <c r="MZ45" i="10"/>
  <c r="MZ46" i="10" s="1"/>
  <c r="MY48" i="10"/>
  <c r="MU38" i="10" l="1"/>
  <c r="MU42" i="10" s="1"/>
  <c r="MU37" i="10"/>
  <c r="MV34" i="10"/>
  <c r="MV35" i="10" s="1"/>
  <c r="NC73" i="10"/>
  <c r="NC74" i="10"/>
  <c r="MZ60" i="10"/>
  <c r="MZ64" i="10" s="1"/>
  <c r="MZ49" i="10"/>
  <c r="MZ53" i="10" s="1"/>
  <c r="ND67" i="10"/>
  <c r="ND68" i="10" s="1"/>
  <c r="NC70" i="10"/>
  <c r="NC71" i="10"/>
  <c r="NC75" i="10" s="1"/>
  <c r="MZ61" i="10"/>
  <c r="NA56" i="10"/>
  <c r="NA57" i="10" s="1"/>
  <c r="NA60" i="10" s="1"/>
  <c r="MZ59" i="10"/>
  <c r="NF58" i="10"/>
  <c r="NF63" i="10" s="1"/>
  <c r="MZ50" i="10"/>
  <c r="NA45" i="10"/>
  <c r="NA46" i="10" s="1"/>
  <c r="MZ48" i="10"/>
  <c r="MW34" i="10" l="1"/>
  <c r="MW35" i="10" s="1"/>
  <c r="MV38" i="10"/>
  <c r="MV42" i="10" s="1"/>
  <c r="MV37" i="10"/>
  <c r="MV39" i="10"/>
  <c r="MW39" i="10" s="1"/>
  <c r="ND73" i="10"/>
  <c r="ND74" i="10"/>
  <c r="NA64" i="10"/>
  <c r="NA49" i="10"/>
  <c r="NA53" i="10" s="1"/>
  <c r="NE67" i="10"/>
  <c r="NE68" i="10" s="1"/>
  <c r="ND71" i="10"/>
  <c r="ND75" i="10" s="1"/>
  <c r="ND70" i="10"/>
  <c r="NA61" i="10"/>
  <c r="NB56" i="10"/>
  <c r="NB57" i="10" s="1"/>
  <c r="NA59" i="10"/>
  <c r="NG58" i="10"/>
  <c r="NG63" i="10" s="1"/>
  <c r="NA50" i="10"/>
  <c r="NB45" i="10"/>
  <c r="NB46" i="10" s="1"/>
  <c r="NA48" i="10"/>
  <c r="MW38" i="10" l="1"/>
  <c r="MW42" i="10" s="1"/>
  <c r="MW37" i="10"/>
  <c r="MX34" i="10"/>
  <c r="MX35" i="10" s="1"/>
  <c r="NE73" i="10"/>
  <c r="NE74" i="10"/>
  <c r="NB60" i="10"/>
  <c r="NB64" i="10" s="1"/>
  <c r="NB49" i="10"/>
  <c r="NB53" i="10" s="1"/>
  <c r="NF67" i="10"/>
  <c r="NF68" i="10" s="1"/>
  <c r="NE71" i="10"/>
  <c r="NE75" i="10" s="1"/>
  <c r="NE70" i="10"/>
  <c r="NC56" i="10"/>
  <c r="NC57" i="10" s="1"/>
  <c r="NB59" i="10"/>
  <c r="NB61" i="10"/>
  <c r="NH58" i="10"/>
  <c r="NH63" i="10" s="1"/>
  <c r="NB50" i="10"/>
  <c r="NC45" i="10"/>
  <c r="NC46" i="10" s="1"/>
  <c r="NB48" i="10"/>
  <c r="MX38" i="10" l="1"/>
  <c r="MX42" i="10" s="1"/>
  <c r="MY34" i="10"/>
  <c r="MY35" i="10" s="1"/>
  <c r="MX37" i="10"/>
  <c r="MX39" i="10"/>
  <c r="MY39" i="10" s="1"/>
  <c r="NF73" i="10"/>
  <c r="NF74" i="10"/>
  <c r="NC60" i="10"/>
  <c r="NC64" i="10" s="1"/>
  <c r="NC49" i="10"/>
  <c r="NC53" i="10" s="1"/>
  <c r="NG67" i="10"/>
  <c r="NG68" i="10" s="1"/>
  <c r="NF70" i="10"/>
  <c r="NF71" i="10"/>
  <c r="NF75" i="10" s="1"/>
  <c r="NC61" i="10"/>
  <c r="ND56" i="10"/>
  <c r="ND57" i="10" s="1"/>
  <c r="NC59" i="10"/>
  <c r="NI58" i="10"/>
  <c r="NI63" i="10" s="1"/>
  <c r="NC50" i="10"/>
  <c r="ND45" i="10"/>
  <c r="ND46" i="10" s="1"/>
  <c r="NC48" i="10"/>
  <c r="MY38" i="10" l="1"/>
  <c r="MY42" i="10" s="1"/>
  <c r="MY37" i="10"/>
  <c r="MZ34" i="10"/>
  <c r="MZ35" i="10" s="1"/>
  <c r="NG73" i="10"/>
  <c r="NG74" i="10"/>
  <c r="ND60" i="10"/>
  <c r="ND64" i="10" s="1"/>
  <c r="ND49" i="10"/>
  <c r="ND53" i="10" s="1"/>
  <c r="NH67" i="10"/>
  <c r="NH68" i="10" s="1"/>
  <c r="NG70" i="10"/>
  <c r="NG71" i="10"/>
  <c r="NG75" i="10" s="1"/>
  <c r="ND61" i="10"/>
  <c r="NE56" i="10"/>
  <c r="NE57" i="10" s="1"/>
  <c r="NE60" i="10" s="1"/>
  <c r="ND59" i="10"/>
  <c r="NJ58" i="10"/>
  <c r="NJ63" i="10" s="1"/>
  <c r="ND50" i="10"/>
  <c r="NE45" i="10"/>
  <c r="NE46" i="10" s="1"/>
  <c r="ND48" i="10"/>
  <c r="MZ38" i="10" l="1"/>
  <c r="MZ42" i="10" s="1"/>
  <c r="NA34" i="10"/>
  <c r="NA35" i="10" s="1"/>
  <c r="MZ37" i="10"/>
  <c r="MZ39" i="10"/>
  <c r="NA39" i="10" s="1"/>
  <c r="NH73" i="10"/>
  <c r="NH74" i="10"/>
  <c r="NE64" i="10"/>
  <c r="NE49" i="10"/>
  <c r="NE53" i="10" s="1"/>
  <c r="NI67" i="10"/>
  <c r="NI68" i="10" s="1"/>
  <c r="NH71" i="10"/>
  <c r="NH75" i="10" s="1"/>
  <c r="NH70" i="10"/>
  <c r="NE61" i="10"/>
  <c r="NF56" i="10"/>
  <c r="NF57" i="10" s="1"/>
  <c r="NF60" i="10" s="1"/>
  <c r="NE59" i="10"/>
  <c r="NK58" i="10"/>
  <c r="NK63" i="10" s="1"/>
  <c r="NE50" i="10"/>
  <c r="NF45" i="10"/>
  <c r="NF46" i="10" s="1"/>
  <c r="NE48" i="10"/>
  <c r="NA38" i="10" l="1"/>
  <c r="NA42" i="10" s="1"/>
  <c r="NB34" i="10"/>
  <c r="NB35" i="10" s="1"/>
  <c r="NA37" i="10"/>
  <c r="NI73" i="10"/>
  <c r="NI74" i="10"/>
  <c r="NF64" i="10"/>
  <c r="NF49" i="10"/>
  <c r="NF53" i="10" s="1"/>
  <c r="NJ67" i="10"/>
  <c r="NJ68" i="10" s="1"/>
  <c r="NI71" i="10"/>
  <c r="NI75" i="10" s="1"/>
  <c r="NI70" i="10"/>
  <c r="NF61" i="10"/>
  <c r="NG56" i="10"/>
  <c r="NG57" i="10" s="1"/>
  <c r="NF59" i="10"/>
  <c r="NL58" i="10"/>
  <c r="NL63" i="10" s="1"/>
  <c r="NF50" i="10"/>
  <c r="NG45" i="10"/>
  <c r="NG46" i="10" s="1"/>
  <c r="NF48" i="10"/>
  <c r="NB38" i="10" l="1"/>
  <c r="NB42" i="10" s="1"/>
  <c r="NC34" i="10"/>
  <c r="NC35" i="10" s="1"/>
  <c r="NB37" i="10"/>
  <c r="NB39" i="10"/>
  <c r="NC39" i="10" s="1"/>
  <c r="NJ73" i="10"/>
  <c r="NJ74" i="10"/>
  <c r="NG60" i="10"/>
  <c r="NG64" i="10" s="1"/>
  <c r="NG49" i="10"/>
  <c r="NG53" i="10" s="1"/>
  <c r="NK67" i="10"/>
  <c r="NK68" i="10" s="1"/>
  <c r="NJ71" i="10"/>
  <c r="NJ75" i="10" s="1"/>
  <c r="NJ70" i="10"/>
  <c r="NG61" i="10"/>
  <c r="NH56" i="10"/>
  <c r="NH57" i="10" s="1"/>
  <c r="NG59" i="10"/>
  <c r="NM58" i="10"/>
  <c r="NM63" i="10" s="1"/>
  <c r="NG50" i="10"/>
  <c r="NH45" i="10"/>
  <c r="NH46" i="10" s="1"/>
  <c r="NG48" i="10"/>
  <c r="NC38" i="10" l="1"/>
  <c r="NC42" i="10" s="1"/>
  <c r="NC37" i="10"/>
  <c r="ND34" i="10"/>
  <c r="ND35" i="10" s="1"/>
  <c r="NK73" i="10"/>
  <c r="NK74" i="10"/>
  <c r="NH60" i="10"/>
  <c r="NH64" i="10" s="1"/>
  <c r="NH49" i="10"/>
  <c r="NH53" i="10" s="1"/>
  <c r="NL67" i="10"/>
  <c r="NL68" i="10" s="1"/>
  <c r="NK70" i="10"/>
  <c r="NK71" i="10"/>
  <c r="NK75" i="10" s="1"/>
  <c r="NH61" i="10"/>
  <c r="NI56" i="10"/>
  <c r="NI57" i="10" s="1"/>
  <c r="NH59" i="10"/>
  <c r="NN58" i="10"/>
  <c r="NN63" i="10" s="1"/>
  <c r="NH50" i="10"/>
  <c r="NI45" i="10"/>
  <c r="NI46" i="10" s="1"/>
  <c r="NH48" i="10"/>
  <c r="NE34" i="10" l="1"/>
  <c r="NE35" i="10" s="1"/>
  <c r="ND38" i="10"/>
  <c r="ND42" i="10" s="1"/>
  <c r="ND37" i="10"/>
  <c r="ND39" i="10"/>
  <c r="NE39" i="10" s="1"/>
  <c r="NL73" i="10"/>
  <c r="NL74" i="10"/>
  <c r="NI60" i="10"/>
  <c r="NI64" i="10" s="1"/>
  <c r="NI49" i="10"/>
  <c r="NI53" i="10" s="1"/>
  <c r="NM67" i="10"/>
  <c r="NM68" i="10" s="1"/>
  <c r="NL71" i="10"/>
  <c r="NL75" i="10" s="1"/>
  <c r="NL70" i="10"/>
  <c r="NI61" i="10"/>
  <c r="NJ56" i="10"/>
  <c r="NJ57" i="10" s="1"/>
  <c r="NI59" i="10"/>
  <c r="NO58" i="10"/>
  <c r="NO63" i="10" s="1"/>
  <c r="NI50" i="10"/>
  <c r="NJ45" i="10"/>
  <c r="NJ46" i="10" s="1"/>
  <c r="NI48" i="10"/>
  <c r="NE38" i="10" l="1"/>
  <c r="NE42" i="10" s="1"/>
  <c r="NE37" i="10"/>
  <c r="NF34" i="10"/>
  <c r="NF35" i="10" s="1"/>
  <c r="NM73" i="10"/>
  <c r="NM74" i="10"/>
  <c r="NJ60" i="10"/>
  <c r="NJ64" i="10" s="1"/>
  <c r="NJ49" i="10"/>
  <c r="NJ53" i="10" s="1"/>
  <c r="NN67" i="10"/>
  <c r="NN68" i="10" s="1"/>
  <c r="NM71" i="10"/>
  <c r="NM75" i="10" s="1"/>
  <c r="NM70" i="10"/>
  <c r="NJ61" i="10"/>
  <c r="NK56" i="10"/>
  <c r="NK57" i="10" s="1"/>
  <c r="NJ59" i="10"/>
  <c r="NP58" i="10"/>
  <c r="NP63" i="10" s="1"/>
  <c r="NJ50" i="10"/>
  <c r="NK45" i="10"/>
  <c r="NK46" i="10" s="1"/>
  <c r="NJ48" i="10"/>
  <c r="NG34" i="10" l="1"/>
  <c r="NG35" i="10" s="1"/>
  <c r="NF37" i="10"/>
  <c r="NF38" i="10"/>
  <c r="NF42" i="10" s="1"/>
  <c r="NF39" i="10"/>
  <c r="NG39" i="10" s="1"/>
  <c r="NN73" i="10"/>
  <c r="NN74" i="10"/>
  <c r="NK60" i="10"/>
  <c r="NK64" i="10" s="1"/>
  <c r="NK49" i="10"/>
  <c r="NK53" i="10" s="1"/>
  <c r="NO67" i="10"/>
  <c r="NO68" i="10" s="1"/>
  <c r="NN70" i="10"/>
  <c r="NN71" i="10"/>
  <c r="NN75" i="10" s="1"/>
  <c r="NK61" i="10"/>
  <c r="NL56" i="10"/>
  <c r="NL57" i="10" s="1"/>
  <c r="NK59" i="10"/>
  <c r="NQ58" i="10"/>
  <c r="NQ63" i="10" s="1"/>
  <c r="NK50" i="10"/>
  <c r="NL45" i="10"/>
  <c r="NL46" i="10" s="1"/>
  <c r="NK48" i="10"/>
  <c r="NG38" i="10" l="1"/>
  <c r="NG42" i="10" s="1"/>
  <c r="NH34" i="10"/>
  <c r="NH35" i="10" s="1"/>
  <c r="NG37" i="10"/>
  <c r="NO73" i="10"/>
  <c r="NO74" i="10"/>
  <c r="NL60" i="10"/>
  <c r="NL64" i="10" s="1"/>
  <c r="NL49" i="10"/>
  <c r="NL53" i="10" s="1"/>
  <c r="NP67" i="10"/>
  <c r="NP68" i="10" s="1"/>
  <c r="NO70" i="10"/>
  <c r="NO71" i="10"/>
  <c r="NO75" i="10" s="1"/>
  <c r="NM56" i="10"/>
  <c r="NM57" i="10" s="1"/>
  <c r="NM60" i="10" s="1"/>
  <c r="NL59" i="10"/>
  <c r="NL61" i="10"/>
  <c r="NR58" i="10"/>
  <c r="NR63" i="10" s="1"/>
  <c r="NL50" i="10"/>
  <c r="NM45" i="10"/>
  <c r="NM46" i="10" s="1"/>
  <c r="NL48" i="10"/>
  <c r="NH38" i="10" l="1"/>
  <c r="NH42" i="10" s="1"/>
  <c r="NI34" i="10"/>
  <c r="NI35" i="10" s="1"/>
  <c r="NH37" i="10"/>
  <c r="NH39" i="10"/>
  <c r="NI39" i="10" s="1"/>
  <c r="NP73" i="10"/>
  <c r="NP74" i="10"/>
  <c r="NM64" i="10"/>
  <c r="NM49" i="10"/>
  <c r="NM53" i="10" s="1"/>
  <c r="NQ67" i="10"/>
  <c r="NQ68" i="10" s="1"/>
  <c r="NP71" i="10"/>
  <c r="NP75" i="10" s="1"/>
  <c r="NP70" i="10"/>
  <c r="NM61" i="10"/>
  <c r="NN56" i="10"/>
  <c r="NN57" i="10" s="1"/>
  <c r="NM59" i="10"/>
  <c r="NS58" i="10"/>
  <c r="NS63" i="10" s="1"/>
  <c r="NM50" i="10"/>
  <c r="NN45" i="10"/>
  <c r="NN46" i="10" s="1"/>
  <c r="NM48" i="10"/>
  <c r="NI38" i="10" l="1"/>
  <c r="NI42" i="10" s="1"/>
  <c r="NJ34" i="10"/>
  <c r="NJ35" i="10" s="1"/>
  <c r="NI37" i="10"/>
  <c r="NQ73" i="10"/>
  <c r="NQ74" i="10"/>
  <c r="NN60" i="10"/>
  <c r="NN64" i="10" s="1"/>
  <c r="NN49" i="10"/>
  <c r="NN53" i="10" s="1"/>
  <c r="NR67" i="10"/>
  <c r="NR68" i="10" s="1"/>
  <c r="NQ71" i="10"/>
  <c r="NQ75" i="10" s="1"/>
  <c r="NQ70" i="10"/>
  <c r="NN61" i="10"/>
  <c r="NO56" i="10"/>
  <c r="NO57" i="10" s="1"/>
  <c r="NN59" i="10"/>
  <c r="NT58" i="10"/>
  <c r="NT63" i="10" s="1"/>
  <c r="NN50" i="10"/>
  <c r="NO45" i="10"/>
  <c r="NO46" i="10" s="1"/>
  <c r="NN48" i="10"/>
  <c r="NJ37" i="10" l="1"/>
  <c r="NJ38" i="10"/>
  <c r="NJ42" i="10" s="1"/>
  <c r="NK34" i="10"/>
  <c r="NK35" i="10" s="1"/>
  <c r="NJ39" i="10"/>
  <c r="NR73" i="10"/>
  <c r="NR74" i="10"/>
  <c r="NO60" i="10"/>
  <c r="NO64" i="10" s="1"/>
  <c r="NO49" i="10"/>
  <c r="NO53" i="10" s="1"/>
  <c r="NS67" i="10"/>
  <c r="NS68" i="10" s="1"/>
  <c r="NR71" i="10"/>
  <c r="NR75" i="10" s="1"/>
  <c r="NR70" i="10"/>
  <c r="NP56" i="10"/>
  <c r="NP57" i="10" s="1"/>
  <c r="NO59" i="10"/>
  <c r="NO61" i="10"/>
  <c r="NU58" i="10"/>
  <c r="NU63" i="10" s="1"/>
  <c r="NO50" i="10"/>
  <c r="NP45" i="10"/>
  <c r="NP46" i="10" s="1"/>
  <c r="NO48" i="10"/>
  <c r="NK39" i="10" l="1"/>
  <c r="NK38" i="10"/>
  <c r="NK42" i="10" s="1"/>
  <c r="NL34" i="10"/>
  <c r="NL35" i="10" s="1"/>
  <c r="NK37" i="10"/>
  <c r="NS73" i="10"/>
  <c r="NS74" i="10"/>
  <c r="NP60" i="10"/>
  <c r="NP64" i="10" s="1"/>
  <c r="NP49" i="10"/>
  <c r="NP53" i="10" s="1"/>
  <c r="NT67" i="10"/>
  <c r="NT68" i="10" s="1"/>
  <c r="NS70" i="10"/>
  <c r="NS71" i="10"/>
  <c r="NS75" i="10" s="1"/>
  <c r="NP61" i="10"/>
  <c r="NQ56" i="10"/>
  <c r="NQ57" i="10" s="1"/>
  <c r="NP59" i="10"/>
  <c r="NV58" i="10"/>
  <c r="NV63" i="10" s="1"/>
  <c r="NP50" i="10"/>
  <c r="NQ45" i="10"/>
  <c r="NQ46" i="10" s="1"/>
  <c r="NP48" i="10"/>
  <c r="NM34" i="10" l="1"/>
  <c r="NM35" i="10" s="1"/>
  <c r="NL38" i="10"/>
  <c r="NL42" i="10" s="1"/>
  <c r="NL37" i="10"/>
  <c r="NL39" i="10"/>
  <c r="NM39" i="10" s="1"/>
  <c r="NT73" i="10"/>
  <c r="NT74" i="10"/>
  <c r="NQ60" i="10"/>
  <c r="NQ64" i="10" s="1"/>
  <c r="NQ49" i="10"/>
  <c r="NQ53" i="10" s="1"/>
  <c r="NU67" i="10"/>
  <c r="NU68" i="10" s="1"/>
  <c r="NT71" i="10"/>
  <c r="NT75" i="10" s="1"/>
  <c r="NT70" i="10"/>
  <c r="NR56" i="10"/>
  <c r="NR57" i="10" s="1"/>
  <c r="NQ59" i="10"/>
  <c r="NQ61" i="10"/>
  <c r="NW58" i="10"/>
  <c r="NW63" i="10" s="1"/>
  <c r="NQ50" i="10"/>
  <c r="NR45" i="10"/>
  <c r="NR46" i="10" s="1"/>
  <c r="NQ48" i="10"/>
  <c r="NM37" i="10" l="1"/>
  <c r="NN34" i="10"/>
  <c r="NN35" i="10" s="1"/>
  <c r="NM38" i="10"/>
  <c r="NM42" i="10" s="1"/>
  <c r="NU73" i="10"/>
  <c r="NU74" i="10"/>
  <c r="NR60" i="10"/>
  <c r="NR64" i="10" s="1"/>
  <c r="NR49" i="10"/>
  <c r="NR53" i="10" s="1"/>
  <c r="NV67" i="10"/>
  <c r="NV68" i="10" s="1"/>
  <c r="NU71" i="10"/>
  <c r="NU75" i="10" s="1"/>
  <c r="NU70" i="10"/>
  <c r="NR61" i="10"/>
  <c r="NS56" i="10"/>
  <c r="NS57" i="10" s="1"/>
  <c r="NR59" i="10"/>
  <c r="NX58" i="10"/>
  <c r="NX63" i="10" s="1"/>
  <c r="NR50" i="10"/>
  <c r="NS45" i="10"/>
  <c r="NS46" i="10" s="1"/>
  <c r="NR48" i="10"/>
  <c r="NO34" i="10" l="1"/>
  <c r="NO35" i="10" s="1"/>
  <c r="NN38" i="10"/>
  <c r="NN42" i="10" s="1"/>
  <c r="NN37" i="10"/>
  <c r="NN39" i="10"/>
  <c r="NO39" i="10" s="1"/>
  <c r="NV73" i="10"/>
  <c r="NV74" i="10"/>
  <c r="NS60" i="10"/>
  <c r="NS64" i="10" s="1"/>
  <c r="NS49" i="10"/>
  <c r="NS53" i="10" s="1"/>
  <c r="NW67" i="10"/>
  <c r="NW68" i="10" s="1"/>
  <c r="NV70" i="10"/>
  <c r="NV71" i="10"/>
  <c r="NV75" i="10" s="1"/>
  <c r="NS61" i="10"/>
  <c r="NT56" i="10"/>
  <c r="NT57" i="10" s="1"/>
  <c r="NS59" i="10"/>
  <c r="NY58" i="10"/>
  <c r="NY63" i="10" s="1"/>
  <c r="NS50" i="10"/>
  <c r="NT45" i="10"/>
  <c r="NT46" i="10" s="1"/>
  <c r="NS48" i="10"/>
  <c r="NO38" i="10" l="1"/>
  <c r="NO42" i="10" s="1"/>
  <c r="NP34" i="10"/>
  <c r="NP35" i="10" s="1"/>
  <c r="NO37" i="10"/>
  <c r="NW73" i="10"/>
  <c r="NW74" i="10"/>
  <c r="NT60" i="10"/>
  <c r="NT64" i="10" s="1"/>
  <c r="NT49" i="10"/>
  <c r="NT53" i="10" s="1"/>
  <c r="NX67" i="10"/>
  <c r="NX68" i="10" s="1"/>
  <c r="NW70" i="10"/>
  <c r="NW71" i="10"/>
  <c r="NW75" i="10" s="1"/>
  <c r="NT61" i="10"/>
  <c r="NU56" i="10"/>
  <c r="NU57" i="10" s="1"/>
  <c r="NU60" i="10" s="1"/>
  <c r="NT59" i="10"/>
  <c r="NZ58" i="10"/>
  <c r="NZ63" i="10" s="1"/>
  <c r="NT50" i="10"/>
  <c r="NU45" i="10"/>
  <c r="NU46" i="10" s="1"/>
  <c r="NT48" i="10"/>
  <c r="NP38" i="10" l="1"/>
  <c r="NP42" i="10" s="1"/>
  <c r="NP37" i="10"/>
  <c r="NQ34" i="10"/>
  <c r="NQ35" i="10" s="1"/>
  <c r="NP39" i="10"/>
  <c r="NQ39" i="10" s="1"/>
  <c r="NX73" i="10"/>
  <c r="NX74" i="10"/>
  <c r="NU64" i="10"/>
  <c r="NU49" i="10"/>
  <c r="NU53" i="10" s="1"/>
  <c r="NY67" i="10"/>
  <c r="NY68" i="10" s="1"/>
  <c r="NX71" i="10"/>
  <c r="NX75" i="10" s="1"/>
  <c r="NX70" i="10"/>
  <c r="NU61" i="10"/>
  <c r="NV56" i="10"/>
  <c r="NV57" i="10" s="1"/>
  <c r="NU59" i="10"/>
  <c r="OA58" i="10"/>
  <c r="OA63" i="10" s="1"/>
  <c r="NU50" i="10"/>
  <c r="NV45" i="10"/>
  <c r="NV46" i="10" s="1"/>
  <c r="NU48" i="10"/>
  <c r="NQ38" i="10" l="1"/>
  <c r="NQ42" i="10" s="1"/>
  <c r="NR34" i="10"/>
  <c r="NR35" i="10" s="1"/>
  <c r="NQ37" i="10"/>
  <c r="NY73" i="10"/>
  <c r="NY74" i="10"/>
  <c r="NV60" i="10"/>
  <c r="NV64" i="10" s="1"/>
  <c r="NV49" i="10"/>
  <c r="NV53" i="10" s="1"/>
  <c r="NZ67" i="10"/>
  <c r="NZ68" i="10" s="1"/>
  <c r="NY71" i="10"/>
  <c r="NY75" i="10" s="1"/>
  <c r="NY70" i="10"/>
  <c r="NW56" i="10"/>
  <c r="NW57" i="10" s="1"/>
  <c r="NV59" i="10"/>
  <c r="NV61" i="10"/>
  <c r="OB58" i="10"/>
  <c r="OB63" i="10" s="1"/>
  <c r="NV50" i="10"/>
  <c r="NW45" i="10"/>
  <c r="NW46" i="10" s="1"/>
  <c r="NV48" i="10"/>
  <c r="NR38" i="10" l="1"/>
  <c r="NR42" i="10" s="1"/>
  <c r="NS34" i="10"/>
  <c r="NS35" i="10" s="1"/>
  <c r="NR37" i="10"/>
  <c r="NR39" i="10"/>
  <c r="NS39" i="10" s="1"/>
  <c r="NZ73" i="10"/>
  <c r="NZ74" i="10"/>
  <c r="NW60" i="10"/>
  <c r="NW64" i="10" s="1"/>
  <c r="NW49" i="10"/>
  <c r="NW53" i="10" s="1"/>
  <c r="OA67" i="10"/>
  <c r="OA68" i="10" s="1"/>
  <c r="NZ71" i="10"/>
  <c r="NZ75" i="10" s="1"/>
  <c r="NZ70" i="10"/>
  <c r="NW61" i="10"/>
  <c r="NX56" i="10"/>
  <c r="NX57" i="10" s="1"/>
  <c r="NX60" i="10" s="1"/>
  <c r="NW59" i="10"/>
  <c r="OC58" i="10"/>
  <c r="OC63" i="10" s="1"/>
  <c r="NW50" i="10"/>
  <c r="NX45" i="10"/>
  <c r="NX46" i="10" s="1"/>
  <c r="NW48" i="10"/>
  <c r="NT34" i="10" l="1"/>
  <c r="NT35" i="10" s="1"/>
  <c r="NS38" i="10"/>
  <c r="NS42" i="10" s="1"/>
  <c r="NS37" i="10"/>
  <c r="OA73" i="10"/>
  <c r="OA74" i="10"/>
  <c r="NX64" i="10"/>
  <c r="NX49" i="10"/>
  <c r="NX53" i="10" s="1"/>
  <c r="OB67" i="10"/>
  <c r="OB68" i="10" s="1"/>
  <c r="OA70" i="10"/>
  <c r="OA71" i="10"/>
  <c r="OA75" i="10" s="1"/>
  <c r="NX61" i="10"/>
  <c r="NY56" i="10"/>
  <c r="NY57" i="10" s="1"/>
  <c r="NX59" i="10"/>
  <c r="OD58" i="10"/>
  <c r="OD63" i="10" s="1"/>
  <c r="NX50" i="10"/>
  <c r="NY45" i="10"/>
  <c r="NY46" i="10" s="1"/>
  <c r="NX48" i="10"/>
  <c r="NT38" i="10" l="1"/>
  <c r="NT42" i="10" s="1"/>
  <c r="NU34" i="10"/>
  <c r="NU35" i="10" s="1"/>
  <c r="NT37" i="10"/>
  <c r="NT39" i="10"/>
  <c r="NU39" i="10" s="1"/>
  <c r="OB73" i="10"/>
  <c r="OB74" i="10"/>
  <c r="NY60" i="10"/>
  <c r="NY64" i="10" s="1"/>
  <c r="NY49" i="10"/>
  <c r="NY53" i="10" s="1"/>
  <c r="OC67" i="10"/>
  <c r="OC68" i="10" s="1"/>
  <c r="OB71" i="10"/>
  <c r="OB75" i="10" s="1"/>
  <c r="OB70" i="10"/>
  <c r="NY61" i="10"/>
  <c r="NZ56" i="10"/>
  <c r="NZ57" i="10" s="1"/>
  <c r="NY59" i="10"/>
  <c r="OE58" i="10"/>
  <c r="OE63" i="10" s="1"/>
  <c r="NY50" i="10"/>
  <c r="NZ45" i="10"/>
  <c r="NZ46" i="10" s="1"/>
  <c r="NY48" i="10"/>
  <c r="NU38" i="10" l="1"/>
  <c r="NU42" i="10" s="1"/>
  <c r="NV34" i="10"/>
  <c r="NV35" i="10" s="1"/>
  <c r="NU37" i="10"/>
  <c r="OC73" i="10"/>
  <c r="OC74" i="10"/>
  <c r="NZ60" i="10"/>
  <c r="NZ64" i="10" s="1"/>
  <c r="NZ49" i="10"/>
  <c r="NZ53" i="10" s="1"/>
  <c r="OD67" i="10"/>
  <c r="OD68" i="10" s="1"/>
  <c r="OC71" i="10"/>
  <c r="OC75" i="10" s="1"/>
  <c r="OC70" i="10"/>
  <c r="NZ61" i="10"/>
  <c r="OA56" i="10"/>
  <c r="OA57" i="10" s="1"/>
  <c r="OA60" i="10" s="1"/>
  <c r="NZ59" i="10"/>
  <c r="OF58" i="10"/>
  <c r="OF63" i="10" s="1"/>
  <c r="NZ50" i="10"/>
  <c r="OA45" i="10"/>
  <c r="OA46" i="10" s="1"/>
  <c r="NZ48" i="10"/>
  <c r="NV38" i="10" l="1"/>
  <c r="NV42" i="10" s="1"/>
  <c r="NW34" i="10"/>
  <c r="NW35" i="10" s="1"/>
  <c r="NV37" i="10"/>
  <c r="NV39" i="10"/>
  <c r="NW39" i="10" s="1"/>
  <c r="OD73" i="10"/>
  <c r="OD74" i="10"/>
  <c r="OA64" i="10"/>
  <c r="OA49" i="10"/>
  <c r="OA53" i="10" s="1"/>
  <c r="OE67" i="10"/>
  <c r="OE68" i="10" s="1"/>
  <c r="OD70" i="10"/>
  <c r="OD71" i="10"/>
  <c r="OD75" i="10" s="1"/>
  <c r="OB56" i="10"/>
  <c r="OB57" i="10" s="1"/>
  <c r="OA59" i="10"/>
  <c r="OA61" i="10"/>
  <c r="OG58" i="10"/>
  <c r="OG63" i="10" s="1"/>
  <c r="OA50" i="10"/>
  <c r="OB45" i="10"/>
  <c r="OB46" i="10" s="1"/>
  <c r="OA48" i="10"/>
  <c r="NW38" i="10" l="1"/>
  <c r="NW42" i="10" s="1"/>
  <c r="NW37" i="10"/>
  <c r="NX34" i="10"/>
  <c r="NX35" i="10" s="1"/>
  <c r="OE73" i="10"/>
  <c r="OE74" i="10"/>
  <c r="OB60" i="10"/>
  <c r="OB64" i="10" s="1"/>
  <c r="OB49" i="10"/>
  <c r="OB53" i="10" s="1"/>
  <c r="OF67" i="10"/>
  <c r="OF68" i="10" s="1"/>
  <c r="OE70" i="10"/>
  <c r="OE71" i="10"/>
  <c r="OE75" i="10" s="1"/>
  <c r="OB61" i="10"/>
  <c r="OC56" i="10"/>
  <c r="OC57" i="10" s="1"/>
  <c r="OC60" i="10" s="1"/>
  <c r="OB59" i="10"/>
  <c r="OH58" i="10"/>
  <c r="OH63" i="10" s="1"/>
  <c r="OB50" i="10"/>
  <c r="OC45" i="10"/>
  <c r="OC46" i="10" s="1"/>
  <c r="OB48" i="10"/>
  <c r="NX38" i="10" l="1"/>
  <c r="NX42" i="10" s="1"/>
  <c r="NY34" i="10"/>
  <c r="NY35" i="10" s="1"/>
  <c r="NX37" i="10"/>
  <c r="NX39" i="10"/>
  <c r="NY39" i="10" s="1"/>
  <c r="OF73" i="10"/>
  <c r="OF74" i="10"/>
  <c r="OC64" i="10"/>
  <c r="OC49" i="10"/>
  <c r="OC53" i="10" s="1"/>
  <c r="OG67" i="10"/>
  <c r="OG68" i="10" s="1"/>
  <c r="OF71" i="10"/>
  <c r="OF75" i="10" s="1"/>
  <c r="OF70" i="10"/>
  <c r="OC61" i="10"/>
  <c r="OD56" i="10"/>
  <c r="OD57" i="10" s="1"/>
  <c r="OD60" i="10" s="1"/>
  <c r="OC59" i="10"/>
  <c r="OI58" i="10"/>
  <c r="OI63" i="10" s="1"/>
  <c r="OC50" i="10"/>
  <c r="OD45" i="10"/>
  <c r="OD46" i="10" s="1"/>
  <c r="OC48" i="10"/>
  <c r="NZ34" i="10" l="1"/>
  <c r="NZ35" i="10" s="1"/>
  <c r="NY37" i="10"/>
  <c r="NY38" i="10"/>
  <c r="NY42" i="10" s="1"/>
  <c r="OG73" i="10"/>
  <c r="OG74" i="10"/>
  <c r="OD64" i="10"/>
  <c r="OD49" i="10"/>
  <c r="OD53" i="10" s="1"/>
  <c r="OH67" i="10"/>
  <c r="OH68" i="10" s="1"/>
  <c r="OG71" i="10"/>
  <c r="OG75" i="10" s="1"/>
  <c r="OG70" i="10"/>
  <c r="OD61" i="10"/>
  <c r="OE56" i="10"/>
  <c r="OE57" i="10" s="1"/>
  <c r="OD59" i="10"/>
  <c r="OJ58" i="10"/>
  <c r="OJ63" i="10" s="1"/>
  <c r="OD50" i="10"/>
  <c r="OE45" i="10"/>
  <c r="OE46" i="10" s="1"/>
  <c r="OD48" i="10"/>
  <c r="NZ38" i="10" l="1"/>
  <c r="NZ42" i="10" s="1"/>
  <c r="NZ37" i="10"/>
  <c r="OA34" i="10"/>
  <c r="OA35" i="10" s="1"/>
  <c r="NZ39" i="10"/>
  <c r="OA39" i="10" s="1"/>
  <c r="OH73" i="10"/>
  <c r="OH74" i="10"/>
  <c r="OE60" i="10"/>
  <c r="OE64" i="10" s="1"/>
  <c r="OE49" i="10"/>
  <c r="OE53" i="10" s="1"/>
  <c r="OI67" i="10"/>
  <c r="OI68" i="10" s="1"/>
  <c r="OH71" i="10"/>
  <c r="OH75" i="10" s="1"/>
  <c r="OH70" i="10"/>
  <c r="OE61" i="10"/>
  <c r="OF56" i="10"/>
  <c r="OF57" i="10" s="1"/>
  <c r="OE59" i="10"/>
  <c r="OK58" i="10"/>
  <c r="OK63" i="10" s="1"/>
  <c r="OE50" i="10"/>
  <c r="OF45" i="10"/>
  <c r="OF46" i="10" s="1"/>
  <c r="OE48" i="10"/>
  <c r="OA38" i="10" l="1"/>
  <c r="OA42" i="10" s="1"/>
  <c r="OB34" i="10"/>
  <c r="OB35" i="10" s="1"/>
  <c r="OA37" i="10"/>
  <c r="OI73" i="10"/>
  <c r="OI74" i="10"/>
  <c r="OF60" i="10"/>
  <c r="OF64" i="10" s="1"/>
  <c r="OF49" i="10"/>
  <c r="OF53" i="10" s="1"/>
  <c r="OJ67" i="10"/>
  <c r="OJ68" i="10" s="1"/>
  <c r="OI70" i="10"/>
  <c r="OI71" i="10"/>
  <c r="OI75" i="10" s="1"/>
  <c r="OG56" i="10"/>
  <c r="OG57" i="10" s="1"/>
  <c r="OG60" i="10" s="1"/>
  <c r="OF59" i="10"/>
  <c r="OF61" i="10"/>
  <c r="OL58" i="10"/>
  <c r="OL63" i="10" s="1"/>
  <c r="OF50" i="10"/>
  <c r="OG45" i="10"/>
  <c r="OG46" i="10" s="1"/>
  <c r="OF48" i="10"/>
  <c r="OB38" i="10" l="1"/>
  <c r="OB42" i="10" s="1"/>
  <c r="OC34" i="10"/>
  <c r="OC35" i="10" s="1"/>
  <c r="OB37" i="10"/>
  <c r="OB39" i="10"/>
  <c r="OC39" i="10" s="1"/>
  <c r="OJ73" i="10"/>
  <c r="OJ74" i="10"/>
  <c r="OG64" i="10"/>
  <c r="OG49" i="10"/>
  <c r="OG53" i="10" s="1"/>
  <c r="OK67" i="10"/>
  <c r="OK68" i="10" s="1"/>
  <c r="OJ71" i="10"/>
  <c r="OJ75" i="10" s="1"/>
  <c r="OJ70" i="10"/>
  <c r="OG61" i="10"/>
  <c r="OH56" i="10"/>
  <c r="OH57" i="10" s="1"/>
  <c r="OG59" i="10"/>
  <c r="OM58" i="10"/>
  <c r="OM63" i="10" s="1"/>
  <c r="OG50" i="10"/>
  <c r="OH45" i="10"/>
  <c r="OH46" i="10" s="1"/>
  <c r="OG48" i="10"/>
  <c r="OC38" i="10" l="1"/>
  <c r="OC42" i="10" s="1"/>
  <c r="OD34" i="10"/>
  <c r="OD35" i="10" s="1"/>
  <c r="OC37" i="10"/>
  <c r="OK73" i="10"/>
  <c r="OK74" i="10"/>
  <c r="OH60" i="10"/>
  <c r="OH64" i="10" s="1"/>
  <c r="OH49" i="10"/>
  <c r="OH53" i="10" s="1"/>
  <c r="OL67" i="10"/>
  <c r="OL68" i="10" s="1"/>
  <c r="OK71" i="10"/>
  <c r="OK75" i="10" s="1"/>
  <c r="OK70" i="10"/>
  <c r="OI56" i="10"/>
  <c r="OI57" i="10" s="1"/>
  <c r="OH59" i="10"/>
  <c r="OH61" i="10"/>
  <c r="ON58" i="10"/>
  <c r="ON63" i="10" s="1"/>
  <c r="OH50" i="10"/>
  <c r="OI45" i="10"/>
  <c r="OI46" i="10" s="1"/>
  <c r="OH48" i="10"/>
  <c r="OD38" i="10" l="1"/>
  <c r="OD42" i="10" s="1"/>
  <c r="OE34" i="10"/>
  <c r="OE35" i="10" s="1"/>
  <c r="OD37" i="10"/>
  <c r="OD39" i="10"/>
  <c r="OE39" i="10" s="1"/>
  <c r="OL73" i="10"/>
  <c r="OL74" i="10"/>
  <c r="OI60" i="10"/>
  <c r="OI64" i="10" s="1"/>
  <c r="OI49" i="10"/>
  <c r="OI53" i="10" s="1"/>
  <c r="OM67" i="10"/>
  <c r="OM68" i="10" s="1"/>
  <c r="OL70" i="10"/>
  <c r="OL71" i="10"/>
  <c r="OL75" i="10" s="1"/>
  <c r="OI61" i="10"/>
  <c r="OJ56" i="10"/>
  <c r="OJ57" i="10" s="1"/>
  <c r="OI59" i="10"/>
  <c r="OO58" i="10"/>
  <c r="OO63" i="10" s="1"/>
  <c r="OI50" i="10"/>
  <c r="OJ45" i="10"/>
  <c r="OJ46" i="10" s="1"/>
  <c r="OI48" i="10"/>
  <c r="OE38" i="10" l="1"/>
  <c r="OE42" i="10" s="1"/>
  <c r="OF34" i="10"/>
  <c r="OF35" i="10" s="1"/>
  <c r="OE37" i="10"/>
  <c r="OM73" i="10"/>
  <c r="OM74" i="10"/>
  <c r="OJ60" i="10"/>
  <c r="OJ64" i="10" s="1"/>
  <c r="OJ49" i="10"/>
  <c r="OJ53" i="10" s="1"/>
  <c r="ON67" i="10"/>
  <c r="ON68" i="10" s="1"/>
  <c r="OM70" i="10"/>
  <c r="OM71" i="10"/>
  <c r="OM75" i="10" s="1"/>
  <c r="OJ61" i="10"/>
  <c r="OK56" i="10"/>
  <c r="OK57" i="10" s="1"/>
  <c r="OK60" i="10" s="1"/>
  <c r="OJ59" i="10"/>
  <c r="OP58" i="10"/>
  <c r="OP63" i="10" s="1"/>
  <c r="OJ50" i="10"/>
  <c r="OK45" i="10"/>
  <c r="OK46" i="10" s="1"/>
  <c r="OJ48" i="10"/>
  <c r="OF38" i="10" l="1"/>
  <c r="OF42" i="10" s="1"/>
  <c r="OF37" i="10"/>
  <c r="OG34" i="10"/>
  <c r="OG35" i="10" s="1"/>
  <c r="OF39" i="10"/>
  <c r="OG39" i="10" s="1"/>
  <c r="ON73" i="10"/>
  <c r="ON74" i="10"/>
  <c r="OK64" i="10"/>
  <c r="OK49" i="10"/>
  <c r="OK53" i="10" s="1"/>
  <c r="OO67" i="10"/>
  <c r="OO68" i="10" s="1"/>
  <c r="ON71" i="10"/>
  <c r="ON75" i="10" s="1"/>
  <c r="ON70" i="10"/>
  <c r="OK61" i="10"/>
  <c r="OL56" i="10"/>
  <c r="OL57" i="10" s="1"/>
  <c r="OK59" i="10"/>
  <c r="OQ58" i="10"/>
  <c r="OQ63" i="10" s="1"/>
  <c r="OK50" i="10"/>
  <c r="OL45" i="10"/>
  <c r="OL46" i="10" s="1"/>
  <c r="OK48" i="10"/>
  <c r="OG38" i="10" l="1"/>
  <c r="OG42" i="10" s="1"/>
  <c r="OG37" i="10"/>
  <c r="OH34" i="10"/>
  <c r="OH35" i="10" s="1"/>
  <c r="OO73" i="10"/>
  <c r="OO74" i="10"/>
  <c r="OL60" i="10"/>
  <c r="OL64" i="10" s="1"/>
  <c r="OL49" i="10"/>
  <c r="OL53" i="10" s="1"/>
  <c r="OP67" i="10"/>
  <c r="OP68" i="10" s="1"/>
  <c r="OO71" i="10"/>
  <c r="OO75" i="10" s="1"/>
  <c r="OO70" i="10"/>
  <c r="OL61" i="10"/>
  <c r="OM56" i="10"/>
  <c r="OM57" i="10" s="1"/>
  <c r="OM60" i="10" s="1"/>
  <c r="OL59" i="10"/>
  <c r="OR58" i="10"/>
  <c r="OR63" i="10" s="1"/>
  <c r="OL50" i="10"/>
  <c r="OM45" i="10"/>
  <c r="OM46" i="10" s="1"/>
  <c r="OL48" i="10"/>
  <c r="OH38" i="10" l="1"/>
  <c r="OH42" i="10" s="1"/>
  <c r="OI34" i="10"/>
  <c r="OI35" i="10" s="1"/>
  <c r="OH37" i="10"/>
  <c r="OH39" i="10"/>
  <c r="OI39" i="10" s="1"/>
  <c r="OP73" i="10"/>
  <c r="OP74" i="10"/>
  <c r="OM64" i="10"/>
  <c r="OM49" i="10"/>
  <c r="OM53" i="10" s="1"/>
  <c r="OQ67" i="10"/>
  <c r="OQ68" i="10" s="1"/>
  <c r="OP71" i="10"/>
  <c r="OP75" i="10" s="1"/>
  <c r="OP70" i="10"/>
  <c r="ON56" i="10"/>
  <c r="ON57" i="10" s="1"/>
  <c r="OM59" i="10"/>
  <c r="OM61" i="10"/>
  <c r="OS58" i="10"/>
  <c r="OS63" i="10" s="1"/>
  <c r="OM50" i="10"/>
  <c r="ON45" i="10"/>
  <c r="ON46" i="10" s="1"/>
  <c r="OM48" i="10"/>
  <c r="OI38" i="10" l="1"/>
  <c r="OI42" i="10" s="1"/>
  <c r="OI37" i="10"/>
  <c r="OJ34" i="10"/>
  <c r="OJ35" i="10" s="1"/>
  <c r="OQ73" i="10"/>
  <c r="OQ74" i="10"/>
  <c r="ON60" i="10"/>
  <c r="ON64" i="10" s="1"/>
  <c r="ON49" i="10"/>
  <c r="ON53" i="10" s="1"/>
  <c r="OR67" i="10"/>
  <c r="OR68" i="10" s="1"/>
  <c r="OQ70" i="10"/>
  <c r="OQ71" i="10"/>
  <c r="OQ75" i="10" s="1"/>
  <c r="ON61" i="10"/>
  <c r="OO56" i="10"/>
  <c r="OO57" i="10" s="1"/>
  <c r="OO60" i="10" s="1"/>
  <c r="ON59" i="10"/>
  <c r="OT58" i="10"/>
  <c r="OT63" i="10" s="1"/>
  <c r="ON50" i="10"/>
  <c r="OO45" i="10"/>
  <c r="OO46" i="10" s="1"/>
  <c r="ON48" i="10"/>
  <c r="OJ38" i="10" l="1"/>
  <c r="OJ42" i="10" s="1"/>
  <c r="OJ37" i="10"/>
  <c r="OK34" i="10"/>
  <c r="OK35" i="10" s="1"/>
  <c r="OJ39" i="10"/>
  <c r="OR73" i="10"/>
  <c r="OR74" i="10"/>
  <c r="OO64" i="10"/>
  <c r="OO49" i="10"/>
  <c r="OO53" i="10" s="1"/>
  <c r="OS67" i="10"/>
  <c r="OS68" i="10" s="1"/>
  <c r="OR71" i="10"/>
  <c r="OR75" i="10" s="1"/>
  <c r="OR70" i="10"/>
  <c r="OO61" i="10"/>
  <c r="OP56" i="10"/>
  <c r="OP57" i="10" s="1"/>
  <c r="OP60" i="10" s="1"/>
  <c r="OO59" i="10"/>
  <c r="OU58" i="10"/>
  <c r="OU63" i="10" s="1"/>
  <c r="OO50" i="10"/>
  <c r="OP45" i="10"/>
  <c r="OP46" i="10" s="1"/>
  <c r="OO48" i="10"/>
  <c r="OK39" i="10" l="1"/>
  <c r="OL34" i="10"/>
  <c r="OL35" i="10" s="1"/>
  <c r="OK38" i="10"/>
  <c r="OK42" i="10" s="1"/>
  <c r="OK37" i="10"/>
  <c r="OS73" i="10"/>
  <c r="OS74" i="10"/>
  <c r="OP64" i="10"/>
  <c r="OP49" i="10"/>
  <c r="OP53" i="10" s="1"/>
  <c r="OT67" i="10"/>
  <c r="OT68" i="10" s="1"/>
  <c r="OS71" i="10"/>
  <c r="OS75" i="10" s="1"/>
  <c r="OS70" i="10"/>
  <c r="OP61" i="10"/>
  <c r="OQ56" i="10"/>
  <c r="OQ57" i="10" s="1"/>
  <c r="OP59" i="10"/>
  <c r="OV58" i="10"/>
  <c r="OV63" i="10" s="1"/>
  <c r="OP50" i="10"/>
  <c r="OQ45" i="10"/>
  <c r="OQ46" i="10" s="1"/>
  <c r="OP48" i="10"/>
  <c r="OL38" i="10" l="1"/>
  <c r="OL42" i="10" s="1"/>
  <c r="OM34" i="10"/>
  <c r="OM35" i="10" s="1"/>
  <c r="OL37" i="10"/>
  <c r="OL39" i="10"/>
  <c r="OM39" i="10" s="1"/>
  <c r="OT73" i="10"/>
  <c r="OT74" i="10"/>
  <c r="OQ60" i="10"/>
  <c r="OQ64" i="10" s="1"/>
  <c r="OQ49" i="10"/>
  <c r="OQ53" i="10" s="1"/>
  <c r="OU67" i="10"/>
  <c r="OU68" i="10" s="1"/>
  <c r="OT70" i="10"/>
  <c r="OT71" i="10"/>
  <c r="OT75" i="10" s="1"/>
  <c r="OR56" i="10"/>
  <c r="OR57" i="10" s="1"/>
  <c r="OQ59" i="10"/>
  <c r="OQ61" i="10"/>
  <c r="OW58" i="10"/>
  <c r="OW63" i="10" s="1"/>
  <c r="OQ50" i="10"/>
  <c r="OR45" i="10"/>
  <c r="OR46" i="10" s="1"/>
  <c r="OQ48" i="10"/>
  <c r="OM38" i="10" l="1"/>
  <c r="OM42" i="10" s="1"/>
  <c r="ON34" i="10"/>
  <c r="ON35" i="10" s="1"/>
  <c r="OM37" i="10"/>
  <c r="OU73" i="10"/>
  <c r="OU74" i="10"/>
  <c r="OR60" i="10"/>
  <c r="OR64" i="10" s="1"/>
  <c r="OR49" i="10"/>
  <c r="OR53" i="10" s="1"/>
  <c r="OV67" i="10"/>
  <c r="OV68" i="10" s="1"/>
  <c r="OU70" i="10"/>
  <c r="OU71" i="10"/>
  <c r="OU75" i="10" s="1"/>
  <c r="OR61" i="10"/>
  <c r="OS56" i="10"/>
  <c r="OS57" i="10" s="1"/>
  <c r="OR59" i="10"/>
  <c r="OX58" i="10"/>
  <c r="OX63" i="10" s="1"/>
  <c r="OR50" i="10"/>
  <c r="OS45" i="10"/>
  <c r="OS46" i="10" s="1"/>
  <c r="OR48" i="10"/>
  <c r="ON38" i="10" l="1"/>
  <c r="ON42" i="10" s="1"/>
  <c r="OO34" i="10"/>
  <c r="OO35" i="10" s="1"/>
  <c r="ON37" i="10"/>
  <c r="ON39" i="10"/>
  <c r="OO39" i="10" s="1"/>
  <c r="OV73" i="10"/>
  <c r="OV74" i="10"/>
  <c r="OS60" i="10"/>
  <c r="OS64" i="10" s="1"/>
  <c r="OS49" i="10"/>
  <c r="OS53" i="10" s="1"/>
  <c r="OW67" i="10"/>
  <c r="OW68" i="10" s="1"/>
  <c r="OV71" i="10"/>
  <c r="OV75" i="10" s="1"/>
  <c r="OV70" i="10"/>
  <c r="OS61" i="10"/>
  <c r="OT56" i="10"/>
  <c r="OT57" i="10" s="1"/>
  <c r="OT60" i="10" s="1"/>
  <c r="OS59" i="10"/>
  <c r="OY58" i="10"/>
  <c r="OY63" i="10" s="1"/>
  <c r="OS50" i="10"/>
  <c r="OT45" i="10"/>
  <c r="OT46" i="10" s="1"/>
  <c r="OS48" i="10"/>
  <c r="OO38" i="10" l="1"/>
  <c r="OO42" i="10" s="1"/>
  <c r="OO37" i="10"/>
  <c r="OP34" i="10"/>
  <c r="OP35" i="10" s="1"/>
  <c r="OW73" i="10"/>
  <c r="OW74" i="10"/>
  <c r="OT64" i="10"/>
  <c r="OT49" i="10"/>
  <c r="OT53" i="10" s="1"/>
  <c r="OX67" i="10"/>
  <c r="OX68" i="10" s="1"/>
  <c r="OW71" i="10"/>
  <c r="OW75" i="10" s="1"/>
  <c r="OW70" i="10"/>
  <c r="OT61" i="10"/>
  <c r="OU56" i="10"/>
  <c r="OU57" i="10" s="1"/>
  <c r="OT59" i="10"/>
  <c r="OZ58" i="10"/>
  <c r="OZ63" i="10" s="1"/>
  <c r="OT50" i="10"/>
  <c r="OU45" i="10"/>
  <c r="OU46" i="10" s="1"/>
  <c r="OT48" i="10"/>
  <c r="OP38" i="10" l="1"/>
  <c r="OP42" i="10" s="1"/>
  <c r="OP37" i="10"/>
  <c r="OQ34" i="10"/>
  <c r="OQ35" i="10" s="1"/>
  <c r="OP39" i="10"/>
  <c r="OQ39" i="10" s="1"/>
  <c r="OX73" i="10"/>
  <c r="OX74" i="10"/>
  <c r="OU60" i="10"/>
  <c r="OU64" i="10" s="1"/>
  <c r="OU49" i="10"/>
  <c r="OU53" i="10" s="1"/>
  <c r="OY67" i="10"/>
  <c r="OY68" i="10" s="1"/>
  <c r="OX71" i="10"/>
  <c r="OX75" i="10" s="1"/>
  <c r="OX70" i="10"/>
  <c r="OU61" i="10"/>
  <c r="OV56" i="10"/>
  <c r="OV57" i="10" s="1"/>
  <c r="OU59" i="10"/>
  <c r="PA58" i="10"/>
  <c r="PA63" i="10" s="1"/>
  <c r="OU50" i="10"/>
  <c r="OV45" i="10"/>
  <c r="OV46" i="10" s="1"/>
  <c r="OU48" i="10"/>
  <c r="OQ38" i="10" l="1"/>
  <c r="OQ42" i="10" s="1"/>
  <c r="OR34" i="10"/>
  <c r="OR35" i="10" s="1"/>
  <c r="OQ37" i="10"/>
  <c r="OY73" i="10"/>
  <c r="OY74" i="10"/>
  <c r="OV60" i="10"/>
  <c r="OV64" i="10" s="1"/>
  <c r="OV49" i="10"/>
  <c r="OV53" i="10" s="1"/>
  <c r="OZ67" i="10"/>
  <c r="OZ68" i="10" s="1"/>
  <c r="OY70" i="10"/>
  <c r="OY71" i="10"/>
  <c r="OY75" i="10" s="1"/>
  <c r="OV61" i="10"/>
  <c r="OW56" i="10"/>
  <c r="OW57" i="10" s="1"/>
  <c r="OV59" i="10"/>
  <c r="PB58" i="10"/>
  <c r="PB63" i="10" s="1"/>
  <c r="OV50" i="10"/>
  <c r="OW45" i="10"/>
  <c r="OW46" i="10" s="1"/>
  <c r="OV48" i="10"/>
  <c r="OR38" i="10" l="1"/>
  <c r="OR42" i="10" s="1"/>
  <c r="OR37" i="10"/>
  <c r="OS34" i="10"/>
  <c r="OS35" i="10" s="1"/>
  <c r="OR39" i="10"/>
  <c r="OS39" i="10" s="1"/>
  <c r="OZ73" i="10"/>
  <c r="OZ74" i="10"/>
  <c r="OW60" i="10"/>
  <c r="OW64" i="10" s="1"/>
  <c r="OW49" i="10"/>
  <c r="OW53" i="10" s="1"/>
  <c r="PA67" i="10"/>
  <c r="PA68" i="10" s="1"/>
  <c r="OZ71" i="10"/>
  <c r="OZ75" i="10" s="1"/>
  <c r="OZ70" i="10"/>
  <c r="OX56" i="10"/>
  <c r="OX57" i="10" s="1"/>
  <c r="OX60" i="10" s="1"/>
  <c r="OW59" i="10"/>
  <c r="OW61" i="10"/>
  <c r="PC58" i="10"/>
  <c r="PC63" i="10" s="1"/>
  <c r="OW50" i="10"/>
  <c r="OX45" i="10"/>
  <c r="OX46" i="10" s="1"/>
  <c r="OW48" i="10"/>
  <c r="OS38" i="10" l="1"/>
  <c r="OS42" i="10" s="1"/>
  <c r="OS37" i="10"/>
  <c r="OT34" i="10"/>
  <c r="OT35" i="10" s="1"/>
  <c r="PA73" i="10"/>
  <c r="PA74" i="10"/>
  <c r="OX64" i="10"/>
  <c r="OX49" i="10"/>
  <c r="OX53" i="10" s="1"/>
  <c r="PB67" i="10"/>
  <c r="PB68" i="10" s="1"/>
  <c r="PA71" i="10"/>
  <c r="PA75" i="10" s="1"/>
  <c r="PA70" i="10"/>
  <c r="OX61" i="10"/>
  <c r="OY56" i="10"/>
  <c r="OY57" i="10" s="1"/>
  <c r="OX59" i="10"/>
  <c r="PD58" i="10"/>
  <c r="PD63" i="10" s="1"/>
  <c r="OX50" i="10"/>
  <c r="OY45" i="10"/>
  <c r="OY46" i="10" s="1"/>
  <c r="OX48" i="10"/>
  <c r="OT38" i="10" l="1"/>
  <c r="OT42" i="10" s="1"/>
  <c r="OU34" i="10"/>
  <c r="OU35" i="10" s="1"/>
  <c r="OT37" i="10"/>
  <c r="OT39" i="10"/>
  <c r="OU39" i="10" s="1"/>
  <c r="PB73" i="10"/>
  <c r="PB74" i="10"/>
  <c r="OY60" i="10"/>
  <c r="OY64" i="10" s="1"/>
  <c r="OY49" i="10"/>
  <c r="OY53" i="10" s="1"/>
  <c r="PC67" i="10"/>
  <c r="PC68" i="10" s="1"/>
  <c r="PB70" i="10"/>
  <c r="PB71" i="10"/>
  <c r="PB75" i="10" s="1"/>
  <c r="OY61" i="10"/>
  <c r="OZ56" i="10"/>
  <c r="OZ57" i="10" s="1"/>
  <c r="OZ60" i="10" s="1"/>
  <c r="OY59" i="10"/>
  <c r="PE58" i="10"/>
  <c r="PE63" i="10" s="1"/>
  <c r="OY50" i="10"/>
  <c r="OZ45" i="10"/>
  <c r="OZ46" i="10" s="1"/>
  <c r="OY48" i="10"/>
  <c r="OU38" i="10" l="1"/>
  <c r="OU42" i="10" s="1"/>
  <c r="OV34" i="10"/>
  <c r="OV35" i="10" s="1"/>
  <c r="OU37" i="10"/>
  <c r="PC73" i="10"/>
  <c r="PC74" i="10"/>
  <c r="OZ64" i="10"/>
  <c r="OZ49" i="10"/>
  <c r="OZ53" i="10" s="1"/>
  <c r="PD67" i="10"/>
  <c r="PD68" i="10" s="1"/>
  <c r="PC70" i="10"/>
  <c r="PC71" i="10"/>
  <c r="PC75" i="10" s="1"/>
  <c r="OZ61" i="10"/>
  <c r="PA56" i="10"/>
  <c r="PA57" i="10" s="1"/>
  <c r="OZ59" i="10"/>
  <c r="PF58" i="10"/>
  <c r="PF63" i="10" s="1"/>
  <c r="OZ50" i="10"/>
  <c r="PA45" i="10"/>
  <c r="PA46" i="10" s="1"/>
  <c r="OZ48" i="10"/>
  <c r="OV38" i="10" l="1"/>
  <c r="OV42" i="10" s="1"/>
  <c r="OW34" i="10"/>
  <c r="OW35" i="10" s="1"/>
  <c r="OV37" i="10"/>
  <c r="OV39" i="10"/>
  <c r="OW39" i="10" s="1"/>
  <c r="PD73" i="10"/>
  <c r="PD74" i="10"/>
  <c r="PA60" i="10"/>
  <c r="PA64" i="10" s="1"/>
  <c r="PA49" i="10"/>
  <c r="PA53" i="10" s="1"/>
  <c r="PE67" i="10"/>
  <c r="PE68" i="10" s="1"/>
  <c r="PD71" i="10"/>
  <c r="PD75" i="10" s="1"/>
  <c r="PD70" i="10"/>
  <c r="PA61" i="10"/>
  <c r="PB56" i="10"/>
  <c r="PB57" i="10" s="1"/>
  <c r="PB60" i="10" s="1"/>
  <c r="PA59" i="10"/>
  <c r="PG58" i="10"/>
  <c r="PG63" i="10" s="1"/>
  <c r="PA50" i="10"/>
  <c r="PB45" i="10"/>
  <c r="PB46" i="10" s="1"/>
  <c r="PA48" i="10"/>
  <c r="OW38" i="10" l="1"/>
  <c r="OW42" i="10" s="1"/>
  <c r="OX34" i="10"/>
  <c r="OX35" i="10" s="1"/>
  <c r="OW37" i="10"/>
  <c r="PE73" i="10"/>
  <c r="PE74" i="10"/>
  <c r="PB64" i="10"/>
  <c r="PB49" i="10"/>
  <c r="PB53" i="10" s="1"/>
  <c r="PF67" i="10"/>
  <c r="PF68" i="10" s="1"/>
  <c r="PE71" i="10"/>
  <c r="PE75" i="10" s="1"/>
  <c r="PE70" i="10"/>
  <c r="PB61" i="10"/>
  <c r="PC56" i="10"/>
  <c r="PC57" i="10" s="1"/>
  <c r="PB59" i="10"/>
  <c r="PH58" i="10"/>
  <c r="PH63" i="10" s="1"/>
  <c r="PB50" i="10"/>
  <c r="PC45" i="10"/>
  <c r="PC46" i="10" s="1"/>
  <c r="PB48" i="10"/>
  <c r="OX38" i="10" l="1"/>
  <c r="OX42" i="10" s="1"/>
  <c r="OY34" i="10"/>
  <c r="OY35" i="10" s="1"/>
  <c r="OX37" i="10"/>
  <c r="OX39" i="10"/>
  <c r="OY39" i="10" s="1"/>
  <c r="PF73" i="10"/>
  <c r="PF74" i="10"/>
  <c r="PC60" i="10"/>
  <c r="PC64" i="10" s="1"/>
  <c r="PC49" i="10"/>
  <c r="PC53" i="10" s="1"/>
  <c r="PG67" i="10"/>
  <c r="PG68" i="10" s="1"/>
  <c r="PF71" i="10"/>
  <c r="PF75" i="10" s="1"/>
  <c r="PF70" i="10"/>
  <c r="PD56" i="10"/>
  <c r="PD57" i="10" s="1"/>
  <c r="PD60" i="10" s="1"/>
  <c r="PC59" i="10"/>
  <c r="PC61" i="10"/>
  <c r="PI58" i="10"/>
  <c r="PI63" i="10" s="1"/>
  <c r="PC50" i="10"/>
  <c r="PD45" i="10"/>
  <c r="PD46" i="10" s="1"/>
  <c r="PC48" i="10"/>
  <c r="OY38" i="10" l="1"/>
  <c r="OY42" i="10" s="1"/>
  <c r="OY37" i="10"/>
  <c r="OZ34" i="10"/>
  <c r="OZ35" i="10" s="1"/>
  <c r="PG73" i="10"/>
  <c r="PG74" i="10"/>
  <c r="PD64" i="10"/>
  <c r="PD49" i="10"/>
  <c r="PD53" i="10" s="1"/>
  <c r="PH67" i="10"/>
  <c r="PH68" i="10" s="1"/>
  <c r="PG70" i="10"/>
  <c r="PG71" i="10"/>
  <c r="PG75" i="10" s="1"/>
  <c r="PD61" i="10"/>
  <c r="PE56" i="10"/>
  <c r="PE57" i="10" s="1"/>
  <c r="PE60" i="10" s="1"/>
  <c r="PD59" i="10"/>
  <c r="PJ58" i="10"/>
  <c r="PJ63" i="10" s="1"/>
  <c r="PD50" i="10"/>
  <c r="PE45" i="10"/>
  <c r="PE46" i="10" s="1"/>
  <c r="PD48" i="10"/>
  <c r="OZ38" i="10" l="1"/>
  <c r="OZ42" i="10" s="1"/>
  <c r="PA34" i="10"/>
  <c r="PA35" i="10" s="1"/>
  <c r="OZ37" i="10"/>
  <c r="OZ39" i="10"/>
  <c r="PA39" i="10" s="1"/>
  <c r="PH73" i="10"/>
  <c r="PH74" i="10"/>
  <c r="PE64" i="10"/>
  <c r="PE49" i="10"/>
  <c r="PE53" i="10" s="1"/>
  <c r="PI67" i="10"/>
  <c r="PI68" i="10" s="1"/>
  <c r="PH71" i="10"/>
  <c r="PH75" i="10" s="1"/>
  <c r="PH70" i="10"/>
  <c r="PE61" i="10"/>
  <c r="PF56" i="10"/>
  <c r="PF57" i="10" s="1"/>
  <c r="PF60" i="10" s="1"/>
  <c r="PE59" i="10"/>
  <c r="PK58" i="10"/>
  <c r="PK63" i="10" s="1"/>
  <c r="PE50" i="10"/>
  <c r="PF45" i="10"/>
  <c r="PF46" i="10" s="1"/>
  <c r="PE48" i="10"/>
  <c r="PB34" i="10" l="1"/>
  <c r="PB35" i="10" s="1"/>
  <c r="PA38" i="10"/>
  <c r="PA42" i="10" s="1"/>
  <c r="PA37" i="10"/>
  <c r="PI73" i="10"/>
  <c r="PI74" i="10"/>
  <c r="PF64" i="10"/>
  <c r="PF49" i="10"/>
  <c r="PF53" i="10" s="1"/>
  <c r="PJ67" i="10"/>
  <c r="PJ68" i="10" s="1"/>
  <c r="PI71" i="10"/>
  <c r="PI75" i="10" s="1"/>
  <c r="PI70" i="10"/>
  <c r="PG56" i="10"/>
  <c r="PG57" i="10" s="1"/>
  <c r="PF59" i="10"/>
  <c r="PF61" i="10"/>
  <c r="PL58" i="10"/>
  <c r="PL63" i="10" s="1"/>
  <c r="PF50" i="10"/>
  <c r="PG45" i="10"/>
  <c r="PG46" i="10" s="1"/>
  <c r="PF48" i="10"/>
  <c r="PB38" i="10" l="1"/>
  <c r="PB42" i="10" s="1"/>
  <c r="PC34" i="10"/>
  <c r="PC35" i="10" s="1"/>
  <c r="PB37" i="10"/>
  <c r="PB39" i="10"/>
  <c r="PC39" i="10" s="1"/>
  <c r="PJ73" i="10"/>
  <c r="PJ74" i="10"/>
  <c r="PG60" i="10"/>
  <c r="PG64" i="10" s="1"/>
  <c r="PG49" i="10"/>
  <c r="PG53" i="10" s="1"/>
  <c r="PK67" i="10"/>
  <c r="PK68" i="10" s="1"/>
  <c r="PJ70" i="10"/>
  <c r="PJ71" i="10"/>
  <c r="PJ75" i="10" s="1"/>
  <c r="PG61" i="10"/>
  <c r="PH56" i="10"/>
  <c r="PH57" i="10" s="1"/>
  <c r="PG59" i="10"/>
  <c r="PM58" i="10"/>
  <c r="PM63" i="10" s="1"/>
  <c r="PG50" i="10"/>
  <c r="PH45" i="10"/>
  <c r="PH46" i="10" s="1"/>
  <c r="PG48" i="10"/>
  <c r="PC37" i="10" l="1"/>
  <c r="PC38" i="10"/>
  <c r="PC42" i="10" s="1"/>
  <c r="PD34" i="10"/>
  <c r="PD35" i="10" s="1"/>
  <c r="PK73" i="10"/>
  <c r="PK74" i="10"/>
  <c r="PH60" i="10"/>
  <c r="PH64" i="10" s="1"/>
  <c r="PH49" i="10"/>
  <c r="PH53" i="10" s="1"/>
  <c r="PL67" i="10"/>
  <c r="PL68" i="10" s="1"/>
  <c r="PK70" i="10"/>
  <c r="PK71" i="10"/>
  <c r="PK75" i="10" s="1"/>
  <c r="PH61" i="10"/>
  <c r="PI56" i="10"/>
  <c r="PI57" i="10" s="1"/>
  <c r="PI60" i="10" s="1"/>
  <c r="PH59" i="10"/>
  <c r="PN58" i="10"/>
  <c r="PN63" i="10" s="1"/>
  <c r="PH50" i="10"/>
  <c r="PI45" i="10"/>
  <c r="PI46" i="10" s="1"/>
  <c r="PH48" i="10"/>
  <c r="PD38" i="10" l="1"/>
  <c r="PD42" i="10" s="1"/>
  <c r="PE34" i="10"/>
  <c r="PE35" i="10" s="1"/>
  <c r="PD37" i="10"/>
  <c r="PD39" i="10"/>
  <c r="PE39" i="10" s="1"/>
  <c r="PL73" i="10"/>
  <c r="PL74" i="10"/>
  <c r="PI64" i="10"/>
  <c r="PI49" i="10"/>
  <c r="PI53" i="10" s="1"/>
  <c r="PM67" i="10"/>
  <c r="PM68" i="10" s="1"/>
  <c r="PL71" i="10"/>
  <c r="PL75" i="10" s="1"/>
  <c r="PL70" i="10"/>
  <c r="PJ56" i="10"/>
  <c r="PJ57" i="10" s="1"/>
  <c r="PI59" i="10"/>
  <c r="PI61" i="10"/>
  <c r="PO58" i="10"/>
  <c r="PO63" i="10" s="1"/>
  <c r="PI50" i="10"/>
  <c r="PJ45" i="10"/>
  <c r="PJ46" i="10" s="1"/>
  <c r="PI48" i="10"/>
  <c r="PE38" i="10" l="1"/>
  <c r="PE42" i="10" s="1"/>
  <c r="PE37" i="10"/>
  <c r="PF34" i="10"/>
  <c r="PF35" i="10" s="1"/>
  <c r="PM73" i="10"/>
  <c r="PM74" i="10"/>
  <c r="PJ60" i="10"/>
  <c r="PJ64" i="10" s="1"/>
  <c r="PJ49" i="10"/>
  <c r="PJ53" i="10" s="1"/>
  <c r="PN67" i="10"/>
  <c r="PN68" i="10" s="1"/>
  <c r="PM71" i="10"/>
  <c r="PM75" i="10" s="1"/>
  <c r="PM70" i="10"/>
  <c r="PJ61" i="10"/>
  <c r="PK56" i="10"/>
  <c r="PK57" i="10" s="1"/>
  <c r="PJ59" i="10"/>
  <c r="PP58" i="10"/>
  <c r="PP63" i="10" s="1"/>
  <c r="PJ50" i="10"/>
  <c r="PK45" i="10"/>
  <c r="PK46" i="10" s="1"/>
  <c r="PJ48" i="10"/>
  <c r="PF38" i="10" l="1"/>
  <c r="PF42" i="10" s="1"/>
  <c r="PG34" i="10"/>
  <c r="PG35" i="10" s="1"/>
  <c r="PF37" i="10"/>
  <c r="PF39" i="10"/>
  <c r="PG39" i="10" s="1"/>
  <c r="PN73" i="10"/>
  <c r="PN74" i="10"/>
  <c r="PK60" i="10"/>
  <c r="PK64" i="10" s="1"/>
  <c r="PK49" i="10"/>
  <c r="PK53" i="10" s="1"/>
  <c r="PO67" i="10"/>
  <c r="PO68" i="10" s="1"/>
  <c r="PN71" i="10"/>
  <c r="PN75" i="10" s="1"/>
  <c r="PN70" i="10"/>
  <c r="PK61" i="10"/>
  <c r="PL56" i="10"/>
  <c r="PL57" i="10" s="1"/>
  <c r="PK59" i="10"/>
  <c r="PQ58" i="10"/>
  <c r="PQ63" i="10" s="1"/>
  <c r="PK50" i="10"/>
  <c r="PL45" i="10"/>
  <c r="PL46" i="10" s="1"/>
  <c r="PK48" i="10"/>
  <c r="PG37" i="10" l="1"/>
  <c r="PG38" i="10"/>
  <c r="PG42" i="10" s="1"/>
  <c r="PH34" i="10"/>
  <c r="PH35" i="10" s="1"/>
  <c r="PO73" i="10"/>
  <c r="PO74" i="10"/>
  <c r="PL60" i="10"/>
  <c r="PL64" i="10" s="1"/>
  <c r="PL49" i="10"/>
  <c r="PL53" i="10" s="1"/>
  <c r="PP67" i="10"/>
  <c r="PP68" i="10" s="1"/>
  <c r="PO70" i="10"/>
  <c r="PO71" i="10"/>
  <c r="PO75" i="10" s="1"/>
  <c r="PL61" i="10"/>
  <c r="PM56" i="10"/>
  <c r="PM57" i="10" s="1"/>
  <c r="PL59" i="10"/>
  <c r="PL50" i="10"/>
  <c r="PM45" i="10"/>
  <c r="PM46" i="10" s="1"/>
  <c r="PL48" i="10"/>
  <c r="PI34" i="10" l="1"/>
  <c r="PI35" i="10" s="1"/>
  <c r="PH38" i="10"/>
  <c r="PH42" i="10" s="1"/>
  <c r="PH37" i="10"/>
  <c r="PH39" i="10"/>
  <c r="PI39" i="10" s="1"/>
  <c r="PP73" i="10"/>
  <c r="PP74" i="10"/>
  <c r="PM60" i="10"/>
  <c r="PM64" i="10" s="1"/>
  <c r="PM49" i="10"/>
  <c r="PM53" i="10" s="1"/>
  <c r="PQ67" i="10"/>
  <c r="PQ68" i="10" s="1"/>
  <c r="PP71" i="10"/>
  <c r="PP75" i="10" s="1"/>
  <c r="PP70" i="10"/>
  <c r="PN56" i="10"/>
  <c r="PN57" i="10" s="1"/>
  <c r="PM59" i="10"/>
  <c r="PM61" i="10"/>
  <c r="PM50" i="10"/>
  <c r="PN45" i="10"/>
  <c r="PN46" i="10" s="1"/>
  <c r="PM48" i="10"/>
  <c r="PI38" i="10" l="1"/>
  <c r="PI42" i="10" s="1"/>
  <c r="PJ34" i="10"/>
  <c r="PJ35" i="10" s="1"/>
  <c r="PI37" i="10"/>
  <c r="PQ73" i="10"/>
  <c r="PQ74" i="10"/>
  <c r="PN60" i="10"/>
  <c r="PN64" i="10" s="1"/>
  <c r="PN49" i="10"/>
  <c r="PN53" i="10" s="1"/>
  <c r="PQ71" i="10"/>
  <c r="PQ75" i="10" s="1"/>
  <c r="PQ70" i="10"/>
  <c r="PN61" i="10"/>
  <c r="PO56" i="10"/>
  <c r="PO57" i="10" s="1"/>
  <c r="PN59" i="10"/>
  <c r="PN50" i="10"/>
  <c r="PO45" i="10"/>
  <c r="PO46" i="10" s="1"/>
  <c r="PN48" i="10"/>
  <c r="PJ38" i="10" l="1"/>
  <c r="PJ42" i="10" s="1"/>
  <c r="PK34" i="10"/>
  <c r="PK35" i="10" s="1"/>
  <c r="PJ37" i="10"/>
  <c r="PJ39" i="10"/>
  <c r="PK39" i="10" s="1"/>
  <c r="PO60" i="10"/>
  <c r="PO64" i="10" s="1"/>
  <c r="PO49" i="10"/>
  <c r="PO53" i="10" s="1"/>
  <c r="PP56" i="10"/>
  <c r="PP57" i="10" s="1"/>
  <c r="PP60" i="10" s="1"/>
  <c r="PO59" i="10"/>
  <c r="PO61" i="10"/>
  <c r="PO50" i="10"/>
  <c r="PP45" i="10"/>
  <c r="PP46" i="10" s="1"/>
  <c r="PO48" i="10"/>
  <c r="PK38" i="10" l="1"/>
  <c r="PK42" i="10" s="1"/>
  <c r="PL34" i="10"/>
  <c r="PL35" i="10" s="1"/>
  <c r="PK37" i="10"/>
  <c r="PP64" i="10"/>
  <c r="PP49" i="10"/>
  <c r="PP53" i="10" s="1"/>
  <c r="PQ56" i="10"/>
  <c r="PQ57" i="10" s="1"/>
  <c r="PP59" i="10"/>
  <c r="PP61" i="10"/>
  <c r="PP50" i="10"/>
  <c r="PQ45" i="10"/>
  <c r="PQ46" i="10" s="1"/>
  <c r="PP48" i="10"/>
  <c r="PL38" i="10" l="1"/>
  <c r="PL42" i="10" s="1"/>
  <c r="PM34" i="10"/>
  <c r="PM35" i="10" s="1"/>
  <c r="PL37" i="10"/>
  <c r="PL39" i="10"/>
  <c r="PQ60" i="10"/>
  <c r="PQ64" i="10" s="1"/>
  <c r="PQ49" i="10"/>
  <c r="PQ53" i="10" s="1"/>
  <c r="PQ61" i="10"/>
  <c r="PQ59" i="10"/>
  <c r="PQ50" i="10"/>
  <c r="PQ48" i="10"/>
  <c r="PM39" i="10" l="1"/>
  <c r="PM37" i="10"/>
  <c r="PM38" i="10"/>
  <c r="PM42" i="10" s="1"/>
  <c r="PN34" i="10"/>
  <c r="PN35" i="10" s="1"/>
  <c r="PO34" i="10" l="1"/>
  <c r="PO35" i="10" s="1"/>
  <c r="PN37" i="10"/>
  <c r="PN38" i="10"/>
  <c r="PN42" i="10" s="1"/>
  <c r="PN39" i="10"/>
  <c r="PO39" i="10" s="1"/>
  <c r="PO38" i="10" l="1"/>
  <c r="PO42" i="10" s="1"/>
  <c r="PP34" i="10"/>
  <c r="PP35" i="10" s="1"/>
  <c r="PO37" i="10"/>
  <c r="PP38" i="10" l="1"/>
  <c r="PP42" i="10" s="1"/>
  <c r="PQ34" i="10"/>
  <c r="PQ35" i="10" s="1"/>
  <c r="PP37" i="10"/>
  <c r="PP39" i="10"/>
  <c r="PQ39" i="10" l="1"/>
  <c r="PQ38" i="10"/>
  <c r="PQ42" i="10" s="1"/>
  <c r="PQ37" i="10"/>
</calcChain>
</file>

<file path=xl/sharedStrings.xml><?xml version="1.0" encoding="utf-8"?>
<sst xmlns="http://schemas.openxmlformats.org/spreadsheetml/2006/main" count="431" uniqueCount="131">
  <si>
    <t>Built by</t>
  </si>
  <si>
    <t>Constant</t>
  </si>
  <si>
    <t>Units</t>
  </si>
  <si>
    <t>Timeline</t>
  </si>
  <si>
    <t>Text</t>
  </si>
  <si>
    <t>Annual Ranges</t>
  </si>
  <si>
    <t>Period From</t>
  </si>
  <si>
    <t>Period To</t>
  </si>
  <si>
    <t>Period Number</t>
  </si>
  <si>
    <t>Days in Period</t>
  </si>
  <si>
    <t>FY Label</t>
  </si>
  <si>
    <t>Month Counter</t>
  </si>
  <si>
    <t>Quarter Counter</t>
  </si>
  <si>
    <t>Model Info</t>
  </si>
  <si>
    <t>Model Start Date</t>
  </si>
  <si>
    <t>Template Setting Master</t>
  </si>
  <si>
    <t>R.Total</t>
  </si>
  <si>
    <t>Date</t>
  </si>
  <si>
    <t>PeriodNumberA</t>
  </si>
  <si>
    <t>#-Int</t>
  </si>
  <si>
    <t>Fiscal Year End Month</t>
  </si>
  <si>
    <t>ModelStartDate</t>
  </si>
  <si>
    <t>FiscalYearEndMonth</t>
  </si>
  <si>
    <t>Offset Month Counter</t>
  </si>
  <si>
    <t>OffsetMonthCounter</t>
  </si>
  <si>
    <t>PeriodFromA</t>
  </si>
  <si>
    <t>PeriodToA</t>
  </si>
  <si>
    <t>DaysInPeriodA</t>
  </si>
  <si>
    <t>FY_LabelA</t>
  </si>
  <si>
    <t>QuarterCounterA</t>
  </si>
  <si>
    <t>MonthCounterA</t>
  </si>
  <si>
    <t>Semi-Annual Ranges</t>
  </si>
  <si>
    <t>PeriodFromS</t>
  </si>
  <si>
    <t>PeriodToS</t>
  </si>
  <si>
    <t>PeriodNumberS</t>
  </si>
  <si>
    <t>DaysInPeriodS</t>
  </si>
  <si>
    <t>FY_LabelS</t>
  </si>
  <si>
    <t>MonthCounterS</t>
  </si>
  <si>
    <t>QuarterCounterS</t>
  </si>
  <si>
    <t>Quarterly Ranges</t>
  </si>
  <si>
    <t>Semi-Annual Counter</t>
  </si>
  <si>
    <t>Annual Counter</t>
  </si>
  <si>
    <t>SemiAnnualCounterA</t>
  </si>
  <si>
    <t>AnnualCounterA</t>
  </si>
  <si>
    <t>SemiAnnualCounterS</t>
  </si>
  <si>
    <t>AnnualCounterS</t>
  </si>
  <si>
    <t>Monthly Ranges</t>
  </si>
  <si>
    <t>PeriodFromQ</t>
  </si>
  <si>
    <t>PeriodToQ</t>
  </si>
  <si>
    <t>PeriodNumberQ</t>
  </si>
  <si>
    <t>DaysInPeriodQ</t>
  </si>
  <si>
    <t>FY_LabelQ</t>
  </si>
  <si>
    <t>MonthCounterQ</t>
  </si>
  <si>
    <t>QuarterCounterQ</t>
  </si>
  <si>
    <t>SemiAnnualCounterQ</t>
  </si>
  <si>
    <t>AnnualCounterQ</t>
  </si>
  <si>
    <t>PeriodFromM</t>
  </si>
  <si>
    <t>PeriodToM</t>
  </si>
  <si>
    <t>PeriodNumberM</t>
  </si>
  <si>
    <t>DaysInPeriodM</t>
  </si>
  <si>
    <t>FY_LabelM</t>
  </si>
  <si>
    <t>MonthCounterM</t>
  </si>
  <si>
    <t>QuarterCounterM</t>
  </si>
  <si>
    <t>SemiAnnualCounterM</t>
  </si>
  <si>
    <t>AnnualCounterM</t>
  </si>
  <si>
    <t>Client Name</t>
  </si>
  <si>
    <t>ClientName</t>
  </si>
  <si>
    <t>Project Name</t>
  </si>
  <si>
    <t>ProjectName</t>
  </si>
  <si>
    <t>Fiscal Year</t>
  </si>
  <si>
    <t>Period #</t>
  </si>
  <si>
    <t>TERMS OF USE</t>
  </si>
  <si>
    <t>Cname / OB</t>
  </si>
  <si>
    <t>DRAFT</t>
  </si>
  <si>
    <t>Developer Info</t>
  </si>
  <si>
    <t>Contact</t>
  </si>
  <si>
    <t>Web</t>
  </si>
  <si>
    <t>www.modelmap.co</t>
  </si>
  <si>
    <t>admin@modelmap.co</t>
  </si>
  <si>
    <t>Modelmap</t>
  </si>
  <si>
    <t>Software Name</t>
  </si>
  <si>
    <t>End of Sheet</t>
  </si>
  <si>
    <t>Units</t>
    <phoneticPr fontId="20"/>
  </si>
  <si>
    <t>R.Total</t>
    <phoneticPr fontId="20"/>
  </si>
  <si>
    <t>Constant</t>
    <phoneticPr fontId="20"/>
  </si>
  <si>
    <t>Cname / OB</t>
    <phoneticPr fontId="20"/>
  </si>
  <si>
    <r>
      <rPr>
        <b/>
        <sz val="9"/>
        <color rgb="FFFF0000"/>
        <rFont val="Times New Roman"/>
        <family val="1"/>
      </rPr>
      <t>This sample template ("Model") was designed by Modelmap Co., Ltd. (MM) only for demonstration purpose.</t>
    </r>
    <r>
      <rPr>
        <sz val="9"/>
        <color theme="1"/>
        <rFont val="Times New Roman"/>
        <family val="1"/>
      </rPr>
      <t xml:space="preserve"> MM shall retain all intellectual property rights, including but not limited to, methodologies, techniques, structual ideas, concepts and know-how, embodied in the Model. MM has no responsibility to verify any reliability or accuracy of related sources or validate the reasonableness of the assumptions.  Accordingly no representation or warranty of any kind is given by MM as to the internal consistency or accuracy of the Model nor any output from it. MM accepts no duty of care to any person for the development of the Model.  Accordingly, regardless of the form of action, whether in contract, tort or otherwise, and to the extent permitted by applicable law, MM accepts no liability of any kind and disclaims all responsibility for the consequences of any person acting or refraining to act in reliance on the Model and/or its output or for any decisions made or not made which are based upon such Model and/or its output.</t>
    </r>
    <phoneticPr fontId="20"/>
  </si>
  <si>
    <t>Financial Modelling Course</t>
    <phoneticPr fontId="20"/>
  </si>
  <si>
    <t>Sample Module</t>
    <phoneticPr fontId="20"/>
  </si>
  <si>
    <t>Model Admin</t>
    <phoneticPr fontId="20"/>
  </si>
  <si>
    <t>USD'000</t>
  </si>
  <si>
    <t>PL</t>
  </si>
  <si>
    <t>製品別数量</t>
  </si>
  <si>
    <t>合計</t>
  </si>
  <si>
    <t>製品 1</t>
  </si>
  <si>
    <t>製品 2</t>
  </si>
  <si>
    <t>製品 3</t>
  </si>
  <si>
    <t>製品 4</t>
  </si>
  <si>
    <t>製品 5</t>
  </si>
  <si>
    <t>製品 6</t>
  </si>
  <si>
    <t>製品 7</t>
  </si>
  <si>
    <t>製品 8</t>
  </si>
  <si>
    <t>製品 9</t>
  </si>
  <si>
    <t>製品 10</t>
  </si>
  <si>
    <t>製品別単価</t>
  </si>
  <si>
    <t>MDB.UnitPrice.By.Prod.01.A.In</t>
  </si>
  <si>
    <t>MDB.Volume.By.Prod.01.A.In</t>
  </si>
  <si>
    <t>MDB.ProdList.01.In</t>
  </si>
  <si>
    <t>MDB.Revenue.01.A.Ca</t>
  </si>
  <si>
    <t>%</t>
  </si>
  <si>
    <t>MDB.VariableCost.Ratio.Per.Revenue.By.Prod.01.A.In</t>
  </si>
  <si>
    <t>MDB.VariableCost.01.A.Ca</t>
  </si>
  <si>
    <t>製品別変動費　年次計算シート</t>
    <phoneticPr fontId="20"/>
  </si>
  <si>
    <t>製品別変動費比率</t>
  </si>
  <si>
    <t>製品別変動費比率</t>
    <phoneticPr fontId="20"/>
  </si>
  <si>
    <t>製品別変動費</t>
  </si>
  <si>
    <t>製品別変動費</t>
    <phoneticPr fontId="20"/>
  </si>
  <si>
    <t>製品別変動費　年次繋ぎ込み用テンプレート</t>
    <phoneticPr fontId="20"/>
  </si>
  <si>
    <t>製品別変動費　年次アウトプットシート</t>
    <phoneticPr fontId="20"/>
  </si>
  <si>
    <t>製品別変動費　年次前提条件入力シート</t>
    <phoneticPr fontId="20"/>
  </si>
  <si>
    <t>Unit</t>
  </si>
  <si>
    <t>Unit</t>
    <phoneticPr fontId="20"/>
  </si>
  <si>
    <t>USD/Unit</t>
  </si>
  <si>
    <t>USD/Unit</t>
    <phoneticPr fontId="20"/>
  </si>
  <si>
    <t>%</t>
    <phoneticPr fontId="20"/>
  </si>
  <si>
    <t>製品別売上高</t>
    <rPh sb="3" eb="5">
      <t>ウリアゲ</t>
    </rPh>
    <rPh sb="5" eb="6">
      <t>ダカ</t>
    </rPh>
    <phoneticPr fontId="20"/>
  </si>
  <si>
    <t>製品別数量</t>
    <rPh sb="3" eb="5">
      <t>スウリョウ</t>
    </rPh>
    <phoneticPr fontId="20"/>
  </si>
  <si>
    <t>MDB.Revenue.By.Prod.01.A.Table.Ca</t>
    <phoneticPr fontId="20"/>
  </si>
  <si>
    <t>Modelmapモジュールテンプレート</t>
  </si>
  <si>
    <t>MDB.VariableCost.ByProd.01.A.Table.Ca</t>
  </si>
  <si>
    <t>製品別限界利益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</si>
</sst>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
    <numFmt numFmtId="165" formatCode="dd\-mmm\ yy"/>
    <numFmt numFmtId="166" formatCode="mmm"/>
    <numFmt numFmtId="167" formatCode="_(* #,##0.0_);_(* \(#,##0.0\);_(* &quot;-&quot;_);_(@"/>
    <numFmt numFmtId="168" formatCode="0.0%_);\-0.0%_);&quot;-  &quot;"/>
  </numFmts>
  <fonts count="26">
    <font>
      <sz val="11"/>
      <color theme="1"/>
      <name val="Calibri"/>
      <family val="2"/>
      <scheme val="minor"/>
    </font>
    <font>
      <sz val="18"/>
      <color theme="1"/>
      <name val="Times New Roman"/>
      <family val="1"/>
    </font>
    <font>
      <sz val="11"/>
      <color theme="1"/>
      <name val="Times New Roman"/>
      <family val="1"/>
    </font>
    <font>
      <b/>
      <sz val="18"/>
      <color theme="4"/>
      <name val="Times New Roman"/>
      <family val="1"/>
    </font>
    <font>
      <u/>
      <sz val="11"/>
      <color theme="1"/>
      <name val="Times New Roman"/>
      <family val="1"/>
    </font>
    <font>
      <sz val="9"/>
      <color theme="1"/>
      <name val="Times New Roman"/>
      <family val="1"/>
    </font>
    <font>
      <sz val="9"/>
      <color theme="1"/>
      <name val="Arial"/>
      <family val="2"/>
    </font>
    <font>
      <b/>
      <sz val="9"/>
      <color theme="8" tint="-0.499984740745262"/>
      <name val="Arial"/>
      <family val="2"/>
    </font>
    <font>
      <sz val="9"/>
      <color theme="0" tint="-0.499984740745262"/>
      <name val="Arial"/>
      <family val="2"/>
    </font>
    <font>
      <sz val="14"/>
      <color theme="1"/>
      <name val="Arial"/>
      <family val="2"/>
    </font>
    <font>
      <b/>
      <sz val="14"/>
      <color rgb="FF002060"/>
      <name val="Arial"/>
      <family val="2"/>
    </font>
    <font>
      <b/>
      <sz val="12"/>
      <color theme="9"/>
      <name val="Arial"/>
      <family val="2"/>
    </font>
    <font>
      <b/>
      <sz val="10"/>
      <color rgb="FF0000FF"/>
      <name val="Arial"/>
      <family val="2"/>
    </font>
    <font>
      <sz val="9"/>
      <color theme="1" tint="0.499984740745262"/>
      <name val="Arial"/>
      <family val="2"/>
    </font>
    <font>
      <sz val="9"/>
      <color rgb="FF0000FF"/>
      <name val="Arial"/>
      <family val="2"/>
    </font>
    <font>
      <i/>
      <sz val="9"/>
      <color rgb="FF0070C0"/>
      <name val="Arial"/>
      <family val="2"/>
    </font>
    <font>
      <sz val="11"/>
      <color rgb="FF3F3F76"/>
      <name val="Arial"/>
      <family val="2"/>
    </font>
    <font>
      <b/>
      <sz val="11"/>
      <color theme="1"/>
      <name val="Arial"/>
      <family val="2"/>
    </font>
    <font>
      <b/>
      <sz val="14"/>
      <color theme="0"/>
      <name val="Arial"/>
      <family val="2"/>
    </font>
    <font>
      <b/>
      <sz val="9"/>
      <color theme="1"/>
      <name val="Arial"/>
      <family val="2"/>
    </font>
    <font>
      <sz val="6"/>
      <name val="Calibri"/>
      <family val="3"/>
      <charset val="128"/>
      <scheme val="minor"/>
    </font>
    <font>
      <b/>
      <sz val="11"/>
      <color rgb="FFFF0000"/>
      <name val="Times New Roman"/>
      <family val="1"/>
    </font>
    <font>
      <b/>
      <sz val="9"/>
      <color rgb="FFFF0000"/>
      <name val="Times New Roman"/>
      <family val="1"/>
    </font>
    <font>
      <b/>
      <sz val="9"/>
      <color rgb="FFC00000"/>
      <name val="Arial"/>
      <family val="2"/>
    </font>
    <font>
      <sz val="9"/>
      <name val="Arial"/>
      <family val="2"/>
    </font>
    <font>
      <b/>
      <sz val="9"/>
      <color theme="0"/>
      <name val="Arial"/>
      <family val="2"/>
    </font>
  </fonts>
  <fills count="12">
    <fill>
      <patternFill patternType="none"/>
    </fill>
    <fill>
      <patternFill patternType="gray125"/>
    </fill>
    <fill>
      <patternFill patternType="solid">
        <fgColor rgb="FFF0F0FF"/>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9FF99"/>
        <bgColor indexed="64"/>
      </patternFill>
    </fill>
    <fill>
      <patternFill patternType="solid">
        <fgColor rgb="FFFFCC99"/>
      </patternFill>
    </fill>
    <fill>
      <patternFill patternType="solid">
        <fgColor rgb="FF002060"/>
        <bgColor indexed="64"/>
      </patternFill>
    </fill>
    <fill>
      <patternFill patternType="solid">
        <fgColor theme="0"/>
        <bgColor indexed="64"/>
      </patternFill>
    </fill>
    <fill>
      <patternFill patternType="solid">
        <fgColor rgb="FFFFE1FF"/>
        <bgColor indexed="64"/>
      </patternFill>
    </fill>
    <fill>
      <patternFill patternType="solid">
        <fgColor rgb="FFFFC000"/>
        <bgColor indexed="64"/>
      </patternFill>
    </fill>
    <fill>
      <patternFill patternType="solid">
        <fgColor rgb="FFDDEBF7"/>
        <bgColor indexed="64"/>
      </patternFill>
    </fill>
  </fills>
  <borders count="18">
    <border>
      <left/>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thin">
        <color rgb="FF0000FF"/>
      </left>
      <right style="thin">
        <color rgb="FF0000FF"/>
      </right>
      <top style="thin">
        <color rgb="FF0000FF"/>
      </top>
      <bottom style="thin">
        <color rgb="FF0000FF"/>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theme="0"/>
      </bottom>
      <diagonal/>
    </border>
    <border>
      <left/>
      <right/>
      <top style="thin">
        <color rgb="FF0000FF"/>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7">
    <xf numFmtId="0" fontId="0" fillId="0" borderId="0"/>
    <xf numFmtId="0" fontId="10" fillId="0" borderId="7"/>
    <xf numFmtId="0" fontId="11" fillId="0" borderId="0"/>
    <xf numFmtId="0" fontId="12" fillId="0" borderId="0"/>
    <xf numFmtId="0" fontId="13" fillId="0" borderId="0" applyNumberFormat="0" applyBorder="0" applyAlignment="0"/>
    <xf numFmtId="0" fontId="6" fillId="0" borderId="0"/>
    <xf numFmtId="0" fontId="15" fillId="0" borderId="0"/>
    <xf numFmtId="165" fontId="6" fillId="5" borderId="10" applyNumberFormat="0" applyAlignment="0"/>
    <xf numFmtId="164" fontId="14" fillId="4" borderId="9" applyNumberFormat="0" applyAlignment="0"/>
    <xf numFmtId="0" fontId="16" fillId="6" borderId="11" applyNumberFormat="0" applyAlignment="0" applyProtection="0"/>
    <xf numFmtId="0" fontId="17" fillId="0" borderId="12" applyNumberFormat="0" applyFill="0" applyAlignment="0" applyProtection="0"/>
    <xf numFmtId="0" fontId="18" fillId="7" borderId="13" applyNumberFormat="0"/>
    <xf numFmtId="0" fontId="19" fillId="0" borderId="14" applyNumberFormat="0" applyFill="0" applyAlignment="0"/>
    <xf numFmtId="0" fontId="23" fillId="0" borderId="0" applyNumberFormat="0" applyFill="0" applyBorder="0" applyAlignment="0"/>
    <xf numFmtId="165" fontId="14" fillId="3" borderId="10" applyNumberFormat="0" applyAlignment="0"/>
    <xf numFmtId="164" fontId="14" fillId="0" borderId="10" applyNumberFormat="0" applyAlignment="0" applyProtection="0"/>
    <xf numFmtId="164" fontId="14" fillId="9" borderId="9" applyNumberFormat="0" applyAlignment="0" applyProtection="0"/>
  </cellStyleXfs>
  <cellXfs count="66">
    <xf numFmtId="0" fontId="0" fillId="0" borderId="0" xfId="0"/>
    <xf numFmtId="0" fontId="2"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4" fillId="0" borderId="0" xfId="0" applyFont="1" applyAlignment="1">
      <alignment horizontal="center"/>
    </xf>
    <xf numFmtId="0" fontId="6" fillId="0" borderId="0" xfId="0" applyFont="1"/>
    <xf numFmtId="0" fontId="7" fillId="0" borderId="0" xfId="0" applyFont="1"/>
    <xf numFmtId="0" fontId="5" fillId="0" borderId="0" xfId="0" applyFont="1"/>
    <xf numFmtId="0" fontId="5" fillId="0" borderId="2" xfId="0" applyFont="1" applyBorder="1"/>
    <xf numFmtId="0" fontId="8" fillId="0" borderId="2" xfId="0" applyFont="1" applyBorder="1"/>
    <xf numFmtId="0" fontId="9" fillId="0" borderId="7" xfId="0" applyFont="1" applyBorder="1"/>
    <xf numFmtId="0" fontId="10" fillId="0" borderId="7" xfId="1"/>
    <xf numFmtId="0" fontId="11" fillId="0" borderId="0" xfId="2"/>
    <xf numFmtId="0" fontId="6" fillId="0" borderId="0" xfId="0" applyFont="1" applyAlignment="1">
      <alignment horizontal="center"/>
    </xf>
    <xf numFmtId="0" fontId="13" fillId="0" borderId="0" xfId="4"/>
    <xf numFmtId="0" fontId="6" fillId="0" borderId="0" xfId="5"/>
    <xf numFmtId="164" fontId="6" fillId="0" borderId="0" xfId="0" applyNumberFormat="1" applyFont="1"/>
    <xf numFmtId="0" fontId="15" fillId="0" borderId="0" xfId="6"/>
    <xf numFmtId="165" fontId="6" fillId="0" borderId="0" xfId="0" applyNumberFormat="1" applyFont="1"/>
    <xf numFmtId="164" fontId="14" fillId="4" borderId="9" xfId="8"/>
    <xf numFmtId="164" fontId="6" fillId="5" borderId="10" xfId="7" applyNumberFormat="1"/>
    <xf numFmtId="165" fontId="6" fillId="5" borderId="10" xfId="7"/>
    <xf numFmtId="0" fontId="1" fillId="0" borderId="0" xfId="0" applyFont="1" applyAlignment="1">
      <alignment horizontal="center"/>
    </xf>
    <xf numFmtId="166" fontId="6" fillId="0" borderId="0" xfId="0" applyNumberFormat="1" applyFont="1"/>
    <xf numFmtId="0" fontId="3" fillId="0" borderId="0" xfId="0" applyFont="1" applyAlignment="1">
      <alignment horizontal="center"/>
    </xf>
    <xf numFmtId="0" fontId="21" fillId="0" borderId="9" xfId="0" applyFont="1" applyBorder="1" applyAlignment="1">
      <alignment horizontal="center"/>
    </xf>
    <xf numFmtId="0" fontId="7" fillId="8" borderId="0" xfId="0" applyFont="1" applyFill="1"/>
    <xf numFmtId="0" fontId="5" fillId="8" borderId="0" xfId="0" applyFont="1" applyFill="1"/>
    <xf numFmtId="0" fontId="6" fillId="8" borderId="0" xfId="0" applyFont="1" applyFill="1"/>
    <xf numFmtId="0" fontId="8" fillId="8" borderId="2" xfId="0" applyFont="1" applyFill="1" applyBorder="1"/>
    <xf numFmtId="0" fontId="5" fillId="8" borderId="2" xfId="0" applyFont="1" applyFill="1" applyBorder="1"/>
    <xf numFmtId="0" fontId="2" fillId="0" borderId="0" xfId="0" applyFont="1" applyAlignment="1">
      <alignment horizontal="center"/>
    </xf>
    <xf numFmtId="166" fontId="14" fillId="3" borderId="10" xfId="9" applyNumberFormat="1" applyFont="1" applyFill="1" applyBorder="1" applyAlignment="1" applyProtection="1">
      <alignment horizontal="center"/>
      <protection locked="0"/>
    </xf>
    <xf numFmtId="164" fontId="2" fillId="0" borderId="0" xfId="0" applyNumberFormat="1" applyFont="1"/>
    <xf numFmtId="165" fontId="14" fillId="3" borderId="10" xfId="9" applyNumberFormat="1" applyFont="1" applyFill="1" applyBorder="1" applyAlignment="1" applyProtection="1">
      <alignment wrapText="1"/>
      <protection locked="0"/>
    </xf>
    <xf numFmtId="0" fontId="18" fillId="7" borderId="13" xfId="1" applyFont="1" applyFill="1" applyBorder="1"/>
    <xf numFmtId="0" fontId="18" fillId="7" borderId="13" xfId="11"/>
    <xf numFmtId="0" fontId="19" fillId="0" borderId="14" xfId="12"/>
    <xf numFmtId="0" fontId="6" fillId="0" borderId="17" xfId="0" applyFont="1" applyBorder="1" applyAlignment="1">
      <alignment horizontal="center"/>
    </xf>
    <xf numFmtId="0" fontId="25" fillId="7" borderId="13" xfId="1" applyFont="1" applyFill="1" applyBorder="1"/>
    <xf numFmtId="0" fontId="6" fillId="0" borderId="7" xfId="0" applyFont="1" applyBorder="1"/>
    <xf numFmtId="164" fontId="19" fillId="0" borderId="14" xfId="12" applyNumberFormat="1"/>
    <xf numFmtId="167" fontId="14" fillId="3" borderId="10" xfId="14" applyNumberFormat="1" applyAlignment="1">
      <alignment vertical="center"/>
    </xf>
    <xf numFmtId="164" fontId="14" fillId="3" borderId="10" xfId="14" applyNumberFormat="1" applyAlignment="1">
      <alignment vertical="center"/>
    </xf>
    <xf numFmtId="0" fontId="14" fillId="4" borderId="9" xfId="8" applyNumberFormat="1"/>
    <xf numFmtId="0" fontId="14" fillId="3" borderId="10" xfId="14" applyNumberFormat="1"/>
    <xf numFmtId="168" fontId="14" fillId="3" borderId="10" xfId="14" applyNumberFormat="1" applyAlignment="1">
      <alignment vertical="center"/>
    </xf>
    <xf numFmtId="168" fontId="24" fillId="10" borderId="0" xfId="0" applyNumberFormat="1" applyFont="1" applyFill="1" applyAlignment="1">
      <alignment vertical="center"/>
    </xf>
    <xf numFmtId="0" fontId="13" fillId="0" borderId="14" xfId="12" applyFont="1"/>
    <xf numFmtId="0" fontId="14" fillId="11" borderId="9" xfId="8" applyNumberFormat="1" applyFill="1"/>
    <xf numFmtId="0" fontId="12" fillId="0" borderId="0" xfId="3"/>
    <xf numFmtId="164" fontId="6" fillId="10" borderId="0" xfId="0" applyNumberFormat="1" applyFont="1" applyFill="1"/>
    <xf numFmtId="164" fontId="24" fillId="0" borderId="0" xfId="0" applyNumberFormat="1" applyFont="1" applyAlignment="1">
      <alignment vertical="center"/>
    </xf>
    <xf numFmtId="168" fontId="6" fillId="0" borderId="0" xfId="0" applyNumberFormat="1" applyFont="1"/>
    <xf numFmtId="167" fontId="6" fillId="0" borderId="0" xfId="0" applyNumberFormat="1" applyFont="1"/>
    <xf numFmtId="167" fontId="6" fillId="10" borderId="0" xfId="0" applyNumberFormat="1" applyFont="1" applyFill="1"/>
    <xf numFmtId="0" fontId="5" fillId="2" borderId="0" xfId="0" applyFont="1" applyFill="1" applyAlignment="1">
      <alignment horizontal="center" vertical="center" wrapText="1"/>
    </xf>
    <xf numFmtId="0" fontId="14" fillId="4" borderId="15" xfId="8" applyNumberFormat="1" applyBorder="1" applyAlignment="1">
      <alignment horizontal="left"/>
    </xf>
    <xf numFmtId="0" fontId="14" fillId="4" borderId="16" xfId="8" applyNumberFormat="1" applyBorder="1" applyAlignment="1">
      <alignment horizontal="left"/>
    </xf>
    <xf numFmtId="0" fontId="18" fillId="7" borderId="13" xfId="11" applyFont="1"/>
  </cellXfs>
  <cellStyles count="17">
    <cellStyle name="Calc Input" xfId="15"/>
    <cellStyle name="Header 0" xfId="11"/>
    <cellStyle name="Header 3" xfId="3"/>
    <cellStyle name="Header 4" xfId="13"/>
    <cellStyle name="Header1" xfId="1"/>
    <cellStyle name="Header2" xfId="2"/>
    <cellStyle name="Input" xfId="9" hidden="1"/>
    <cellStyle name="Input" xfId="14"/>
    <cellStyle name="Label" xfId="5"/>
    <cellStyle name="M.Input" xfId="8"/>
    <cellStyle name="Macro Input" xfId="16"/>
    <cellStyle name="Range Name" xfId="6"/>
    <cellStyle name="Sub Total" xfId="12"/>
    <cellStyle name="Unique.F" xfId="7"/>
    <cellStyle name="Units" xfId="4"/>
    <cellStyle name="標準" xfId="0" builtinId="0"/>
    <cellStyle name="集計" xfId="10" builtinId="25" hidden="1"/>
  </cellStyles>
  <dxfs count="0"/>
  <tableStyles count="0" defaultTableStyle="TableStyleMedium2" defaultPivotStyle="PivotStyleLight16"/>
  <colors>
    <mruColors>
      <color rgb="FF0000FF"/>
      <color rgb="FF96C8FF"/>
      <color rgb="FFF0F0FF"/>
      <color rgb="FFFFE1FF"/>
      <color rgb="FF00FF00"/>
      <color rgb="FF66FF33"/>
      <color rgb="FF66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200025</xdr:colOff>
      <xdr:row>12</xdr:row>
      <xdr:rowOff>0</xdr:rowOff>
    </xdr:from>
    <xdr:to>
      <xdr:col>7</xdr:col>
      <xdr:colOff>400050</xdr:colOff>
      <xdr:row>13</xdr:row>
      <xdr:rowOff>91793</xdr:rowOff>
    </xdr:to>
    <xdr:pic>
      <xdr:nvPicPr>
        <xdr:cNvPr id="7" name="Picture 6">
          <a:extLst>
            <a:ext uri="{FF2B5EF4-FFF2-40B4-BE49-F238E27FC236}">
              <a16:creationId xmlns:a16="http://schemas.microsoft.com/office/drawing/2014/main" id="{EC08DFEA-2E34-41EF-833E-831469830D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8925" y="3133725"/>
          <a:ext cx="1419225" cy="2632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25</xdr:row>
      <xdr:rowOff>79657</xdr:rowOff>
    </xdr:from>
    <xdr:to>
      <xdr:col>4</xdr:col>
      <xdr:colOff>0</xdr:colOff>
      <xdr:row>27</xdr:row>
      <xdr:rowOff>38100</xdr:rowOff>
    </xdr:to>
    <xdr:pic>
      <xdr:nvPicPr>
        <xdr:cNvPr id="4" name="Picture 3">
          <a:extLst>
            <a:ext uri="{FF2B5EF4-FFF2-40B4-BE49-F238E27FC236}">
              <a16:creationId xmlns:a16="http://schemas.microsoft.com/office/drawing/2014/main" id="{C5BE3AD7-EA1A-4C89-8E73-EE7901492A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3222907"/>
          <a:ext cx="1419225" cy="2632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modelmap.co/" TargetMode="External"/><Relationship Id="rId1" Type="http://schemas.openxmlformats.org/officeDocument/2006/relationships/hyperlink" Target="mailto:admin@modelmap.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66FF66"/>
  </sheetPr>
  <dimension ref="A1:O56"/>
  <sheetViews>
    <sheetView showGridLines="0" showRowColHeaders="0" tabSelected="1" zoomScale="80" zoomScaleNormal="80" workbookViewId="0"/>
  </sheetViews>
  <sheetFormatPr defaultColWidth="0" defaultRowHeight="15" zeroHeight="1"/>
  <cols>
    <col min="1" max="1" width="2.7109375" style="1" customWidth="1"/>
    <col min="2" max="12" width="8.85546875" style="1" customWidth="1"/>
    <col min="13" max="13" width="2.7109375" style="1" customWidth="1"/>
    <col min="14" max="15" width="0" style="1" hidden="1" customWidth="1"/>
    <col min="16" max="16384" width="8.85546875" style="1" hidden="1"/>
  </cols>
  <sheetData>
    <row r="1" spans="1:12" ht="15.75" thickBot="1">
      <c r="A1" s="39"/>
    </row>
    <row r="2" spans="1:12" ht="15.75" thickTop="1">
      <c r="B2" s="2"/>
      <c r="C2" s="3"/>
      <c r="D2" s="3"/>
      <c r="E2" s="3"/>
      <c r="F2" s="3"/>
      <c r="G2" s="3"/>
      <c r="H2" s="3"/>
      <c r="I2" s="3"/>
      <c r="J2" s="3"/>
      <c r="K2" s="3"/>
      <c r="L2" s="4"/>
    </row>
    <row r="3" spans="1:12">
      <c r="B3" s="5"/>
      <c r="L3" s="6"/>
    </row>
    <row r="4" spans="1:12" ht="23.25">
      <c r="B4" s="5"/>
      <c r="G4" s="28" t="str">
        <f>ClientName</f>
        <v>Sample Module</v>
      </c>
      <c r="L4" s="6"/>
    </row>
    <row r="5" spans="1:12">
      <c r="B5" s="5"/>
      <c r="L5" s="6"/>
    </row>
    <row r="6" spans="1:12">
      <c r="B6" s="5"/>
      <c r="L6" s="6"/>
    </row>
    <row r="7" spans="1:12" ht="22.5">
      <c r="B7" s="5"/>
      <c r="G7" s="30" t="str">
        <f>ProjectName</f>
        <v>Financial Modelling Course</v>
      </c>
      <c r="L7" s="6"/>
    </row>
    <row r="8" spans="1:12">
      <c r="B8" s="5"/>
      <c r="L8" s="6"/>
    </row>
    <row r="9" spans="1:12">
      <c r="B9" s="5"/>
      <c r="L9" s="6"/>
    </row>
    <row r="10" spans="1:12">
      <c r="B10" s="5"/>
      <c r="G10" s="37" t="s">
        <v>0</v>
      </c>
      <c r="L10" s="6"/>
    </row>
    <row r="11" spans="1:12">
      <c r="B11" s="5"/>
      <c r="L11" s="6"/>
    </row>
    <row r="12" spans="1:12">
      <c r="B12" s="5"/>
      <c r="L12" s="6"/>
    </row>
    <row r="13" spans="1:12">
      <c r="B13" s="5"/>
      <c r="L13" s="6"/>
    </row>
    <row r="14" spans="1:12">
      <c r="B14" s="5"/>
      <c r="L14" s="6"/>
    </row>
    <row r="15" spans="1:12">
      <c r="B15" s="5"/>
      <c r="L15" s="6"/>
    </row>
    <row r="16" spans="1:12">
      <c r="B16" s="5"/>
      <c r="L16" s="6"/>
    </row>
    <row r="17" spans="2:12">
      <c r="B17" s="5"/>
      <c r="G17" s="31" t="s">
        <v>73</v>
      </c>
      <c r="L17" s="6"/>
    </row>
    <row r="18" spans="2:12">
      <c r="B18" s="5"/>
      <c r="L18" s="6"/>
    </row>
    <row r="19" spans="2:12">
      <c r="B19" s="5"/>
      <c r="L19" s="6"/>
    </row>
    <row r="20" spans="2:12">
      <c r="B20" s="5"/>
      <c r="G20" s="10" t="s">
        <v>71</v>
      </c>
      <c r="L20" s="6"/>
    </row>
    <row r="21" spans="2:12">
      <c r="B21" s="5"/>
      <c r="L21" s="6"/>
    </row>
    <row r="22" spans="2:12" ht="18" customHeight="1">
      <c r="B22" s="5"/>
      <c r="C22" s="62" t="s">
        <v>86</v>
      </c>
      <c r="D22" s="62"/>
      <c r="E22" s="62"/>
      <c r="F22" s="62"/>
      <c r="G22" s="62"/>
      <c r="H22" s="62"/>
      <c r="I22" s="62"/>
      <c r="J22" s="62"/>
      <c r="K22" s="62"/>
      <c r="L22" s="6"/>
    </row>
    <row r="23" spans="2:12" ht="18" customHeight="1">
      <c r="B23" s="5"/>
      <c r="C23" s="62"/>
      <c r="D23" s="62"/>
      <c r="E23" s="62"/>
      <c r="F23" s="62"/>
      <c r="G23" s="62"/>
      <c r="H23" s="62"/>
      <c r="I23" s="62"/>
      <c r="J23" s="62"/>
      <c r="K23" s="62"/>
      <c r="L23" s="6"/>
    </row>
    <row r="24" spans="2:12" ht="18" customHeight="1">
      <c r="B24" s="5"/>
      <c r="C24" s="62"/>
      <c r="D24" s="62"/>
      <c r="E24" s="62"/>
      <c r="F24" s="62"/>
      <c r="G24" s="62"/>
      <c r="H24" s="62"/>
      <c r="I24" s="62"/>
      <c r="J24" s="62"/>
      <c r="K24" s="62"/>
      <c r="L24" s="6"/>
    </row>
    <row r="25" spans="2:12" ht="18" customHeight="1">
      <c r="B25" s="5"/>
      <c r="C25" s="62"/>
      <c r="D25" s="62"/>
      <c r="E25" s="62"/>
      <c r="F25" s="62"/>
      <c r="G25" s="62"/>
      <c r="H25" s="62"/>
      <c r="I25" s="62"/>
      <c r="J25" s="62"/>
      <c r="K25" s="62"/>
      <c r="L25" s="6"/>
    </row>
    <row r="26" spans="2:12" ht="18" customHeight="1">
      <c r="B26" s="5"/>
      <c r="C26" s="62"/>
      <c r="D26" s="62"/>
      <c r="E26" s="62"/>
      <c r="F26" s="62"/>
      <c r="G26" s="62"/>
      <c r="H26" s="62"/>
      <c r="I26" s="62"/>
      <c r="J26" s="62"/>
      <c r="K26" s="62"/>
      <c r="L26" s="6"/>
    </row>
    <row r="27" spans="2:12" ht="18" customHeight="1">
      <c r="B27" s="5"/>
      <c r="C27" s="62"/>
      <c r="D27" s="62"/>
      <c r="E27" s="62"/>
      <c r="F27" s="62"/>
      <c r="G27" s="62"/>
      <c r="H27" s="62"/>
      <c r="I27" s="62"/>
      <c r="J27" s="62"/>
      <c r="K27" s="62"/>
      <c r="L27" s="6"/>
    </row>
    <row r="28" spans="2:12" ht="18" customHeight="1">
      <c r="B28" s="5"/>
      <c r="C28" s="62"/>
      <c r="D28" s="62"/>
      <c r="E28" s="62"/>
      <c r="F28" s="62"/>
      <c r="G28" s="62"/>
      <c r="H28" s="62"/>
      <c r="I28" s="62"/>
      <c r="J28" s="62"/>
      <c r="K28" s="62"/>
      <c r="L28" s="6"/>
    </row>
    <row r="29" spans="2:12" ht="18" customHeight="1">
      <c r="B29" s="5"/>
      <c r="C29" s="62"/>
      <c r="D29" s="62"/>
      <c r="E29" s="62"/>
      <c r="F29" s="62"/>
      <c r="G29" s="62"/>
      <c r="H29" s="62"/>
      <c r="I29" s="62"/>
      <c r="J29" s="62"/>
      <c r="K29" s="62"/>
      <c r="L29" s="6"/>
    </row>
    <row r="30" spans="2:12">
      <c r="B30" s="5"/>
      <c r="L30" s="6"/>
    </row>
    <row r="31" spans="2:12" ht="15.75" thickBot="1">
      <c r="B31" s="7"/>
      <c r="C31" s="8"/>
      <c r="D31" s="8"/>
      <c r="E31" s="8"/>
      <c r="F31" s="8"/>
      <c r="G31" s="8"/>
      <c r="H31" s="8"/>
      <c r="I31" s="8"/>
      <c r="J31" s="8"/>
      <c r="K31" s="8"/>
      <c r="L31" s="9"/>
    </row>
    <row r="32" spans="2:12" ht="15.75" thickTop="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sheetData>
  <sheetProtection sheet="1" objects="1" scenarios="1" selectLockedCells="1" selectUnlockedCells="1"/>
  <mergeCells count="1">
    <mergeCell ref="C22:K29"/>
  </mergeCells>
  <phoneticPr fontId="2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Out&gt;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6C8FF"/>
  </sheetPr>
  <dimension ref="A1:XFC98"/>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cols>
    <col min="1" max="3" width="2.7109375" style="11" customWidth="1"/>
    <col min="4" max="4" width="20.7109375" style="11" customWidth="1"/>
    <col min="5" max="9" width="1.7109375" style="11" customWidth="1"/>
    <col min="10" max="23" width="10.7109375" style="11" customWidth="1"/>
    <col min="24" max="24" width="40.7109375" customWidth="1"/>
  </cols>
  <sheetData>
    <row r="1" spans="1:16383"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row>
    <row r="2" spans="1:16383" ht="12" customHeight="1" thickTop="1">
      <c r="A2" s="15" t="str">
        <f ca="1">"Sheet: "&amp;RIGHT(CELL("filename",A$1),LEN(CELL("filename",A$1))-FIND("]",CELL("filename",A$1)))</f>
        <v>Sheet: FS</v>
      </c>
      <c r="B2" s="14"/>
      <c r="C2" s="14"/>
      <c r="D2" s="14"/>
      <c r="E2" s="14"/>
      <c r="F2" s="14"/>
      <c r="G2" s="14"/>
      <c r="H2" s="14"/>
      <c r="I2" s="14"/>
      <c r="J2" s="14"/>
      <c r="K2" s="14"/>
      <c r="L2" s="14"/>
      <c r="M2" s="14"/>
      <c r="N2" s="14"/>
      <c r="O2" s="14"/>
      <c r="P2" s="14"/>
      <c r="Q2" s="14"/>
      <c r="R2" s="14"/>
      <c r="S2" s="14"/>
      <c r="T2" s="14"/>
      <c r="U2" s="14"/>
      <c r="V2" s="14"/>
      <c r="W2" s="14"/>
    </row>
    <row r="3" spans="1:16383" ht="12" customHeight="1"/>
    <row r="4" spans="1:16383" ht="12" customHeight="1">
      <c r="D4" s="11" t="s">
        <v>69</v>
      </c>
      <c r="N4" s="44" t="str">
        <f t="shared" ref="N4:W4" si="0">FY_LabelA</f>
        <v>FY19</v>
      </c>
      <c r="O4" s="44" t="str">
        <f t="shared" si="0"/>
        <v>FY20</v>
      </c>
      <c r="P4" s="44" t="str">
        <f t="shared" si="0"/>
        <v>FY21</v>
      </c>
      <c r="Q4" s="44" t="str">
        <f t="shared" si="0"/>
        <v>FY22</v>
      </c>
      <c r="R4" s="44" t="str">
        <f t="shared" si="0"/>
        <v>FY23</v>
      </c>
      <c r="S4" s="44" t="str">
        <f t="shared" si="0"/>
        <v>FY24</v>
      </c>
      <c r="T4" s="44" t="str">
        <f t="shared" si="0"/>
        <v>FY25</v>
      </c>
      <c r="U4" s="44" t="str">
        <f t="shared" si="0"/>
        <v>FY26</v>
      </c>
      <c r="V4" s="44" t="str">
        <f t="shared" si="0"/>
        <v>FY27</v>
      </c>
      <c r="W4" s="44" t="str">
        <f t="shared" si="0"/>
        <v>FY28</v>
      </c>
    </row>
    <row r="5" spans="1:16383" ht="12" customHeight="1">
      <c r="D5" s="11" t="s">
        <v>6</v>
      </c>
      <c r="N5" s="24">
        <f t="shared" ref="N5:W5" si="1">PeriodFromA</f>
        <v>43466</v>
      </c>
      <c r="O5" s="24">
        <f t="shared" si="1"/>
        <v>43831</v>
      </c>
      <c r="P5" s="24">
        <f t="shared" si="1"/>
        <v>44197</v>
      </c>
      <c r="Q5" s="24">
        <f t="shared" si="1"/>
        <v>44562</v>
      </c>
      <c r="R5" s="24">
        <f t="shared" si="1"/>
        <v>44927</v>
      </c>
      <c r="S5" s="24">
        <f t="shared" si="1"/>
        <v>45292</v>
      </c>
      <c r="T5" s="24">
        <f t="shared" si="1"/>
        <v>45658</v>
      </c>
      <c r="U5" s="24">
        <f t="shared" si="1"/>
        <v>46023</v>
      </c>
      <c r="V5" s="24">
        <f t="shared" si="1"/>
        <v>46388</v>
      </c>
      <c r="W5" s="24">
        <f t="shared" si="1"/>
        <v>46753</v>
      </c>
    </row>
    <row r="6" spans="1:16383" ht="12" customHeight="1">
      <c r="D6" s="11" t="s">
        <v>7</v>
      </c>
      <c r="N6" s="24">
        <f t="shared" ref="N6:W6" si="2">PeriodToA</f>
        <v>43830</v>
      </c>
      <c r="O6" s="24">
        <f t="shared" si="2"/>
        <v>44196</v>
      </c>
      <c r="P6" s="24">
        <f t="shared" si="2"/>
        <v>44561</v>
      </c>
      <c r="Q6" s="24">
        <f t="shared" si="2"/>
        <v>44926</v>
      </c>
      <c r="R6" s="24">
        <f t="shared" si="2"/>
        <v>45291</v>
      </c>
      <c r="S6" s="24">
        <f t="shared" si="2"/>
        <v>45657</v>
      </c>
      <c r="T6" s="24">
        <f t="shared" si="2"/>
        <v>46022</v>
      </c>
      <c r="U6" s="24">
        <f t="shared" si="2"/>
        <v>46387</v>
      </c>
      <c r="V6" s="24">
        <f t="shared" si="2"/>
        <v>46752</v>
      </c>
      <c r="W6" s="24">
        <f t="shared" si="2"/>
        <v>47118</v>
      </c>
    </row>
    <row r="7" spans="1:16383" ht="12" customHeight="1">
      <c r="D7" s="11" t="s">
        <v>70</v>
      </c>
      <c r="N7" s="22">
        <f t="shared" ref="N7:W7" si="3">PeriodNumberA</f>
        <v>1</v>
      </c>
      <c r="O7" s="22">
        <f t="shared" si="3"/>
        <v>2</v>
      </c>
      <c r="P7" s="22">
        <f t="shared" si="3"/>
        <v>3</v>
      </c>
      <c r="Q7" s="22">
        <f t="shared" si="3"/>
        <v>4</v>
      </c>
      <c r="R7" s="22">
        <f t="shared" si="3"/>
        <v>5</v>
      </c>
      <c r="S7" s="22">
        <f t="shared" si="3"/>
        <v>6</v>
      </c>
      <c r="T7" s="22">
        <f t="shared" si="3"/>
        <v>7</v>
      </c>
      <c r="U7" s="22">
        <f t="shared" si="3"/>
        <v>8</v>
      </c>
      <c r="V7" s="22">
        <f t="shared" si="3"/>
        <v>9</v>
      </c>
      <c r="W7" s="22">
        <f t="shared" si="3"/>
        <v>10</v>
      </c>
    </row>
    <row r="8" spans="1:16383" ht="12" customHeight="1"/>
    <row r="9" spans="1:16383" ht="12" customHeight="1">
      <c r="G9" s="20"/>
      <c r="I9" s="20"/>
      <c r="J9" s="20" t="s">
        <v>82</v>
      </c>
      <c r="K9" s="20" t="s">
        <v>83</v>
      </c>
      <c r="L9" s="20" t="s">
        <v>84</v>
      </c>
      <c r="M9" s="20" t="s">
        <v>72</v>
      </c>
    </row>
    <row r="10" spans="1:16383" s="41" customFormat="1" ht="18" customHeight="1" thickBot="1">
      <c r="A10" s="65" t="s">
        <v>128</v>
      </c>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row>
    <row r="11" spans="1:16383" s="16" customFormat="1" ht="18" customHeight="1" thickTop="1" thickBot="1">
      <c r="A11" s="17" t="s">
        <v>118</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row>
    <row r="12" spans="1:16383" ht="12" customHeight="1" thickTop="1"/>
    <row r="13" spans="1:16383" ht="12" customHeight="1"/>
    <row r="14" spans="1:16383" ht="15" customHeight="1">
      <c r="B14" s="18" t="s">
        <v>91</v>
      </c>
    </row>
    <row r="15" spans="1:16383" ht="12" customHeight="1">
      <c r="B15"/>
      <c r="C15" s="56" t="s">
        <v>125</v>
      </c>
    </row>
    <row r="16" spans="1:16383" ht="12" customHeight="1">
      <c r="C16" s="55">
        <v>1</v>
      </c>
      <c r="D16" s="11" t="str">
        <f t="shared" ref="D16:D25" si="4">INDEX(MDB.ProdList.01.In,$C16)</f>
        <v>製品 1</v>
      </c>
      <c r="J16" s="20" t="s">
        <v>90</v>
      </c>
      <c r="K16" s="22">
        <f t="shared" ref="K16:K25" si="5">SUM(N16:W16)</f>
        <v>1685.8419097422766</v>
      </c>
      <c r="N16" s="22">
        <f t="shared" ref="N16:W25" si="6">INDEX(MDB.Revenue.By.Prod.01.A.Table.Ca,$C16,)</f>
        <v>17.742075134032017</v>
      </c>
      <c r="O16" s="22">
        <f t="shared" si="6"/>
        <v>28.854326901866102</v>
      </c>
      <c r="P16" s="22">
        <f t="shared" si="6"/>
        <v>32.066281844234972</v>
      </c>
      <c r="Q16" s="22">
        <f t="shared" si="6"/>
        <v>78.166627377514445</v>
      </c>
      <c r="R16" s="22">
        <f t="shared" si="6"/>
        <v>80.048442641149563</v>
      </c>
      <c r="S16" s="22">
        <f t="shared" si="6"/>
        <v>154.69243948339334</v>
      </c>
      <c r="T16" s="22">
        <f t="shared" si="6"/>
        <v>248.21372196594046</v>
      </c>
      <c r="U16" s="22">
        <f t="shared" si="6"/>
        <v>233.65010274314557</v>
      </c>
      <c r="V16" s="22">
        <f t="shared" si="6"/>
        <v>323.72125017544204</v>
      </c>
      <c r="W16" s="22">
        <f t="shared" si="6"/>
        <v>488.68664147555813</v>
      </c>
    </row>
    <row r="17" spans="2:24" ht="12" customHeight="1">
      <c r="C17" s="55">
        <f>C16+1</f>
        <v>2</v>
      </c>
      <c r="D17" s="11" t="str">
        <f t="shared" si="4"/>
        <v>製品 2</v>
      </c>
      <c r="J17" s="20" t="s">
        <v>90</v>
      </c>
      <c r="K17" s="22">
        <f t="shared" si="5"/>
        <v>216.9032540340566</v>
      </c>
      <c r="N17" s="22">
        <f t="shared" si="6"/>
        <v>0.94607556393056136</v>
      </c>
      <c r="O17" s="22">
        <f t="shared" si="6"/>
        <v>1.6411162741174208</v>
      </c>
      <c r="P17" s="22">
        <f t="shared" si="6"/>
        <v>2.7157010626340057</v>
      </c>
      <c r="Q17" s="22">
        <f t="shared" si="6"/>
        <v>2.7766375451218064</v>
      </c>
      <c r="R17" s="22">
        <f t="shared" si="6"/>
        <v>5.289744478770344</v>
      </c>
      <c r="S17" s="22">
        <f t="shared" si="6"/>
        <v>9.1483653627070058</v>
      </c>
      <c r="T17" s="22">
        <f t="shared" si="6"/>
        <v>25.34787580293623</v>
      </c>
      <c r="U17" s="22">
        <f t="shared" si="6"/>
        <v>27.03055876807262</v>
      </c>
      <c r="V17" s="22">
        <f t="shared" si="6"/>
        <v>52.067790085226875</v>
      </c>
      <c r="W17" s="22">
        <f t="shared" si="6"/>
        <v>89.93938909053972</v>
      </c>
    </row>
    <row r="18" spans="2:24" ht="12" customHeight="1">
      <c r="C18" s="55">
        <f t="shared" ref="C18:C25" si="7">C17+1</f>
        <v>3</v>
      </c>
      <c r="D18" s="11" t="str">
        <f t="shared" si="4"/>
        <v>製品 3</v>
      </c>
      <c r="J18" s="20" t="s">
        <v>90</v>
      </c>
      <c r="K18" s="22">
        <f t="shared" si="5"/>
        <v>26975.606089625817</v>
      </c>
      <c r="N18" s="22">
        <f t="shared" si="6"/>
        <v>59.7800437436658</v>
      </c>
      <c r="O18" s="22">
        <f t="shared" si="6"/>
        <v>77.058975529838008</v>
      </c>
      <c r="P18" s="22">
        <f t="shared" si="6"/>
        <v>113.54962921703057</v>
      </c>
      <c r="Q18" s="22">
        <f t="shared" si="6"/>
        <v>175.27719458431454</v>
      </c>
      <c r="R18" s="22">
        <f t="shared" si="6"/>
        <v>447.38406154283211</v>
      </c>
      <c r="S18" s="22">
        <f t="shared" si="6"/>
        <v>1063.8895527407478</v>
      </c>
      <c r="T18" s="22">
        <f t="shared" si="6"/>
        <v>2106.5156590074125</v>
      </c>
      <c r="U18" s="22">
        <f t="shared" si="6"/>
        <v>5365.1269511432902</v>
      </c>
      <c r="V18" s="22">
        <f t="shared" si="6"/>
        <v>8531.4792439602188</v>
      </c>
      <c r="W18" s="22">
        <f t="shared" si="6"/>
        <v>9035.544778156469</v>
      </c>
    </row>
    <row r="19" spans="2:24" ht="12" customHeight="1">
      <c r="C19" s="55">
        <f t="shared" si="7"/>
        <v>4</v>
      </c>
      <c r="D19" s="11" t="str">
        <f t="shared" si="4"/>
        <v>製品 4</v>
      </c>
      <c r="J19" s="20" t="s">
        <v>90</v>
      </c>
      <c r="K19" s="22">
        <f t="shared" si="5"/>
        <v>575.1518268801251</v>
      </c>
      <c r="N19" s="22">
        <f t="shared" si="6"/>
        <v>7.7329601898033564</v>
      </c>
      <c r="O19" s="22">
        <f t="shared" si="6"/>
        <v>17.599874779037947</v>
      </c>
      <c r="P19" s="22">
        <f t="shared" si="6"/>
        <v>30.642044037677451</v>
      </c>
      <c r="Q19" s="22">
        <f t="shared" si="6"/>
        <v>54.897912305266075</v>
      </c>
      <c r="R19" s="22">
        <f t="shared" si="6"/>
        <v>32.014425688614715</v>
      </c>
      <c r="S19" s="22">
        <f t="shared" si="6"/>
        <v>52.430997498228329</v>
      </c>
      <c r="T19" s="22">
        <f t="shared" si="6"/>
        <v>45.194550761943603</v>
      </c>
      <c r="U19" s="22">
        <f t="shared" si="6"/>
        <v>86.623044462153445</v>
      </c>
      <c r="V19" s="22">
        <f t="shared" si="6"/>
        <v>110.41173478359761</v>
      </c>
      <c r="W19" s="22">
        <f t="shared" si="6"/>
        <v>137.6042823738025</v>
      </c>
    </row>
    <row r="20" spans="2:24" ht="12" customHeight="1">
      <c r="C20" s="55">
        <f t="shared" si="7"/>
        <v>5</v>
      </c>
      <c r="D20" s="11" t="str">
        <f t="shared" si="4"/>
        <v>製品 5</v>
      </c>
      <c r="J20" s="20" t="s">
        <v>90</v>
      </c>
      <c r="K20" s="22">
        <f t="shared" si="5"/>
        <v>5.2111048596440037</v>
      </c>
      <c r="N20" s="22">
        <f t="shared" si="6"/>
        <v>6.9652284370586917E-2</v>
      </c>
      <c r="O20" s="22">
        <f t="shared" si="6"/>
        <v>9.8281887512143867E-2</v>
      </c>
      <c r="P20" s="22">
        <f t="shared" si="6"/>
        <v>0.10965435779743447</v>
      </c>
      <c r="Q20" s="22">
        <f t="shared" si="6"/>
        <v>9.7098642316765252E-2</v>
      </c>
      <c r="R20" s="22">
        <f t="shared" si="6"/>
        <v>0.20473553699593439</v>
      </c>
      <c r="S20" s="22">
        <f t="shared" si="6"/>
        <v>0.43388389224095414</v>
      </c>
      <c r="T20" s="22">
        <f t="shared" si="6"/>
        <v>0.75037637338302565</v>
      </c>
      <c r="U20" s="22">
        <f t="shared" si="6"/>
        <v>1.146462127684114</v>
      </c>
      <c r="V20" s="22">
        <f t="shared" si="6"/>
        <v>1.2168214608429615</v>
      </c>
      <c r="W20" s="22">
        <f t="shared" si="6"/>
        <v>1.0841382965000832</v>
      </c>
    </row>
    <row r="21" spans="2:24" ht="12" customHeight="1">
      <c r="C21" s="55">
        <f t="shared" si="7"/>
        <v>6</v>
      </c>
      <c r="D21" s="11" t="str">
        <f t="shared" si="4"/>
        <v>製品 6</v>
      </c>
      <c r="J21" s="20" t="s">
        <v>90</v>
      </c>
      <c r="K21" s="22">
        <f t="shared" si="5"/>
        <v>6296.7464525990827</v>
      </c>
      <c r="N21" s="22">
        <f t="shared" si="6"/>
        <v>35.550127858377806</v>
      </c>
      <c r="O21" s="22">
        <f t="shared" si="6"/>
        <v>57.116192053192528</v>
      </c>
      <c r="P21" s="22">
        <f t="shared" si="6"/>
        <v>149.06279302040633</v>
      </c>
      <c r="Q21" s="22">
        <f t="shared" si="6"/>
        <v>245.74947373256089</v>
      </c>
      <c r="R21" s="22">
        <f t="shared" si="6"/>
        <v>582.00015581252001</v>
      </c>
      <c r="S21" s="22">
        <f t="shared" si="6"/>
        <v>849.06785347918094</v>
      </c>
      <c r="T21" s="22">
        <f t="shared" si="6"/>
        <v>1047.8604508326966</v>
      </c>
      <c r="U21" s="22">
        <f t="shared" si="6"/>
        <v>669.66154594557952</v>
      </c>
      <c r="V21" s="22">
        <f t="shared" si="6"/>
        <v>1112.2040829276218</v>
      </c>
      <c r="W21" s="22">
        <f t="shared" si="6"/>
        <v>1548.4737769369458</v>
      </c>
    </row>
    <row r="22" spans="2:24" ht="12" customHeight="1">
      <c r="C22" s="55">
        <f t="shared" si="7"/>
        <v>7</v>
      </c>
      <c r="D22" s="11" t="str">
        <f t="shared" si="4"/>
        <v>製品 7</v>
      </c>
      <c r="J22" s="20" t="s">
        <v>90</v>
      </c>
      <c r="K22" s="22">
        <f t="shared" si="5"/>
        <v>1955.1046846393542</v>
      </c>
      <c r="N22" s="22">
        <f t="shared" si="6"/>
        <v>25.605509287970694</v>
      </c>
      <c r="O22" s="22">
        <f t="shared" si="6"/>
        <v>21.118441626807176</v>
      </c>
      <c r="P22" s="22">
        <f t="shared" si="6"/>
        <v>27.507465291707568</v>
      </c>
      <c r="Q22" s="22">
        <f t="shared" si="6"/>
        <v>45.926779059207483</v>
      </c>
      <c r="R22" s="22">
        <f t="shared" si="6"/>
        <v>54.331186476350645</v>
      </c>
      <c r="S22" s="22">
        <f t="shared" si="6"/>
        <v>91.402747963138296</v>
      </c>
      <c r="T22" s="22">
        <f t="shared" si="6"/>
        <v>136.78186989099379</v>
      </c>
      <c r="U22" s="22">
        <f t="shared" si="6"/>
        <v>376.69958046122713</v>
      </c>
      <c r="V22" s="22">
        <f t="shared" si="6"/>
        <v>517.94885761025967</v>
      </c>
      <c r="W22" s="22">
        <f t="shared" si="6"/>
        <v>657.78224697169173</v>
      </c>
    </row>
    <row r="23" spans="2:24" ht="12" customHeight="1">
      <c r="C23" s="55">
        <f t="shared" si="7"/>
        <v>8</v>
      </c>
      <c r="D23" s="11" t="str">
        <f t="shared" si="4"/>
        <v>製品 8</v>
      </c>
      <c r="J23" s="20" t="s">
        <v>90</v>
      </c>
      <c r="K23" s="22">
        <f t="shared" si="5"/>
        <v>74.065041957248738</v>
      </c>
      <c r="N23" s="22">
        <f t="shared" si="6"/>
        <v>9.3203754461825081</v>
      </c>
      <c r="O23" s="22">
        <f t="shared" si="6"/>
        <v>6.0541332081640498</v>
      </c>
      <c r="P23" s="22">
        <f t="shared" si="6"/>
        <v>10.144582956072792</v>
      </c>
      <c r="Q23" s="22">
        <f t="shared" si="6"/>
        <v>6.7301146996481807</v>
      </c>
      <c r="R23" s="22">
        <f t="shared" si="6"/>
        <v>11.081819104505836</v>
      </c>
      <c r="S23" s="22">
        <f t="shared" si="6"/>
        <v>7.5228567127509924</v>
      </c>
      <c r="T23" s="22">
        <f t="shared" si="6"/>
        <v>5.3549588450794694</v>
      </c>
      <c r="U23" s="22">
        <f t="shared" si="6"/>
        <v>6.9786589889021187</v>
      </c>
      <c r="V23" s="22">
        <f t="shared" si="6"/>
        <v>5.7258273877735943</v>
      </c>
      <c r="W23" s="22">
        <f t="shared" si="6"/>
        <v>5.1517146081691809</v>
      </c>
    </row>
    <row r="24" spans="2:24" ht="12" customHeight="1">
      <c r="C24" s="55">
        <f t="shared" si="7"/>
        <v>9</v>
      </c>
      <c r="D24" s="11" t="str">
        <f t="shared" si="4"/>
        <v>製品 9</v>
      </c>
      <c r="J24" s="20" t="s">
        <v>90</v>
      </c>
      <c r="K24" s="22">
        <f t="shared" si="5"/>
        <v>360.79871759870537</v>
      </c>
      <c r="N24" s="22">
        <f t="shared" si="6"/>
        <v>5.3609203381723436</v>
      </c>
      <c r="O24" s="22">
        <f t="shared" si="6"/>
        <v>6.1809728875619783</v>
      </c>
      <c r="P24" s="22">
        <f t="shared" si="6"/>
        <v>16.15303530424676</v>
      </c>
      <c r="Q24" s="22">
        <f t="shared" si="6"/>
        <v>28.674401793168681</v>
      </c>
      <c r="R24" s="22">
        <f t="shared" si="6"/>
        <v>40.410544331398455</v>
      </c>
      <c r="S24" s="22">
        <f t="shared" si="6"/>
        <v>53.370417957781825</v>
      </c>
      <c r="T24" s="22">
        <f t="shared" si="6"/>
        <v>69.368663630810218</v>
      </c>
      <c r="U24" s="22">
        <f t="shared" si="6"/>
        <v>54.55592814700357</v>
      </c>
      <c r="V24" s="22">
        <f t="shared" si="6"/>
        <v>53.131572466011342</v>
      </c>
      <c r="W24" s="22">
        <f t="shared" si="6"/>
        <v>33.592260742550181</v>
      </c>
    </row>
    <row r="25" spans="2:24" ht="12" customHeight="1">
      <c r="C25" s="55">
        <f t="shared" si="7"/>
        <v>10</v>
      </c>
      <c r="D25" s="11" t="str">
        <f t="shared" si="4"/>
        <v>製品 10</v>
      </c>
      <c r="J25" s="20" t="s">
        <v>90</v>
      </c>
      <c r="K25" s="22">
        <f t="shared" si="5"/>
        <v>1066.6010746591967</v>
      </c>
      <c r="N25" s="22">
        <f t="shared" si="6"/>
        <v>24.815751879627701</v>
      </c>
      <c r="O25" s="22">
        <f t="shared" si="6"/>
        <v>47.087989130612016</v>
      </c>
      <c r="P25" s="22">
        <f t="shared" si="6"/>
        <v>45.148043305327555</v>
      </c>
      <c r="Q25" s="22">
        <f t="shared" si="6"/>
        <v>64.259178446613348</v>
      </c>
      <c r="R25" s="22">
        <f t="shared" si="6"/>
        <v>53.096131450117433</v>
      </c>
      <c r="S25" s="22">
        <f t="shared" si="6"/>
        <v>51.382686642398014</v>
      </c>
      <c r="T25" s="22">
        <f t="shared" si="6"/>
        <v>123.35070617981647</v>
      </c>
      <c r="U25" s="22">
        <f t="shared" si="6"/>
        <v>175.17251210534019</v>
      </c>
      <c r="V25" s="22">
        <f t="shared" si="6"/>
        <v>278.72706138236214</v>
      </c>
      <c r="W25" s="22">
        <f t="shared" si="6"/>
        <v>203.56101413698181</v>
      </c>
    </row>
    <row r="26" spans="2:24" ht="12" customHeight="1">
      <c r="X26" s="23"/>
    </row>
    <row r="27" spans="2:24" ht="12" customHeight="1">
      <c r="D27" s="43" t="s">
        <v>93</v>
      </c>
      <c r="E27" s="43"/>
      <c r="F27" s="43"/>
      <c r="G27" s="43"/>
      <c r="H27" s="43"/>
      <c r="I27" s="43"/>
      <c r="J27" s="54" t="s">
        <v>90</v>
      </c>
      <c r="K27" s="47">
        <f>SUM(N27:W27)</f>
        <v>39212.030156595509</v>
      </c>
      <c r="L27" s="43"/>
      <c r="M27" s="43"/>
      <c r="N27" s="47">
        <f>SUM(N16:N25)</f>
        <v>186.92349172613339</v>
      </c>
      <c r="O27" s="47">
        <f>SUM(O16:O25)</f>
        <v>262.8103042787094</v>
      </c>
      <c r="P27" s="47">
        <f>SUM(P16:P25)</f>
        <v>427.0992303971355</v>
      </c>
      <c r="Q27" s="47">
        <f>SUM(Q16:Q25)</f>
        <v>702.55541818573215</v>
      </c>
      <c r="R27" s="47">
        <f t="shared" ref="R27:W27" si="8">SUM(R16:R25)</f>
        <v>1305.8612470632552</v>
      </c>
      <c r="S27" s="47">
        <f t="shared" si="8"/>
        <v>2333.3418017325675</v>
      </c>
      <c r="T27" s="47">
        <f t="shared" si="8"/>
        <v>3808.7388332910123</v>
      </c>
      <c r="U27" s="47">
        <f t="shared" si="8"/>
        <v>6996.6453448923976</v>
      </c>
      <c r="V27" s="47">
        <f t="shared" si="8"/>
        <v>10986.634242239355</v>
      </c>
      <c r="W27" s="47">
        <f t="shared" si="8"/>
        <v>12201.420242789211</v>
      </c>
      <c r="X27" s="23"/>
    </row>
    <row r="28" spans="2:24" ht="12" customHeight="1"/>
    <row r="29" spans="2:24" ht="12" customHeight="1">
      <c r="B29"/>
      <c r="C29" s="56" t="s">
        <v>115</v>
      </c>
    </row>
    <row r="30" spans="2:24" ht="12" customHeight="1">
      <c r="C30" s="55">
        <v>1</v>
      </c>
      <c r="D30" s="11" t="str">
        <f t="shared" ref="D30:D39" si="9">INDEX(MDB.ProdList.01.In,$C30)</f>
        <v>製品 1</v>
      </c>
      <c r="J30" s="20" t="s">
        <v>90</v>
      </c>
      <c r="K30" s="22">
        <f t="shared" ref="K30:K39" si="10">SUM(N30:W30)</f>
        <v>-348.70230751484104</v>
      </c>
      <c r="N30" s="22">
        <f t="shared" ref="N30:W39" si="11">0-INDEX(MDB.VariableCost.ByProd.01.A.Table.Ca,$C30,)</f>
        <v>-3.5484150268064036</v>
      </c>
      <c r="O30" s="22">
        <f t="shared" si="11"/>
        <v>-5.799719707275087</v>
      </c>
      <c r="P30" s="22">
        <f t="shared" si="11"/>
        <v>-6.4773889325354643</v>
      </c>
      <c r="Q30" s="22">
        <f t="shared" si="11"/>
        <v>-15.867825357635434</v>
      </c>
      <c r="R30" s="22">
        <f t="shared" si="11"/>
        <v>-16.329882298794512</v>
      </c>
      <c r="S30" s="22">
        <f t="shared" si="11"/>
        <v>-31.711950094095638</v>
      </c>
      <c r="T30" s="22">
        <f t="shared" si="11"/>
        <v>-51.132026724983739</v>
      </c>
      <c r="U30" s="22">
        <f t="shared" si="11"/>
        <v>-48.365571267831136</v>
      </c>
      <c r="V30" s="22">
        <f t="shared" si="11"/>
        <v>-67.33402003649195</v>
      </c>
      <c r="W30" s="22">
        <f t="shared" si="11"/>
        <v>-102.13550806839166</v>
      </c>
    </row>
    <row r="31" spans="2:24" ht="12" customHeight="1">
      <c r="C31" s="55">
        <f>C30+1</f>
        <v>2</v>
      </c>
      <c r="D31" s="11" t="str">
        <f t="shared" si="9"/>
        <v>製品 2</v>
      </c>
      <c r="J31" s="20" t="s">
        <v>90</v>
      </c>
      <c r="K31" s="22">
        <f t="shared" si="10"/>
        <v>-47.199284571606057</v>
      </c>
      <c r="N31" s="22">
        <f t="shared" si="11"/>
        <v>-0.1986758684254179</v>
      </c>
      <c r="O31" s="22">
        <f t="shared" si="11"/>
        <v>-0.3462755338387758</v>
      </c>
      <c r="P31" s="22">
        <f t="shared" si="11"/>
        <v>-0.57572862527840929</v>
      </c>
      <c r="Q31" s="22">
        <f t="shared" si="11"/>
        <v>-0.59142379711094484</v>
      </c>
      <c r="R31" s="22">
        <f t="shared" si="11"/>
        <v>-1.1320053184568537</v>
      </c>
      <c r="S31" s="22">
        <f t="shared" si="11"/>
        <v>-1.9668985529820064</v>
      </c>
      <c r="T31" s="22">
        <f t="shared" si="11"/>
        <v>-5.4751411734342259</v>
      </c>
      <c r="U31" s="22">
        <f t="shared" si="11"/>
        <v>-5.8656312526717596</v>
      </c>
      <c r="V31" s="22">
        <f t="shared" si="11"/>
        <v>-11.35077823857946</v>
      </c>
      <c r="W31" s="22">
        <f t="shared" si="11"/>
        <v>-19.696726210828203</v>
      </c>
    </row>
    <row r="32" spans="2:24" ht="12" customHeight="1">
      <c r="C32" s="55">
        <f t="shared" ref="C32:C39" si="12">C31+1</f>
        <v>3</v>
      </c>
      <c r="D32" s="11" t="str">
        <f t="shared" si="9"/>
        <v>製品 3</v>
      </c>
      <c r="J32" s="20" t="s">
        <v>90</v>
      </c>
      <c r="K32" s="22">
        <f t="shared" si="10"/>
        <v>-6142.3390331124101</v>
      </c>
      <c r="N32" s="22">
        <f t="shared" si="11"/>
        <v>-13.151609623606477</v>
      </c>
      <c r="O32" s="22">
        <f t="shared" si="11"/>
        <v>-17.030033592094203</v>
      </c>
      <c r="P32" s="22">
        <f t="shared" si="11"/>
        <v>-25.208017686180789</v>
      </c>
      <c r="Q32" s="22">
        <f t="shared" si="11"/>
        <v>-39.086814392302152</v>
      </c>
      <c r="R32" s="22">
        <f t="shared" si="11"/>
        <v>-100.21402978559441</v>
      </c>
      <c r="S32" s="22">
        <f t="shared" si="11"/>
        <v>-239.3751493666683</v>
      </c>
      <c r="T32" s="22">
        <f t="shared" si="11"/>
        <v>-476.07253893567531</v>
      </c>
      <c r="U32" s="22">
        <f t="shared" si="11"/>
        <v>-1217.8838179095271</v>
      </c>
      <c r="V32" s="22">
        <f t="shared" si="11"/>
        <v>-1945.1772676229302</v>
      </c>
      <c r="W32" s="22">
        <f t="shared" si="11"/>
        <v>-2069.1397541978317</v>
      </c>
    </row>
    <row r="33" spans="2:24" ht="12" customHeight="1">
      <c r="C33" s="55">
        <f t="shared" si="12"/>
        <v>4</v>
      </c>
      <c r="D33" s="11" t="str">
        <f t="shared" si="9"/>
        <v>製品 4</v>
      </c>
      <c r="J33" s="20" t="s">
        <v>90</v>
      </c>
      <c r="K33" s="22">
        <f t="shared" si="10"/>
        <v>-135.91797160788431</v>
      </c>
      <c r="N33" s="22">
        <f t="shared" si="11"/>
        <v>-1.7785808436547723</v>
      </c>
      <c r="O33" s="22">
        <f t="shared" si="11"/>
        <v>-4.0655710739577664</v>
      </c>
      <c r="P33" s="22">
        <f t="shared" si="11"/>
        <v>-7.1089542167411697</v>
      </c>
      <c r="Q33" s="22">
        <f t="shared" si="11"/>
        <v>-12.791213567126999</v>
      </c>
      <c r="R33" s="22">
        <f t="shared" si="11"/>
        <v>-7.4913756111358447</v>
      </c>
      <c r="S33" s="22">
        <f t="shared" si="11"/>
        <v>-12.32128441208366</v>
      </c>
      <c r="T33" s="22">
        <f t="shared" si="11"/>
        <v>-10.665913979818692</v>
      </c>
      <c r="U33" s="22">
        <f t="shared" si="11"/>
        <v>-20.529661537530369</v>
      </c>
      <c r="V33" s="22">
        <f t="shared" si="11"/>
        <v>-26.277992878496235</v>
      </c>
      <c r="W33" s="22">
        <f t="shared" si="11"/>
        <v>-32.887423487338808</v>
      </c>
    </row>
    <row r="34" spans="2:24" ht="12" customHeight="1">
      <c r="C34" s="55">
        <f t="shared" si="12"/>
        <v>5</v>
      </c>
      <c r="D34" s="11" t="str">
        <f t="shared" si="9"/>
        <v>製品 5</v>
      </c>
      <c r="J34" s="20" t="s">
        <v>90</v>
      </c>
      <c r="K34" s="22">
        <f t="shared" si="10"/>
        <v>-1.2862817239431383</v>
      </c>
      <c r="N34" s="22">
        <f t="shared" si="11"/>
        <v>-1.6716548248940862E-2</v>
      </c>
      <c r="O34" s="22">
        <f t="shared" si="11"/>
        <v>-2.3685934890426676E-2</v>
      </c>
      <c r="P34" s="22">
        <f t="shared" si="11"/>
        <v>-2.6536354586979147E-2</v>
      </c>
      <c r="Q34" s="22">
        <f t="shared" si="11"/>
        <v>-2.3594970082973961E-2</v>
      </c>
      <c r="R34" s="22">
        <f t="shared" si="11"/>
        <v>-4.9955471027008001E-2</v>
      </c>
      <c r="S34" s="22">
        <f t="shared" si="11"/>
        <v>-0.10630155359903379</v>
      </c>
      <c r="T34" s="22">
        <f t="shared" si="11"/>
        <v>-0.18459258785222435</v>
      </c>
      <c r="U34" s="22">
        <f t="shared" si="11"/>
        <v>-0.28317614553797621</v>
      </c>
      <c r="V34" s="22">
        <f t="shared" si="11"/>
        <v>-0.30177172228905452</v>
      </c>
      <c r="W34" s="22">
        <f t="shared" si="11"/>
        <v>-0.2699504358285208</v>
      </c>
    </row>
    <row r="35" spans="2:24" ht="12" customHeight="1">
      <c r="C35" s="55">
        <f t="shared" si="12"/>
        <v>6</v>
      </c>
      <c r="D35" s="11" t="str">
        <f t="shared" si="9"/>
        <v>製品 6</v>
      </c>
      <c r="J35" s="20" t="s">
        <v>90</v>
      </c>
      <c r="K35" s="22">
        <f t="shared" si="10"/>
        <v>-1615.6611334221775</v>
      </c>
      <c r="N35" s="22">
        <f t="shared" si="11"/>
        <v>-8.8875319645944533</v>
      </c>
      <c r="O35" s="22">
        <f t="shared" si="11"/>
        <v>-14.336164205351327</v>
      </c>
      <c r="P35" s="22">
        <f t="shared" si="11"/>
        <v>-37.563823841142401</v>
      </c>
      <c r="Q35" s="22">
        <f t="shared" si="11"/>
        <v>-62.17461685433792</v>
      </c>
      <c r="R35" s="22">
        <f t="shared" si="11"/>
        <v>-147.82803957638012</v>
      </c>
      <c r="S35" s="22">
        <f t="shared" si="11"/>
        <v>-216.5123026371912</v>
      </c>
      <c r="T35" s="22">
        <f t="shared" si="11"/>
        <v>-268.25227541317042</v>
      </c>
      <c r="U35" s="22">
        <f t="shared" si="11"/>
        <v>-172.10301730801399</v>
      </c>
      <c r="V35" s="22">
        <f t="shared" si="11"/>
        <v>-286.94865339532652</v>
      </c>
      <c r="W35" s="22">
        <f t="shared" si="11"/>
        <v>-401.05470822666905</v>
      </c>
    </row>
    <row r="36" spans="2:24" ht="12" customHeight="1">
      <c r="C36" s="55">
        <f t="shared" si="12"/>
        <v>7</v>
      </c>
      <c r="D36" s="11" t="str">
        <f t="shared" si="9"/>
        <v>製品 7</v>
      </c>
      <c r="J36" s="20" t="s">
        <v>90</v>
      </c>
      <c r="K36" s="22">
        <f t="shared" si="10"/>
        <v>-522.73668956754295</v>
      </c>
      <c r="N36" s="22">
        <f t="shared" si="11"/>
        <v>-6.6574324148723818</v>
      </c>
      <c r="O36" s="22">
        <f t="shared" si="11"/>
        <v>-5.5119132645966742</v>
      </c>
      <c r="P36" s="22">
        <f t="shared" si="11"/>
        <v>-7.2069559064273845</v>
      </c>
      <c r="Q36" s="22">
        <f t="shared" si="11"/>
        <v>-12.078742892571571</v>
      </c>
      <c r="R36" s="22">
        <f t="shared" si="11"/>
        <v>-14.343433229756574</v>
      </c>
      <c r="S36" s="22">
        <f t="shared" si="11"/>
        <v>-24.221728210231653</v>
      </c>
      <c r="T36" s="22">
        <f t="shared" si="11"/>
        <v>-36.383977391004358</v>
      </c>
      <c r="U36" s="22">
        <f t="shared" si="11"/>
        <v>-100.57878798314766</v>
      </c>
      <c r="V36" s="22">
        <f t="shared" si="11"/>
        <v>-138.81029383954962</v>
      </c>
      <c r="W36" s="22">
        <f t="shared" si="11"/>
        <v>-176.94342443538511</v>
      </c>
    </row>
    <row r="37" spans="2:24" ht="12" customHeight="1">
      <c r="C37" s="55">
        <f t="shared" si="12"/>
        <v>8</v>
      </c>
      <c r="D37" s="11" t="str">
        <f t="shared" si="9"/>
        <v>製品 8</v>
      </c>
      <c r="J37" s="20" t="s">
        <v>90</v>
      </c>
      <c r="K37" s="22">
        <f t="shared" si="10"/>
        <v>-20.299188948226693</v>
      </c>
      <c r="N37" s="22">
        <f t="shared" si="11"/>
        <v>-2.5165013704692778</v>
      </c>
      <c r="O37" s="22">
        <f t="shared" si="11"/>
        <v>-1.6406700994124579</v>
      </c>
      <c r="P37" s="22">
        <f t="shared" si="11"/>
        <v>-2.7593265640518001</v>
      </c>
      <c r="Q37" s="22">
        <f t="shared" si="11"/>
        <v>-1.8373213130039538</v>
      </c>
      <c r="R37" s="22">
        <f t="shared" si="11"/>
        <v>-3.0364184346346001</v>
      </c>
      <c r="S37" s="22">
        <f t="shared" si="11"/>
        <v>-2.0687855960065233</v>
      </c>
      <c r="T37" s="22">
        <f t="shared" si="11"/>
        <v>-1.4779686412419339</v>
      </c>
      <c r="U37" s="22">
        <f t="shared" si="11"/>
        <v>-1.9330885399258875</v>
      </c>
      <c r="V37" s="22">
        <f t="shared" si="11"/>
        <v>-1.5917800138010596</v>
      </c>
      <c r="W37" s="22">
        <f t="shared" si="11"/>
        <v>-1.4373283756792019</v>
      </c>
    </row>
    <row r="38" spans="2:24" ht="12" customHeight="1">
      <c r="C38" s="55">
        <f t="shared" si="12"/>
        <v>9</v>
      </c>
      <c r="D38" s="11" t="str">
        <f t="shared" si="9"/>
        <v>製品 9</v>
      </c>
      <c r="J38" s="20" t="s">
        <v>90</v>
      </c>
      <c r="K38" s="22">
        <f t="shared" si="10"/>
        <v>-103.10213184885254</v>
      </c>
      <c r="N38" s="22">
        <f t="shared" si="11"/>
        <v>-1.5010576946882566</v>
      </c>
      <c r="O38" s="22">
        <f t="shared" si="11"/>
        <v>-1.7368533814049163</v>
      </c>
      <c r="P38" s="22">
        <f t="shared" si="11"/>
        <v>-4.5551559557975878</v>
      </c>
      <c r="Q38" s="22">
        <f t="shared" si="11"/>
        <v>-8.1148557074667398</v>
      </c>
      <c r="R38" s="22">
        <f t="shared" si="11"/>
        <v>-11.476594590117164</v>
      </c>
      <c r="S38" s="22">
        <f t="shared" si="11"/>
        <v>-15.210569117967825</v>
      </c>
      <c r="T38" s="22">
        <f t="shared" si="11"/>
        <v>-19.83943779841173</v>
      </c>
      <c r="U38" s="22">
        <f t="shared" si="11"/>
        <v>-15.65755137819003</v>
      </c>
      <c r="V38" s="22">
        <f t="shared" si="11"/>
        <v>-15.301892870211271</v>
      </c>
      <c r="W38" s="22">
        <f t="shared" si="11"/>
        <v>-9.708163354597005</v>
      </c>
    </row>
    <row r="39" spans="2:24" ht="12" customHeight="1">
      <c r="C39" s="55">
        <f t="shared" si="12"/>
        <v>10</v>
      </c>
      <c r="D39" s="11" t="str">
        <f t="shared" si="9"/>
        <v>製品 10</v>
      </c>
      <c r="J39" s="20" t="s">
        <v>90</v>
      </c>
      <c r="K39" s="22">
        <f t="shared" si="10"/>
        <v>-316.1419486613687</v>
      </c>
      <c r="N39" s="22">
        <f t="shared" si="11"/>
        <v>-7.196568045092036</v>
      </c>
      <c r="O39" s="22">
        <f t="shared" si="11"/>
        <v>-13.702604837008101</v>
      </c>
      <c r="P39" s="22">
        <f t="shared" si="11"/>
        <v>-13.18322864515565</v>
      </c>
      <c r="Q39" s="22">
        <f t="shared" si="11"/>
        <v>-18.827939284857717</v>
      </c>
      <c r="R39" s="22">
        <f t="shared" si="11"/>
        <v>-15.61026264633453</v>
      </c>
      <c r="S39" s="22">
        <f t="shared" si="11"/>
        <v>-15.157892559507419</v>
      </c>
      <c r="T39" s="22">
        <f t="shared" si="11"/>
        <v>-36.511809029225688</v>
      </c>
      <c r="U39" s="22">
        <f t="shared" si="11"/>
        <v>-52.026236095286052</v>
      </c>
      <c r="V39" s="22">
        <f t="shared" si="11"/>
        <v>-83.060664291943951</v>
      </c>
      <c r="W39" s="22">
        <f t="shared" si="11"/>
        <v>-60.864743226957579</v>
      </c>
    </row>
    <row r="40" spans="2:24" ht="12" customHeight="1">
      <c r="X40" s="23"/>
    </row>
    <row r="41" spans="2:24" ht="12" customHeight="1">
      <c r="D41" s="43" t="s">
        <v>93</v>
      </c>
      <c r="E41" s="43"/>
      <c r="F41" s="43"/>
      <c r="G41" s="43"/>
      <c r="H41" s="43"/>
      <c r="I41" s="43"/>
      <c r="J41" s="54" t="s">
        <v>90</v>
      </c>
      <c r="K41" s="47">
        <f>SUM(N41:W41)</f>
        <v>-9253.3859709788521</v>
      </c>
      <c r="L41" s="43"/>
      <c r="M41" s="43"/>
      <c r="N41" s="47">
        <f>SUM(N30:N39)</f>
        <v>-45.453089400458417</v>
      </c>
      <c r="O41" s="47">
        <f>SUM(O30:O39)</f>
        <v>-64.193491629829722</v>
      </c>
      <c r="P41" s="47">
        <f>SUM(P30:P39)</f>
        <v>-104.66511672789764</v>
      </c>
      <c r="Q41" s="47">
        <f>SUM(Q30:Q39)</f>
        <v>-171.39434813649638</v>
      </c>
      <c r="R41" s="47">
        <f t="shared" ref="R41:W41" si="13">SUM(R30:R39)</f>
        <v>-317.51199696223159</v>
      </c>
      <c r="S41" s="47">
        <f t="shared" si="13"/>
        <v>-558.65286210033321</v>
      </c>
      <c r="T41" s="47">
        <f t="shared" si="13"/>
        <v>-905.99568167481823</v>
      </c>
      <c r="U41" s="47">
        <f t="shared" si="13"/>
        <v>-1635.2265394176616</v>
      </c>
      <c r="V41" s="47">
        <f t="shared" si="13"/>
        <v>-2576.155114909619</v>
      </c>
      <c r="W41" s="47">
        <f t="shared" si="13"/>
        <v>-2874.1377300195068</v>
      </c>
      <c r="X41" s="23"/>
    </row>
    <row r="42" spans="2:24" ht="12" customHeight="1"/>
    <row r="43" spans="2:24" ht="12" customHeight="1">
      <c r="B43"/>
      <c r="C43" s="56" t="s">
        <v>130</v>
      </c>
    </row>
    <row r="44" spans="2:24" ht="12" customHeight="1">
      <c r="C44" s="55">
        <v>1</v>
      </c>
      <c r="D44" s="11" t="str">
        <f t="shared" ref="D44:D53" si="14">INDEX(MDB.ProdList.01.In,$C44)</f>
        <v>製品 1</v>
      </c>
      <c r="J44" s="20" t="s">
        <v>90</v>
      </c>
      <c r="K44" s="22">
        <f t="shared" ref="K44:K53" si="15">SUM(N44:W44)</f>
        <v>1337.1396022274357</v>
      </c>
      <c r="N44" s="22">
        <f>N16+N30</f>
        <v>14.193660107225615</v>
      </c>
      <c r="O44" s="22">
        <f t="shared" ref="O44:W44" si="16">O16+O30</f>
        <v>23.054607194591014</v>
      </c>
      <c r="P44" s="22">
        <f t="shared" si="16"/>
        <v>25.588892911699507</v>
      </c>
      <c r="Q44" s="22">
        <f t="shared" si="16"/>
        <v>62.298802019879012</v>
      </c>
      <c r="R44" s="22">
        <f t="shared" si="16"/>
        <v>63.718560342355048</v>
      </c>
      <c r="S44" s="22">
        <f t="shared" si="16"/>
        <v>122.9804893892977</v>
      </c>
      <c r="T44" s="22">
        <f t="shared" si="16"/>
        <v>197.08169524095672</v>
      </c>
      <c r="U44" s="22">
        <f t="shared" si="16"/>
        <v>185.28453147531442</v>
      </c>
      <c r="V44" s="22">
        <f t="shared" si="16"/>
        <v>256.38723013895009</v>
      </c>
      <c r="W44" s="22">
        <f t="shared" si="16"/>
        <v>386.5511334071665</v>
      </c>
    </row>
    <row r="45" spans="2:24" ht="12" customHeight="1">
      <c r="C45" s="55">
        <f>C44+1</f>
        <v>2</v>
      </c>
      <c r="D45" s="11" t="str">
        <f t="shared" si="14"/>
        <v>製品 2</v>
      </c>
      <c r="J45" s="20" t="s">
        <v>90</v>
      </c>
      <c r="K45" s="22">
        <f t="shared" si="15"/>
        <v>169.70396946245052</v>
      </c>
      <c r="N45" s="22">
        <f t="shared" ref="N45:W45" si="17">N17+N31</f>
        <v>0.7473996955051434</v>
      </c>
      <c r="O45" s="22">
        <f t="shared" si="17"/>
        <v>1.294840740278645</v>
      </c>
      <c r="P45" s="22">
        <f t="shared" si="17"/>
        <v>2.1399724373555964</v>
      </c>
      <c r="Q45" s="22">
        <f t="shared" si="17"/>
        <v>2.1852137480108613</v>
      </c>
      <c r="R45" s="22">
        <f t="shared" si="17"/>
        <v>4.1577391603134899</v>
      </c>
      <c r="S45" s="22">
        <f t="shared" si="17"/>
        <v>7.1814668097249994</v>
      </c>
      <c r="T45" s="22">
        <f t="shared" si="17"/>
        <v>19.872734629502006</v>
      </c>
      <c r="U45" s="22">
        <f t="shared" si="17"/>
        <v>21.164927515400862</v>
      </c>
      <c r="V45" s="22">
        <f t="shared" si="17"/>
        <v>40.717011846647416</v>
      </c>
      <c r="W45" s="22">
        <f t="shared" si="17"/>
        <v>70.242662879711517</v>
      </c>
    </row>
    <row r="46" spans="2:24" ht="12" customHeight="1">
      <c r="C46" s="55">
        <f t="shared" ref="C46:C53" si="18">C45+1</f>
        <v>3</v>
      </c>
      <c r="D46" s="11" t="str">
        <f t="shared" si="14"/>
        <v>製品 3</v>
      </c>
      <c r="J46" s="20" t="s">
        <v>90</v>
      </c>
      <c r="K46" s="22">
        <f t="shared" si="15"/>
        <v>20833.26705651341</v>
      </c>
      <c r="N46" s="22">
        <f t="shared" ref="N46:W46" si="19">N18+N32</f>
        <v>46.628434120059325</v>
      </c>
      <c r="O46" s="22">
        <f t="shared" si="19"/>
        <v>60.028941937743809</v>
      </c>
      <c r="P46" s="22">
        <f t="shared" si="19"/>
        <v>88.341611530849775</v>
      </c>
      <c r="Q46" s="22">
        <f t="shared" si="19"/>
        <v>136.19038019201238</v>
      </c>
      <c r="R46" s="22">
        <f t="shared" si="19"/>
        <v>347.17003175723772</v>
      </c>
      <c r="S46" s="22">
        <f t="shared" si="19"/>
        <v>824.51440337407951</v>
      </c>
      <c r="T46" s="22">
        <f t="shared" si="19"/>
        <v>1630.4431200717372</v>
      </c>
      <c r="U46" s="22">
        <f t="shared" si="19"/>
        <v>4147.2431332337628</v>
      </c>
      <c r="V46" s="22">
        <f t="shared" si="19"/>
        <v>6586.3019763372886</v>
      </c>
      <c r="W46" s="22">
        <f t="shared" si="19"/>
        <v>6966.4050239586377</v>
      </c>
    </row>
    <row r="47" spans="2:24" ht="12" customHeight="1">
      <c r="C47" s="55">
        <f t="shared" si="18"/>
        <v>4</v>
      </c>
      <c r="D47" s="11" t="str">
        <f t="shared" si="14"/>
        <v>製品 4</v>
      </c>
      <c r="J47" s="20" t="s">
        <v>90</v>
      </c>
      <c r="K47" s="22">
        <f t="shared" si="15"/>
        <v>439.2338552722407</v>
      </c>
      <c r="N47" s="22">
        <f t="shared" ref="N47:W47" si="20">N19+N33</f>
        <v>5.9543793461485839</v>
      </c>
      <c r="O47" s="22">
        <f t="shared" si="20"/>
        <v>13.53430370508018</v>
      </c>
      <c r="P47" s="22">
        <f t="shared" si="20"/>
        <v>23.533089820936283</v>
      </c>
      <c r="Q47" s="22">
        <f t="shared" si="20"/>
        <v>42.106698738139073</v>
      </c>
      <c r="R47" s="22">
        <f t="shared" si="20"/>
        <v>24.523050077478871</v>
      </c>
      <c r="S47" s="22">
        <f t="shared" si="20"/>
        <v>40.109713086144666</v>
      </c>
      <c r="T47" s="22">
        <f t="shared" si="20"/>
        <v>34.528636782124913</v>
      </c>
      <c r="U47" s="22">
        <f t="shared" si="20"/>
        <v>66.093382924623072</v>
      </c>
      <c r="V47" s="22">
        <f t="shared" si="20"/>
        <v>84.133741905101374</v>
      </c>
      <c r="W47" s="22">
        <f t="shared" si="20"/>
        <v>104.7168588864637</v>
      </c>
    </row>
    <row r="48" spans="2:24" ht="12" customHeight="1">
      <c r="C48" s="55">
        <f t="shared" si="18"/>
        <v>5</v>
      </c>
      <c r="D48" s="11" t="str">
        <f t="shared" si="14"/>
        <v>製品 5</v>
      </c>
      <c r="J48" s="20" t="s">
        <v>90</v>
      </c>
      <c r="K48" s="22">
        <f t="shared" si="15"/>
        <v>3.9248231357008652</v>
      </c>
      <c r="N48" s="22">
        <f t="shared" ref="N48:W48" si="21">N20+N34</f>
        <v>5.2935736121646051E-2</v>
      </c>
      <c r="O48" s="22">
        <f t="shared" si="21"/>
        <v>7.4595952621717199E-2</v>
      </c>
      <c r="P48" s="22">
        <f t="shared" si="21"/>
        <v>8.311800321045533E-2</v>
      </c>
      <c r="Q48" s="22">
        <f t="shared" si="21"/>
        <v>7.3503672233791284E-2</v>
      </c>
      <c r="R48" s="22">
        <f t="shared" si="21"/>
        <v>0.15478006596892638</v>
      </c>
      <c r="S48" s="22">
        <f t="shared" si="21"/>
        <v>0.32758233864192032</v>
      </c>
      <c r="T48" s="22">
        <f t="shared" si="21"/>
        <v>0.56578378553080133</v>
      </c>
      <c r="U48" s="22">
        <f t="shared" si="21"/>
        <v>0.86328598214613783</v>
      </c>
      <c r="V48" s="22">
        <f t="shared" si="21"/>
        <v>0.91504973855390692</v>
      </c>
      <c r="W48" s="22">
        <f t="shared" si="21"/>
        <v>0.81418786067156246</v>
      </c>
    </row>
    <row r="49" spans="1:16383" ht="12" customHeight="1">
      <c r="C49" s="55">
        <f t="shared" si="18"/>
        <v>6</v>
      </c>
      <c r="D49" s="11" t="str">
        <f t="shared" si="14"/>
        <v>製品 6</v>
      </c>
      <c r="J49" s="20" t="s">
        <v>90</v>
      </c>
      <c r="K49" s="22">
        <f t="shared" si="15"/>
        <v>4681.0853191769047</v>
      </c>
      <c r="N49" s="22">
        <f t="shared" ref="N49:W49" si="22">N21+N35</f>
        <v>26.662595893783354</v>
      </c>
      <c r="O49" s="22">
        <f t="shared" si="22"/>
        <v>42.780027847841197</v>
      </c>
      <c r="P49" s="22">
        <f t="shared" si="22"/>
        <v>111.49896917926392</v>
      </c>
      <c r="Q49" s="22">
        <f t="shared" si="22"/>
        <v>183.57485687822296</v>
      </c>
      <c r="R49" s="22">
        <f t="shared" si="22"/>
        <v>434.17211623613991</v>
      </c>
      <c r="S49" s="22">
        <f t="shared" si="22"/>
        <v>632.55555084198977</v>
      </c>
      <c r="T49" s="22">
        <f t="shared" si="22"/>
        <v>779.60817541952622</v>
      </c>
      <c r="U49" s="22">
        <f t="shared" si="22"/>
        <v>497.55852863756553</v>
      </c>
      <c r="V49" s="22">
        <f t="shared" si="22"/>
        <v>825.25542953229524</v>
      </c>
      <c r="W49" s="22">
        <f t="shared" si="22"/>
        <v>1147.4190687102769</v>
      </c>
    </row>
    <row r="50" spans="1:16383" ht="12" customHeight="1">
      <c r="C50" s="55">
        <f t="shared" si="18"/>
        <v>7</v>
      </c>
      <c r="D50" s="11" t="str">
        <f t="shared" si="14"/>
        <v>製品 7</v>
      </c>
      <c r="J50" s="20" t="s">
        <v>90</v>
      </c>
      <c r="K50" s="22">
        <f t="shared" si="15"/>
        <v>1432.3679950718113</v>
      </c>
      <c r="N50" s="22">
        <f t="shared" ref="N50:W50" si="23">N22+N36</f>
        <v>18.948076873098312</v>
      </c>
      <c r="O50" s="22">
        <f t="shared" si="23"/>
        <v>15.606528362210501</v>
      </c>
      <c r="P50" s="22">
        <f t="shared" si="23"/>
        <v>20.300509385280183</v>
      </c>
      <c r="Q50" s="22">
        <f t="shared" si="23"/>
        <v>33.848036166635914</v>
      </c>
      <c r="R50" s="22">
        <f t="shared" si="23"/>
        <v>39.987753246594067</v>
      </c>
      <c r="S50" s="22">
        <f t="shared" si="23"/>
        <v>67.18101975290665</v>
      </c>
      <c r="T50" s="22">
        <f t="shared" si="23"/>
        <v>100.39789249998944</v>
      </c>
      <c r="U50" s="22">
        <f t="shared" si="23"/>
        <v>276.12079247807947</v>
      </c>
      <c r="V50" s="22">
        <f t="shared" si="23"/>
        <v>379.13856377071005</v>
      </c>
      <c r="W50" s="22">
        <f t="shared" si="23"/>
        <v>480.83882253630662</v>
      </c>
    </row>
    <row r="51" spans="1:16383" ht="12" customHeight="1">
      <c r="C51" s="55">
        <f t="shared" si="18"/>
        <v>8</v>
      </c>
      <c r="D51" s="11" t="str">
        <f t="shared" si="14"/>
        <v>製品 8</v>
      </c>
      <c r="J51" s="20" t="s">
        <v>90</v>
      </c>
      <c r="K51" s="22">
        <f t="shared" si="15"/>
        <v>53.765853009022024</v>
      </c>
      <c r="N51" s="22">
        <f t="shared" ref="N51:W51" si="24">N23+N37</f>
        <v>6.8038740757132299</v>
      </c>
      <c r="O51" s="22">
        <f t="shared" si="24"/>
        <v>4.4134631087515919</v>
      </c>
      <c r="P51" s="22">
        <f t="shared" si="24"/>
        <v>7.3852563920209917</v>
      </c>
      <c r="Q51" s="22">
        <f t="shared" si="24"/>
        <v>4.892793386644227</v>
      </c>
      <c r="R51" s="22">
        <f t="shared" si="24"/>
        <v>8.0454006698712366</v>
      </c>
      <c r="S51" s="22">
        <f t="shared" si="24"/>
        <v>5.4540711167444691</v>
      </c>
      <c r="T51" s="22">
        <f t="shared" si="24"/>
        <v>3.8769902038375355</v>
      </c>
      <c r="U51" s="22">
        <f t="shared" si="24"/>
        <v>5.045570448976231</v>
      </c>
      <c r="V51" s="22">
        <f t="shared" si="24"/>
        <v>4.1340473739725345</v>
      </c>
      <c r="W51" s="22">
        <f t="shared" si="24"/>
        <v>3.714386232489979</v>
      </c>
    </row>
    <row r="52" spans="1:16383" ht="12" customHeight="1">
      <c r="C52" s="55">
        <f t="shared" si="18"/>
        <v>9</v>
      </c>
      <c r="D52" s="11" t="str">
        <f t="shared" si="14"/>
        <v>製品 9</v>
      </c>
      <c r="J52" s="20" t="s">
        <v>90</v>
      </c>
      <c r="K52" s="22">
        <f t="shared" si="15"/>
        <v>257.69658574985283</v>
      </c>
      <c r="N52" s="22">
        <f t="shared" ref="N52:W52" si="25">N24+N38</f>
        <v>3.859862643484087</v>
      </c>
      <c r="O52" s="22">
        <f t="shared" si="25"/>
        <v>4.4441195061570617</v>
      </c>
      <c r="P52" s="22">
        <f t="shared" si="25"/>
        <v>11.597879348449172</v>
      </c>
      <c r="Q52" s="22">
        <f t="shared" si="25"/>
        <v>20.559546085701939</v>
      </c>
      <c r="R52" s="22">
        <f t="shared" si="25"/>
        <v>28.933949741281289</v>
      </c>
      <c r="S52" s="22">
        <f t="shared" si="25"/>
        <v>38.159848839814003</v>
      </c>
      <c r="T52" s="22">
        <f t="shared" si="25"/>
        <v>49.529225832398488</v>
      </c>
      <c r="U52" s="22">
        <f t="shared" si="25"/>
        <v>38.898376768813542</v>
      </c>
      <c r="V52" s="22">
        <f t="shared" si="25"/>
        <v>37.829679595800073</v>
      </c>
      <c r="W52" s="22">
        <f t="shared" si="25"/>
        <v>23.884097387953176</v>
      </c>
    </row>
    <row r="53" spans="1:16383" ht="12" customHeight="1">
      <c r="C53" s="55">
        <f t="shared" si="18"/>
        <v>10</v>
      </c>
      <c r="D53" s="11" t="str">
        <f t="shared" si="14"/>
        <v>製品 10</v>
      </c>
      <c r="J53" s="20" t="s">
        <v>90</v>
      </c>
      <c r="K53" s="22">
        <f t="shared" si="15"/>
        <v>750.45912599782787</v>
      </c>
      <c r="N53" s="22">
        <f t="shared" ref="N53:W53" si="26">N25+N39</f>
        <v>17.619183834535665</v>
      </c>
      <c r="O53" s="22">
        <f t="shared" si="26"/>
        <v>33.385384293603913</v>
      </c>
      <c r="P53" s="22">
        <f t="shared" si="26"/>
        <v>31.964814660171903</v>
      </c>
      <c r="Q53" s="22">
        <f t="shared" si="26"/>
        <v>45.431239161755627</v>
      </c>
      <c r="R53" s="22">
        <f t="shared" si="26"/>
        <v>37.485868803782907</v>
      </c>
      <c r="S53" s="22">
        <f t="shared" si="26"/>
        <v>36.224794082890597</v>
      </c>
      <c r="T53" s="22">
        <f t="shared" si="26"/>
        <v>86.838897150590782</v>
      </c>
      <c r="U53" s="22">
        <f t="shared" si="26"/>
        <v>123.14627601005414</v>
      </c>
      <c r="V53" s="22">
        <f t="shared" si="26"/>
        <v>195.66639709041817</v>
      </c>
      <c r="W53" s="22">
        <f t="shared" si="26"/>
        <v>142.69627091002423</v>
      </c>
    </row>
    <row r="54" spans="1:16383" ht="12" customHeight="1">
      <c r="X54" s="23"/>
    </row>
    <row r="55" spans="1:16383" ht="12" customHeight="1">
      <c r="D55" s="43" t="s">
        <v>93</v>
      </c>
      <c r="E55" s="43"/>
      <c r="F55" s="43"/>
      <c r="G55" s="43"/>
      <c r="H55" s="43"/>
      <c r="I55" s="43"/>
      <c r="J55" s="54" t="s">
        <v>90</v>
      </c>
      <c r="K55" s="47">
        <f>SUM(N55:W55)</f>
        <v>29958.644185616649</v>
      </c>
      <c r="L55" s="43"/>
      <c r="M55" s="43"/>
      <c r="N55" s="47">
        <f>SUM(N44:N53)</f>
        <v>141.47040232567494</v>
      </c>
      <c r="O55" s="47">
        <f>SUM(O44:O53)</f>
        <v>198.61681264887963</v>
      </c>
      <c r="P55" s="47">
        <f>SUM(P44:P53)</f>
        <v>322.43411366923777</v>
      </c>
      <c r="Q55" s="47">
        <f>SUM(Q44:Q53)</f>
        <v>531.16107004923572</v>
      </c>
      <c r="R55" s="47">
        <f t="shared" ref="R55:W55" si="27">SUM(R44:R53)</f>
        <v>988.34925010102336</v>
      </c>
      <c r="S55" s="47">
        <f t="shared" si="27"/>
        <v>1774.6889396322342</v>
      </c>
      <c r="T55" s="47">
        <f t="shared" si="27"/>
        <v>2902.7431516161942</v>
      </c>
      <c r="U55" s="47">
        <f t="shared" si="27"/>
        <v>5361.4188054747356</v>
      </c>
      <c r="V55" s="47">
        <f t="shared" si="27"/>
        <v>8410.479127329736</v>
      </c>
      <c r="W55" s="47">
        <f t="shared" si="27"/>
        <v>9327.2825127697015</v>
      </c>
      <c r="X55" s="23"/>
    </row>
    <row r="56" spans="1:16383" ht="12" customHeight="1"/>
    <row r="57" spans="1:16383" ht="12" customHeight="1"/>
    <row r="58" spans="1:16383" s="16" customFormat="1" ht="18" customHeight="1" thickBot="1">
      <c r="A58" s="17" t="s">
        <v>81</v>
      </c>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c r="AMK58"/>
      <c r="AML58"/>
      <c r="AMM58"/>
      <c r="AMN58"/>
      <c r="AMO58"/>
      <c r="AMP58"/>
      <c r="AMQ58"/>
      <c r="AMR58"/>
      <c r="AMS58"/>
      <c r="AMT58"/>
      <c r="AMU58"/>
      <c r="AMV58"/>
      <c r="AMW58"/>
      <c r="AMX58"/>
      <c r="AMY58"/>
      <c r="AMZ58"/>
      <c r="ANA58"/>
      <c r="ANB58"/>
      <c r="ANC58"/>
      <c r="AND58"/>
      <c r="ANE58"/>
      <c r="ANF58"/>
      <c r="ANG58"/>
      <c r="ANH58"/>
      <c r="ANI58"/>
      <c r="ANJ58"/>
      <c r="ANK58"/>
      <c r="ANL58"/>
      <c r="ANM58"/>
      <c r="ANN58"/>
      <c r="ANO58"/>
      <c r="ANP58"/>
      <c r="ANQ58"/>
      <c r="ANR58"/>
      <c r="ANS58"/>
      <c r="ANT58"/>
      <c r="ANU58"/>
      <c r="ANV58"/>
      <c r="ANW58"/>
      <c r="ANX58"/>
      <c r="ANY58"/>
      <c r="ANZ58"/>
      <c r="AOA58"/>
      <c r="AOB58"/>
      <c r="AOC58"/>
      <c r="AOD58"/>
      <c r="AOE58"/>
      <c r="AOF58"/>
      <c r="AOG58"/>
      <c r="AOH58"/>
      <c r="AOI58"/>
      <c r="AOJ58"/>
      <c r="AOK58"/>
      <c r="AOL58"/>
      <c r="AOM58"/>
      <c r="AON58"/>
      <c r="AOO58"/>
      <c r="AOP58"/>
      <c r="AOQ58"/>
      <c r="AOR58"/>
      <c r="AOS58"/>
      <c r="AOT58"/>
      <c r="AOU58"/>
      <c r="AOV58"/>
      <c r="AOW58"/>
      <c r="AOX58"/>
      <c r="AOY58"/>
      <c r="AOZ58"/>
      <c r="APA58"/>
      <c r="APB58"/>
      <c r="APC58"/>
      <c r="APD58"/>
      <c r="APE58"/>
      <c r="APF58"/>
      <c r="APG58"/>
      <c r="APH58"/>
      <c r="API58"/>
      <c r="APJ58"/>
      <c r="APK58"/>
      <c r="APL58"/>
      <c r="APM58"/>
      <c r="APN58"/>
      <c r="APO58"/>
      <c r="APP58"/>
      <c r="APQ58"/>
      <c r="APR58"/>
      <c r="APS58"/>
      <c r="APT58"/>
      <c r="APU58"/>
      <c r="APV58"/>
      <c r="APW58"/>
      <c r="APX58"/>
      <c r="APY58"/>
      <c r="APZ58"/>
      <c r="AQA58"/>
      <c r="AQB58"/>
      <c r="AQC58"/>
      <c r="AQD58"/>
      <c r="AQE58"/>
      <c r="AQF58"/>
      <c r="AQG58"/>
      <c r="AQH58"/>
      <c r="AQI58"/>
      <c r="AQJ58"/>
      <c r="AQK58"/>
      <c r="AQL58"/>
      <c r="AQM58"/>
      <c r="AQN58"/>
      <c r="AQO58"/>
      <c r="AQP58"/>
      <c r="AQQ58"/>
      <c r="AQR58"/>
      <c r="AQS58"/>
      <c r="AQT58"/>
      <c r="AQU58"/>
      <c r="AQV58"/>
      <c r="AQW58"/>
      <c r="AQX58"/>
      <c r="AQY58"/>
      <c r="AQZ58"/>
      <c r="ARA58"/>
      <c r="ARB58"/>
      <c r="ARC58"/>
      <c r="ARD58"/>
      <c r="ARE58"/>
      <c r="ARF58"/>
      <c r="ARG58"/>
      <c r="ARH58"/>
      <c r="ARI58"/>
      <c r="ARJ58"/>
      <c r="ARK58"/>
      <c r="ARL58"/>
      <c r="ARM58"/>
      <c r="ARN58"/>
      <c r="ARO58"/>
      <c r="ARP58"/>
      <c r="ARQ58"/>
      <c r="ARR58"/>
      <c r="ARS58"/>
      <c r="ART58"/>
      <c r="ARU58"/>
      <c r="ARV58"/>
      <c r="ARW58"/>
      <c r="ARX58"/>
      <c r="ARY58"/>
      <c r="ARZ58"/>
      <c r="ASA58"/>
      <c r="ASB58"/>
      <c r="ASC58"/>
      <c r="ASD58"/>
      <c r="ASE58"/>
      <c r="ASF58"/>
      <c r="ASG58"/>
      <c r="ASH58"/>
      <c r="ASI58"/>
      <c r="ASJ58"/>
      <c r="ASK58"/>
      <c r="ASL58"/>
      <c r="ASM58"/>
      <c r="ASN58"/>
      <c r="ASO58"/>
      <c r="ASP58"/>
      <c r="ASQ58"/>
      <c r="ASR58"/>
      <c r="ASS58"/>
      <c r="AST58"/>
      <c r="ASU58"/>
      <c r="ASV58"/>
      <c r="ASW58"/>
      <c r="ASX58"/>
      <c r="ASY58"/>
      <c r="ASZ58"/>
      <c r="ATA58"/>
      <c r="ATB58"/>
      <c r="ATC58"/>
      <c r="ATD58"/>
      <c r="ATE58"/>
      <c r="ATF58"/>
      <c r="ATG58"/>
      <c r="ATH58"/>
      <c r="ATI58"/>
      <c r="ATJ58"/>
      <c r="ATK58"/>
      <c r="ATL58"/>
      <c r="ATM58"/>
      <c r="ATN58"/>
      <c r="ATO58"/>
      <c r="ATP58"/>
      <c r="ATQ58"/>
      <c r="ATR58"/>
      <c r="ATS58"/>
      <c r="ATT58"/>
      <c r="ATU58"/>
      <c r="ATV58"/>
      <c r="ATW58"/>
      <c r="ATX58"/>
      <c r="ATY58"/>
      <c r="ATZ58"/>
      <c r="AUA58"/>
      <c r="AUB58"/>
      <c r="AUC58"/>
      <c r="AUD58"/>
      <c r="AUE58"/>
      <c r="AUF58"/>
      <c r="AUG58"/>
      <c r="AUH58"/>
      <c r="AUI58"/>
      <c r="AUJ58"/>
      <c r="AUK58"/>
      <c r="AUL58"/>
      <c r="AUM58"/>
      <c r="AUN58"/>
      <c r="AUO58"/>
      <c r="AUP58"/>
      <c r="AUQ58"/>
      <c r="AUR58"/>
      <c r="AUS58"/>
      <c r="AUT58"/>
      <c r="AUU58"/>
      <c r="AUV58"/>
      <c r="AUW58"/>
      <c r="AUX58"/>
      <c r="AUY58"/>
      <c r="AUZ58"/>
      <c r="AVA58"/>
      <c r="AVB58"/>
      <c r="AVC58"/>
      <c r="AVD58"/>
      <c r="AVE58"/>
      <c r="AVF58"/>
      <c r="AVG58"/>
      <c r="AVH58"/>
      <c r="AVI58"/>
      <c r="AVJ58"/>
      <c r="AVK58"/>
      <c r="AVL58"/>
      <c r="AVM58"/>
      <c r="AVN58"/>
      <c r="AVO58"/>
      <c r="AVP58"/>
      <c r="AVQ58"/>
      <c r="AVR58"/>
      <c r="AVS58"/>
      <c r="AVT58"/>
      <c r="AVU58"/>
      <c r="AVV58"/>
      <c r="AVW58"/>
      <c r="AVX58"/>
      <c r="AVY58"/>
      <c r="AVZ58"/>
      <c r="AWA58"/>
      <c r="AWB58"/>
      <c r="AWC58"/>
      <c r="AWD58"/>
      <c r="AWE58"/>
      <c r="AWF58"/>
      <c r="AWG58"/>
      <c r="AWH58"/>
      <c r="AWI58"/>
      <c r="AWJ58"/>
      <c r="AWK58"/>
      <c r="AWL58"/>
      <c r="AWM58"/>
      <c r="AWN58"/>
      <c r="AWO58"/>
      <c r="AWP58"/>
      <c r="AWQ58"/>
      <c r="AWR58"/>
      <c r="AWS58"/>
      <c r="AWT58"/>
      <c r="AWU58"/>
      <c r="AWV58"/>
      <c r="AWW58"/>
      <c r="AWX58"/>
      <c r="AWY58"/>
      <c r="AWZ58"/>
      <c r="AXA58"/>
      <c r="AXB58"/>
      <c r="AXC58"/>
      <c r="AXD58"/>
      <c r="AXE58"/>
      <c r="AXF58"/>
      <c r="AXG58"/>
      <c r="AXH58"/>
      <c r="AXI58"/>
      <c r="AXJ58"/>
      <c r="AXK58"/>
      <c r="AXL58"/>
      <c r="AXM58"/>
      <c r="AXN58"/>
      <c r="AXO58"/>
      <c r="AXP58"/>
      <c r="AXQ58"/>
      <c r="AXR58"/>
      <c r="AXS58"/>
      <c r="AXT58"/>
      <c r="AXU58"/>
      <c r="AXV58"/>
      <c r="AXW58"/>
      <c r="AXX58"/>
      <c r="AXY58"/>
      <c r="AXZ58"/>
      <c r="AYA58"/>
      <c r="AYB58"/>
      <c r="AYC58"/>
      <c r="AYD58"/>
      <c r="AYE58"/>
      <c r="AYF58"/>
      <c r="AYG58"/>
      <c r="AYH58"/>
      <c r="AYI58"/>
      <c r="AYJ58"/>
      <c r="AYK58"/>
      <c r="AYL58"/>
      <c r="AYM58"/>
      <c r="AYN58"/>
      <c r="AYO58"/>
      <c r="AYP58"/>
      <c r="AYQ58"/>
      <c r="AYR58"/>
      <c r="AYS58"/>
      <c r="AYT58"/>
      <c r="AYU58"/>
      <c r="AYV58"/>
      <c r="AYW58"/>
      <c r="AYX58"/>
      <c r="AYY58"/>
      <c r="AYZ58"/>
      <c r="AZA58"/>
      <c r="AZB58"/>
      <c r="AZC58"/>
      <c r="AZD58"/>
      <c r="AZE58"/>
      <c r="AZF58"/>
      <c r="AZG58"/>
      <c r="AZH58"/>
      <c r="AZI58"/>
      <c r="AZJ58"/>
      <c r="AZK58"/>
      <c r="AZL58"/>
      <c r="AZM58"/>
      <c r="AZN58"/>
      <c r="AZO58"/>
      <c r="AZP58"/>
      <c r="AZQ58"/>
      <c r="AZR58"/>
      <c r="AZS58"/>
      <c r="AZT58"/>
      <c r="AZU58"/>
      <c r="AZV58"/>
      <c r="AZW58"/>
      <c r="AZX58"/>
      <c r="AZY58"/>
      <c r="AZZ58"/>
      <c r="BAA58"/>
      <c r="BAB58"/>
      <c r="BAC58"/>
      <c r="BAD58"/>
      <c r="BAE58"/>
      <c r="BAF58"/>
      <c r="BAG58"/>
      <c r="BAH58"/>
      <c r="BAI58"/>
      <c r="BAJ58"/>
      <c r="BAK58"/>
      <c r="BAL58"/>
      <c r="BAM58"/>
      <c r="BAN58"/>
      <c r="BAO58"/>
      <c r="BAP58"/>
      <c r="BAQ58"/>
      <c r="BAR58"/>
      <c r="BAS58"/>
      <c r="BAT58"/>
      <c r="BAU58"/>
      <c r="BAV58"/>
      <c r="BAW58"/>
      <c r="BAX58"/>
      <c r="BAY58"/>
      <c r="BAZ58"/>
      <c r="BBA58"/>
      <c r="BBB58"/>
      <c r="BBC58"/>
      <c r="BBD58"/>
      <c r="BBE58"/>
      <c r="BBF58"/>
      <c r="BBG58"/>
      <c r="BBH58"/>
      <c r="BBI58"/>
      <c r="BBJ58"/>
      <c r="BBK58"/>
      <c r="BBL58"/>
      <c r="BBM58"/>
      <c r="BBN58"/>
      <c r="BBO58"/>
      <c r="BBP58"/>
      <c r="BBQ58"/>
      <c r="BBR58"/>
      <c r="BBS58"/>
      <c r="BBT58"/>
      <c r="BBU58"/>
      <c r="BBV58"/>
      <c r="BBW58"/>
      <c r="BBX58"/>
      <c r="BBY58"/>
      <c r="BBZ58"/>
      <c r="BCA58"/>
      <c r="BCB58"/>
      <c r="BCC58"/>
      <c r="BCD58"/>
      <c r="BCE58"/>
      <c r="BCF58"/>
      <c r="BCG58"/>
      <c r="BCH58"/>
      <c r="BCI58"/>
      <c r="BCJ58"/>
      <c r="BCK58"/>
      <c r="BCL58"/>
      <c r="BCM58"/>
      <c r="BCN58"/>
      <c r="BCO58"/>
      <c r="BCP58"/>
      <c r="BCQ58"/>
      <c r="BCR58"/>
      <c r="BCS58"/>
      <c r="BCT58"/>
      <c r="BCU58"/>
      <c r="BCV58"/>
      <c r="BCW58"/>
      <c r="BCX58"/>
      <c r="BCY58"/>
      <c r="BCZ58"/>
      <c r="BDA58"/>
      <c r="BDB58"/>
      <c r="BDC58"/>
      <c r="BDD58"/>
      <c r="BDE58"/>
      <c r="BDF58"/>
      <c r="BDG58"/>
      <c r="BDH58"/>
      <c r="BDI58"/>
      <c r="BDJ58"/>
      <c r="BDK58"/>
      <c r="BDL58"/>
      <c r="BDM58"/>
      <c r="BDN58"/>
      <c r="BDO58"/>
      <c r="BDP58"/>
      <c r="BDQ58"/>
      <c r="BDR58"/>
      <c r="BDS58"/>
      <c r="BDT58"/>
      <c r="BDU58"/>
      <c r="BDV58"/>
      <c r="BDW58"/>
      <c r="BDX58"/>
      <c r="BDY58"/>
      <c r="BDZ58"/>
      <c r="BEA58"/>
      <c r="BEB58"/>
      <c r="BEC58"/>
      <c r="BED58"/>
      <c r="BEE58"/>
      <c r="BEF58"/>
      <c r="BEG58"/>
      <c r="BEH58"/>
      <c r="BEI58"/>
      <c r="BEJ58"/>
      <c r="BEK58"/>
      <c r="BEL58"/>
      <c r="BEM58"/>
      <c r="BEN58"/>
      <c r="BEO58"/>
      <c r="BEP58"/>
      <c r="BEQ58"/>
      <c r="BER58"/>
      <c r="BES58"/>
      <c r="BET58"/>
      <c r="BEU58"/>
      <c r="BEV58"/>
      <c r="BEW58"/>
      <c r="BEX58"/>
      <c r="BEY58"/>
      <c r="BEZ58"/>
      <c r="BFA58"/>
      <c r="BFB58"/>
      <c r="BFC58"/>
      <c r="BFD58"/>
      <c r="BFE58"/>
      <c r="BFF58"/>
      <c r="BFG58"/>
      <c r="BFH58"/>
      <c r="BFI58"/>
      <c r="BFJ58"/>
      <c r="BFK58"/>
      <c r="BFL58"/>
      <c r="BFM58"/>
      <c r="BFN58"/>
      <c r="BFO58"/>
      <c r="BFP58"/>
      <c r="BFQ58"/>
      <c r="BFR58"/>
      <c r="BFS58"/>
      <c r="BFT58"/>
      <c r="BFU58"/>
      <c r="BFV58"/>
      <c r="BFW58"/>
      <c r="BFX58"/>
      <c r="BFY58"/>
      <c r="BFZ58"/>
      <c r="BGA58"/>
      <c r="BGB58"/>
      <c r="BGC58"/>
      <c r="BGD58"/>
      <c r="BGE58"/>
      <c r="BGF58"/>
      <c r="BGG58"/>
      <c r="BGH58"/>
      <c r="BGI58"/>
      <c r="BGJ58"/>
      <c r="BGK58"/>
      <c r="BGL58"/>
      <c r="BGM58"/>
      <c r="BGN58"/>
      <c r="BGO58"/>
      <c r="BGP58"/>
      <c r="BGQ58"/>
      <c r="BGR58"/>
      <c r="BGS58"/>
      <c r="BGT58"/>
      <c r="BGU58"/>
      <c r="BGV58"/>
      <c r="BGW58"/>
      <c r="BGX58"/>
      <c r="BGY58"/>
      <c r="BGZ58"/>
      <c r="BHA58"/>
      <c r="BHB58"/>
      <c r="BHC58"/>
      <c r="BHD58"/>
      <c r="BHE58"/>
      <c r="BHF58"/>
      <c r="BHG58"/>
      <c r="BHH58"/>
      <c r="BHI58"/>
      <c r="BHJ58"/>
      <c r="BHK58"/>
      <c r="BHL58"/>
      <c r="BHM58"/>
      <c r="BHN58"/>
      <c r="BHO58"/>
      <c r="BHP58"/>
      <c r="BHQ58"/>
      <c r="BHR58"/>
      <c r="BHS58"/>
      <c r="BHT58"/>
      <c r="BHU58"/>
      <c r="BHV58"/>
      <c r="BHW58"/>
      <c r="BHX58"/>
      <c r="BHY58"/>
      <c r="BHZ58"/>
      <c r="BIA58"/>
      <c r="BIB58"/>
      <c r="BIC58"/>
      <c r="BID58"/>
      <c r="BIE58"/>
      <c r="BIF58"/>
      <c r="BIG58"/>
      <c r="BIH58"/>
      <c r="BII58"/>
      <c r="BIJ58"/>
      <c r="BIK58"/>
      <c r="BIL58"/>
      <c r="BIM58"/>
      <c r="BIN58"/>
      <c r="BIO58"/>
      <c r="BIP58"/>
      <c r="BIQ58"/>
      <c r="BIR58"/>
      <c r="BIS58"/>
      <c r="BIT58"/>
      <c r="BIU58"/>
      <c r="BIV58"/>
      <c r="BIW58"/>
      <c r="BIX58"/>
      <c r="BIY58"/>
      <c r="BIZ58"/>
      <c r="BJA58"/>
      <c r="BJB58"/>
      <c r="BJC58"/>
      <c r="BJD58"/>
      <c r="BJE58"/>
      <c r="BJF58"/>
      <c r="BJG58"/>
      <c r="BJH58"/>
      <c r="BJI58"/>
      <c r="BJJ58"/>
      <c r="BJK58"/>
      <c r="BJL58"/>
      <c r="BJM58"/>
      <c r="BJN58"/>
      <c r="BJO58"/>
      <c r="BJP58"/>
      <c r="BJQ58"/>
      <c r="BJR58"/>
      <c r="BJS58"/>
      <c r="BJT58"/>
      <c r="BJU58"/>
      <c r="BJV58"/>
      <c r="BJW58"/>
      <c r="BJX58"/>
      <c r="BJY58"/>
      <c r="BJZ58"/>
      <c r="BKA58"/>
      <c r="BKB58"/>
      <c r="BKC58"/>
      <c r="BKD58"/>
      <c r="BKE58"/>
      <c r="BKF58"/>
      <c r="BKG58"/>
      <c r="BKH58"/>
      <c r="BKI58"/>
      <c r="BKJ58"/>
      <c r="BKK58"/>
      <c r="BKL58"/>
      <c r="BKM58"/>
      <c r="BKN58"/>
      <c r="BKO58"/>
      <c r="BKP58"/>
      <c r="BKQ58"/>
      <c r="BKR58"/>
      <c r="BKS58"/>
      <c r="BKT58"/>
      <c r="BKU58"/>
      <c r="BKV58"/>
      <c r="BKW58"/>
      <c r="BKX58"/>
      <c r="BKY58"/>
      <c r="BKZ58"/>
      <c r="BLA58"/>
      <c r="BLB58"/>
      <c r="BLC58"/>
      <c r="BLD58"/>
      <c r="BLE58"/>
      <c r="BLF58"/>
      <c r="BLG58"/>
      <c r="BLH58"/>
      <c r="BLI58"/>
      <c r="BLJ58"/>
      <c r="BLK58"/>
      <c r="BLL58"/>
      <c r="BLM58"/>
      <c r="BLN58"/>
      <c r="BLO58"/>
      <c r="BLP58"/>
      <c r="BLQ58"/>
      <c r="BLR58"/>
      <c r="BLS58"/>
      <c r="BLT58"/>
      <c r="BLU58"/>
      <c r="BLV58"/>
      <c r="BLW58"/>
      <c r="BLX58"/>
      <c r="BLY58"/>
      <c r="BLZ58"/>
      <c r="BMA58"/>
      <c r="BMB58"/>
      <c r="BMC58"/>
      <c r="BMD58"/>
      <c r="BME58"/>
      <c r="BMF58"/>
      <c r="BMG58"/>
      <c r="BMH58"/>
      <c r="BMI58"/>
      <c r="BMJ58"/>
      <c r="BMK58"/>
      <c r="BML58"/>
      <c r="BMM58"/>
      <c r="BMN58"/>
      <c r="BMO58"/>
      <c r="BMP58"/>
      <c r="BMQ58"/>
      <c r="BMR58"/>
      <c r="BMS58"/>
      <c r="BMT58"/>
      <c r="BMU58"/>
      <c r="BMV58"/>
      <c r="BMW58"/>
      <c r="BMX58"/>
      <c r="BMY58"/>
      <c r="BMZ58"/>
      <c r="BNA58"/>
      <c r="BNB58"/>
      <c r="BNC58"/>
      <c r="BND58"/>
      <c r="BNE58"/>
      <c r="BNF58"/>
      <c r="BNG58"/>
      <c r="BNH58"/>
      <c r="BNI58"/>
      <c r="BNJ58"/>
      <c r="BNK58"/>
      <c r="BNL58"/>
      <c r="BNM58"/>
      <c r="BNN58"/>
      <c r="BNO58"/>
      <c r="BNP58"/>
      <c r="BNQ58"/>
      <c r="BNR58"/>
      <c r="BNS58"/>
      <c r="BNT58"/>
      <c r="BNU58"/>
      <c r="BNV58"/>
      <c r="BNW58"/>
      <c r="BNX58"/>
      <c r="BNY58"/>
      <c r="BNZ58"/>
      <c r="BOA58"/>
      <c r="BOB58"/>
      <c r="BOC58"/>
      <c r="BOD58"/>
      <c r="BOE58"/>
      <c r="BOF58"/>
      <c r="BOG58"/>
      <c r="BOH58"/>
      <c r="BOI58"/>
      <c r="BOJ58"/>
      <c r="BOK58"/>
      <c r="BOL58"/>
      <c r="BOM58"/>
      <c r="BON58"/>
      <c r="BOO58"/>
      <c r="BOP58"/>
      <c r="BOQ58"/>
      <c r="BOR58"/>
      <c r="BOS58"/>
      <c r="BOT58"/>
      <c r="BOU58"/>
      <c r="BOV58"/>
      <c r="BOW58"/>
      <c r="BOX58"/>
      <c r="BOY58"/>
      <c r="BOZ58"/>
      <c r="BPA58"/>
      <c r="BPB58"/>
      <c r="BPC58"/>
      <c r="BPD58"/>
      <c r="BPE58"/>
      <c r="BPF58"/>
      <c r="BPG58"/>
      <c r="BPH58"/>
      <c r="BPI58"/>
      <c r="BPJ58"/>
      <c r="BPK58"/>
      <c r="BPL58"/>
      <c r="BPM58"/>
      <c r="BPN58"/>
      <c r="BPO58"/>
      <c r="BPP58"/>
      <c r="BPQ58"/>
      <c r="BPR58"/>
      <c r="BPS58"/>
      <c r="BPT58"/>
      <c r="BPU58"/>
      <c r="BPV58"/>
      <c r="BPW58"/>
      <c r="BPX58"/>
      <c r="BPY58"/>
      <c r="BPZ58"/>
      <c r="BQA58"/>
      <c r="BQB58"/>
      <c r="BQC58"/>
      <c r="BQD58"/>
      <c r="BQE58"/>
      <c r="BQF58"/>
      <c r="BQG58"/>
      <c r="BQH58"/>
      <c r="BQI58"/>
      <c r="BQJ58"/>
      <c r="BQK58"/>
      <c r="BQL58"/>
      <c r="BQM58"/>
      <c r="BQN58"/>
      <c r="BQO58"/>
      <c r="BQP58"/>
      <c r="BQQ58"/>
      <c r="BQR58"/>
      <c r="BQS58"/>
      <c r="BQT58"/>
      <c r="BQU58"/>
      <c r="BQV58"/>
      <c r="BQW58"/>
      <c r="BQX58"/>
      <c r="BQY58"/>
      <c r="BQZ58"/>
      <c r="BRA58"/>
      <c r="BRB58"/>
      <c r="BRC58"/>
      <c r="BRD58"/>
      <c r="BRE58"/>
      <c r="BRF58"/>
      <c r="BRG58"/>
      <c r="BRH58"/>
      <c r="BRI58"/>
      <c r="BRJ58"/>
      <c r="BRK58"/>
      <c r="BRL58"/>
      <c r="BRM58"/>
      <c r="BRN58"/>
      <c r="BRO58"/>
      <c r="BRP58"/>
      <c r="BRQ58"/>
      <c r="BRR58"/>
      <c r="BRS58"/>
      <c r="BRT58"/>
      <c r="BRU58"/>
      <c r="BRV58"/>
      <c r="BRW58"/>
      <c r="BRX58"/>
      <c r="BRY58"/>
      <c r="BRZ58"/>
      <c r="BSA58"/>
      <c r="BSB58"/>
      <c r="BSC58"/>
      <c r="BSD58"/>
      <c r="BSE58"/>
      <c r="BSF58"/>
      <c r="BSG58"/>
      <c r="BSH58"/>
      <c r="BSI58"/>
      <c r="BSJ58"/>
      <c r="BSK58"/>
      <c r="BSL58"/>
      <c r="BSM58"/>
      <c r="BSN58"/>
      <c r="BSO58"/>
      <c r="BSP58"/>
      <c r="BSQ58"/>
      <c r="BSR58"/>
      <c r="BSS58"/>
      <c r="BST58"/>
      <c r="BSU58"/>
      <c r="BSV58"/>
      <c r="BSW58"/>
      <c r="BSX58"/>
      <c r="BSY58"/>
      <c r="BSZ58"/>
      <c r="BTA58"/>
      <c r="BTB58"/>
      <c r="BTC58"/>
      <c r="BTD58"/>
      <c r="BTE58"/>
      <c r="BTF58"/>
      <c r="BTG58"/>
      <c r="BTH58"/>
      <c r="BTI58"/>
      <c r="BTJ58"/>
      <c r="BTK58"/>
      <c r="BTL58"/>
      <c r="BTM58"/>
      <c r="BTN58"/>
      <c r="BTO58"/>
      <c r="BTP58"/>
      <c r="BTQ58"/>
      <c r="BTR58"/>
      <c r="BTS58"/>
      <c r="BTT58"/>
      <c r="BTU58"/>
      <c r="BTV58"/>
      <c r="BTW58"/>
      <c r="BTX58"/>
      <c r="BTY58"/>
      <c r="BTZ58"/>
      <c r="BUA58"/>
      <c r="BUB58"/>
      <c r="BUC58"/>
      <c r="BUD58"/>
      <c r="BUE58"/>
      <c r="BUF58"/>
      <c r="BUG58"/>
      <c r="BUH58"/>
      <c r="BUI58"/>
      <c r="BUJ58"/>
      <c r="BUK58"/>
      <c r="BUL58"/>
      <c r="BUM58"/>
      <c r="BUN58"/>
      <c r="BUO58"/>
      <c r="BUP58"/>
      <c r="BUQ58"/>
      <c r="BUR58"/>
      <c r="BUS58"/>
      <c r="BUT58"/>
      <c r="BUU58"/>
      <c r="BUV58"/>
      <c r="BUW58"/>
      <c r="BUX58"/>
      <c r="BUY58"/>
      <c r="BUZ58"/>
      <c r="BVA58"/>
      <c r="BVB58"/>
      <c r="BVC58"/>
      <c r="BVD58"/>
      <c r="BVE58"/>
      <c r="BVF58"/>
      <c r="BVG58"/>
      <c r="BVH58"/>
      <c r="BVI58"/>
      <c r="BVJ58"/>
      <c r="BVK58"/>
      <c r="BVL58"/>
      <c r="BVM58"/>
      <c r="BVN58"/>
      <c r="BVO58"/>
      <c r="BVP58"/>
      <c r="BVQ58"/>
      <c r="BVR58"/>
      <c r="BVS58"/>
      <c r="BVT58"/>
      <c r="BVU58"/>
      <c r="BVV58"/>
      <c r="BVW58"/>
      <c r="BVX58"/>
      <c r="BVY58"/>
      <c r="BVZ58"/>
      <c r="BWA58"/>
      <c r="BWB58"/>
      <c r="BWC58"/>
      <c r="BWD58"/>
      <c r="BWE58"/>
      <c r="BWF58"/>
      <c r="BWG58"/>
      <c r="BWH58"/>
      <c r="BWI58"/>
      <c r="BWJ58"/>
      <c r="BWK58"/>
      <c r="BWL58"/>
      <c r="BWM58"/>
      <c r="BWN58"/>
      <c r="BWO58"/>
      <c r="BWP58"/>
      <c r="BWQ58"/>
      <c r="BWR58"/>
      <c r="BWS58"/>
      <c r="BWT58"/>
      <c r="BWU58"/>
      <c r="BWV58"/>
      <c r="BWW58"/>
      <c r="BWX58"/>
      <c r="BWY58"/>
      <c r="BWZ58"/>
      <c r="BXA58"/>
      <c r="BXB58"/>
      <c r="BXC58"/>
      <c r="BXD58"/>
      <c r="BXE58"/>
      <c r="BXF58"/>
      <c r="BXG58"/>
      <c r="BXH58"/>
      <c r="BXI58"/>
      <c r="BXJ58"/>
      <c r="BXK58"/>
      <c r="BXL58"/>
      <c r="BXM58"/>
      <c r="BXN58"/>
      <c r="BXO58"/>
      <c r="BXP58"/>
      <c r="BXQ58"/>
      <c r="BXR58"/>
      <c r="BXS58"/>
      <c r="BXT58"/>
      <c r="BXU58"/>
      <c r="BXV58"/>
      <c r="BXW58"/>
      <c r="BXX58"/>
      <c r="BXY58"/>
      <c r="BXZ58"/>
      <c r="BYA58"/>
      <c r="BYB58"/>
      <c r="BYC58"/>
      <c r="BYD58"/>
      <c r="BYE58"/>
      <c r="BYF58"/>
      <c r="BYG58"/>
      <c r="BYH58"/>
      <c r="BYI58"/>
      <c r="BYJ58"/>
      <c r="BYK58"/>
      <c r="BYL58"/>
      <c r="BYM58"/>
      <c r="BYN58"/>
      <c r="BYO58"/>
      <c r="BYP58"/>
      <c r="BYQ58"/>
      <c r="BYR58"/>
      <c r="BYS58"/>
      <c r="BYT58"/>
      <c r="BYU58"/>
      <c r="BYV58"/>
      <c r="BYW58"/>
      <c r="BYX58"/>
      <c r="BYY58"/>
      <c r="BYZ58"/>
      <c r="BZA58"/>
      <c r="BZB58"/>
      <c r="BZC58"/>
      <c r="BZD58"/>
      <c r="BZE58"/>
      <c r="BZF58"/>
      <c r="BZG58"/>
      <c r="BZH58"/>
      <c r="BZI58"/>
      <c r="BZJ58"/>
      <c r="BZK58"/>
      <c r="BZL58"/>
      <c r="BZM58"/>
      <c r="BZN58"/>
      <c r="BZO58"/>
      <c r="BZP58"/>
      <c r="BZQ58"/>
      <c r="BZR58"/>
      <c r="BZS58"/>
      <c r="BZT58"/>
      <c r="BZU58"/>
      <c r="BZV58"/>
      <c r="BZW58"/>
      <c r="BZX58"/>
      <c r="BZY58"/>
      <c r="BZZ58"/>
      <c r="CAA58"/>
      <c r="CAB58"/>
      <c r="CAC58"/>
      <c r="CAD58"/>
      <c r="CAE58"/>
      <c r="CAF58"/>
      <c r="CAG58"/>
      <c r="CAH58"/>
      <c r="CAI58"/>
      <c r="CAJ58"/>
      <c r="CAK58"/>
      <c r="CAL58"/>
      <c r="CAM58"/>
      <c r="CAN58"/>
      <c r="CAO58"/>
      <c r="CAP58"/>
      <c r="CAQ58"/>
      <c r="CAR58"/>
      <c r="CAS58"/>
      <c r="CAT58"/>
      <c r="CAU58"/>
      <c r="CAV58"/>
      <c r="CAW58"/>
      <c r="CAX58"/>
      <c r="CAY58"/>
      <c r="CAZ58"/>
      <c r="CBA58"/>
      <c r="CBB58"/>
      <c r="CBC58"/>
      <c r="CBD58"/>
      <c r="CBE58"/>
      <c r="CBF58"/>
      <c r="CBG58"/>
      <c r="CBH58"/>
      <c r="CBI58"/>
      <c r="CBJ58"/>
      <c r="CBK58"/>
      <c r="CBL58"/>
      <c r="CBM58"/>
      <c r="CBN58"/>
      <c r="CBO58"/>
      <c r="CBP58"/>
      <c r="CBQ58"/>
      <c r="CBR58"/>
      <c r="CBS58"/>
      <c r="CBT58"/>
      <c r="CBU58"/>
      <c r="CBV58"/>
      <c r="CBW58"/>
      <c r="CBX58"/>
      <c r="CBY58"/>
      <c r="CBZ58"/>
      <c r="CCA58"/>
      <c r="CCB58"/>
      <c r="CCC58"/>
      <c r="CCD58"/>
      <c r="CCE58"/>
      <c r="CCF58"/>
      <c r="CCG58"/>
      <c r="CCH58"/>
      <c r="CCI58"/>
      <c r="CCJ58"/>
      <c r="CCK58"/>
      <c r="CCL58"/>
      <c r="CCM58"/>
      <c r="CCN58"/>
      <c r="CCO58"/>
      <c r="CCP58"/>
      <c r="CCQ58"/>
      <c r="CCR58"/>
      <c r="CCS58"/>
      <c r="CCT58"/>
      <c r="CCU58"/>
      <c r="CCV58"/>
      <c r="CCW58"/>
      <c r="CCX58"/>
      <c r="CCY58"/>
      <c r="CCZ58"/>
      <c r="CDA58"/>
      <c r="CDB58"/>
      <c r="CDC58"/>
      <c r="CDD58"/>
      <c r="CDE58"/>
      <c r="CDF58"/>
      <c r="CDG58"/>
      <c r="CDH58"/>
      <c r="CDI58"/>
      <c r="CDJ58"/>
      <c r="CDK58"/>
      <c r="CDL58"/>
      <c r="CDM58"/>
      <c r="CDN58"/>
      <c r="CDO58"/>
      <c r="CDP58"/>
      <c r="CDQ58"/>
      <c r="CDR58"/>
      <c r="CDS58"/>
      <c r="CDT58"/>
      <c r="CDU58"/>
      <c r="CDV58"/>
      <c r="CDW58"/>
      <c r="CDX58"/>
      <c r="CDY58"/>
      <c r="CDZ58"/>
      <c r="CEA58"/>
      <c r="CEB58"/>
      <c r="CEC58"/>
      <c r="CED58"/>
      <c r="CEE58"/>
      <c r="CEF58"/>
      <c r="CEG58"/>
      <c r="CEH58"/>
      <c r="CEI58"/>
      <c r="CEJ58"/>
      <c r="CEK58"/>
      <c r="CEL58"/>
      <c r="CEM58"/>
      <c r="CEN58"/>
      <c r="CEO58"/>
      <c r="CEP58"/>
      <c r="CEQ58"/>
      <c r="CER58"/>
      <c r="CES58"/>
      <c r="CET58"/>
      <c r="CEU58"/>
      <c r="CEV58"/>
      <c r="CEW58"/>
      <c r="CEX58"/>
      <c r="CEY58"/>
      <c r="CEZ58"/>
      <c r="CFA58"/>
      <c r="CFB58"/>
      <c r="CFC58"/>
      <c r="CFD58"/>
      <c r="CFE58"/>
      <c r="CFF58"/>
      <c r="CFG58"/>
      <c r="CFH58"/>
      <c r="CFI58"/>
      <c r="CFJ58"/>
      <c r="CFK58"/>
      <c r="CFL58"/>
      <c r="CFM58"/>
      <c r="CFN58"/>
      <c r="CFO58"/>
      <c r="CFP58"/>
      <c r="CFQ58"/>
      <c r="CFR58"/>
      <c r="CFS58"/>
      <c r="CFT58"/>
      <c r="CFU58"/>
      <c r="CFV58"/>
      <c r="CFW58"/>
      <c r="CFX58"/>
      <c r="CFY58"/>
      <c r="CFZ58"/>
      <c r="CGA58"/>
      <c r="CGB58"/>
      <c r="CGC58"/>
      <c r="CGD58"/>
      <c r="CGE58"/>
      <c r="CGF58"/>
      <c r="CGG58"/>
      <c r="CGH58"/>
      <c r="CGI58"/>
      <c r="CGJ58"/>
      <c r="CGK58"/>
      <c r="CGL58"/>
      <c r="CGM58"/>
      <c r="CGN58"/>
      <c r="CGO58"/>
      <c r="CGP58"/>
      <c r="CGQ58"/>
      <c r="CGR58"/>
      <c r="CGS58"/>
      <c r="CGT58"/>
      <c r="CGU58"/>
      <c r="CGV58"/>
      <c r="CGW58"/>
      <c r="CGX58"/>
      <c r="CGY58"/>
      <c r="CGZ58"/>
      <c r="CHA58"/>
      <c r="CHB58"/>
      <c r="CHC58"/>
      <c r="CHD58"/>
      <c r="CHE58"/>
      <c r="CHF58"/>
      <c r="CHG58"/>
      <c r="CHH58"/>
      <c r="CHI58"/>
      <c r="CHJ58"/>
      <c r="CHK58"/>
      <c r="CHL58"/>
      <c r="CHM58"/>
      <c r="CHN58"/>
      <c r="CHO58"/>
      <c r="CHP58"/>
      <c r="CHQ58"/>
      <c r="CHR58"/>
      <c r="CHS58"/>
      <c r="CHT58"/>
      <c r="CHU58"/>
      <c r="CHV58"/>
      <c r="CHW58"/>
      <c r="CHX58"/>
      <c r="CHY58"/>
      <c r="CHZ58"/>
      <c r="CIA58"/>
      <c r="CIB58"/>
      <c r="CIC58"/>
      <c r="CID58"/>
      <c r="CIE58"/>
      <c r="CIF58"/>
      <c r="CIG58"/>
      <c r="CIH58"/>
      <c r="CII58"/>
      <c r="CIJ58"/>
      <c r="CIK58"/>
      <c r="CIL58"/>
      <c r="CIM58"/>
      <c r="CIN58"/>
      <c r="CIO58"/>
      <c r="CIP58"/>
      <c r="CIQ58"/>
      <c r="CIR58"/>
      <c r="CIS58"/>
      <c r="CIT58"/>
      <c r="CIU58"/>
      <c r="CIV58"/>
      <c r="CIW58"/>
      <c r="CIX58"/>
      <c r="CIY58"/>
      <c r="CIZ58"/>
      <c r="CJA58"/>
      <c r="CJB58"/>
      <c r="CJC58"/>
      <c r="CJD58"/>
      <c r="CJE58"/>
      <c r="CJF58"/>
      <c r="CJG58"/>
      <c r="CJH58"/>
      <c r="CJI58"/>
      <c r="CJJ58"/>
      <c r="CJK58"/>
      <c r="CJL58"/>
      <c r="CJM58"/>
      <c r="CJN58"/>
      <c r="CJO58"/>
      <c r="CJP58"/>
      <c r="CJQ58"/>
      <c r="CJR58"/>
      <c r="CJS58"/>
      <c r="CJT58"/>
      <c r="CJU58"/>
      <c r="CJV58"/>
      <c r="CJW58"/>
      <c r="CJX58"/>
      <c r="CJY58"/>
      <c r="CJZ58"/>
      <c r="CKA58"/>
      <c r="CKB58"/>
      <c r="CKC58"/>
      <c r="CKD58"/>
      <c r="CKE58"/>
      <c r="CKF58"/>
      <c r="CKG58"/>
      <c r="CKH58"/>
      <c r="CKI58"/>
      <c r="CKJ58"/>
      <c r="CKK58"/>
      <c r="CKL58"/>
      <c r="CKM58"/>
      <c r="CKN58"/>
      <c r="CKO58"/>
      <c r="CKP58"/>
      <c r="CKQ58"/>
      <c r="CKR58"/>
      <c r="CKS58"/>
      <c r="CKT58"/>
      <c r="CKU58"/>
      <c r="CKV58"/>
      <c r="CKW58"/>
      <c r="CKX58"/>
      <c r="CKY58"/>
      <c r="CKZ58"/>
      <c r="CLA58"/>
      <c r="CLB58"/>
      <c r="CLC58"/>
      <c r="CLD58"/>
      <c r="CLE58"/>
      <c r="CLF58"/>
      <c r="CLG58"/>
      <c r="CLH58"/>
      <c r="CLI58"/>
      <c r="CLJ58"/>
      <c r="CLK58"/>
      <c r="CLL58"/>
      <c r="CLM58"/>
      <c r="CLN58"/>
      <c r="CLO58"/>
      <c r="CLP58"/>
      <c r="CLQ58"/>
      <c r="CLR58"/>
      <c r="CLS58"/>
      <c r="CLT58"/>
      <c r="CLU58"/>
      <c r="CLV58"/>
      <c r="CLW58"/>
      <c r="CLX58"/>
      <c r="CLY58"/>
      <c r="CLZ58"/>
      <c r="CMA58"/>
      <c r="CMB58"/>
      <c r="CMC58"/>
      <c r="CMD58"/>
      <c r="CME58"/>
      <c r="CMF58"/>
      <c r="CMG58"/>
      <c r="CMH58"/>
      <c r="CMI58"/>
      <c r="CMJ58"/>
      <c r="CMK58"/>
      <c r="CML58"/>
      <c r="CMM58"/>
      <c r="CMN58"/>
      <c r="CMO58"/>
      <c r="CMP58"/>
      <c r="CMQ58"/>
      <c r="CMR58"/>
      <c r="CMS58"/>
      <c r="CMT58"/>
      <c r="CMU58"/>
      <c r="CMV58"/>
      <c r="CMW58"/>
      <c r="CMX58"/>
      <c r="CMY58"/>
      <c r="CMZ58"/>
      <c r="CNA58"/>
      <c r="CNB58"/>
      <c r="CNC58"/>
      <c r="CND58"/>
      <c r="CNE58"/>
      <c r="CNF58"/>
      <c r="CNG58"/>
      <c r="CNH58"/>
      <c r="CNI58"/>
      <c r="CNJ58"/>
      <c r="CNK58"/>
      <c r="CNL58"/>
      <c r="CNM58"/>
      <c r="CNN58"/>
      <c r="CNO58"/>
      <c r="CNP58"/>
      <c r="CNQ58"/>
      <c r="CNR58"/>
      <c r="CNS58"/>
      <c r="CNT58"/>
      <c r="CNU58"/>
      <c r="CNV58"/>
      <c r="CNW58"/>
      <c r="CNX58"/>
      <c r="CNY58"/>
      <c r="CNZ58"/>
      <c r="COA58"/>
      <c r="COB58"/>
      <c r="COC58"/>
      <c r="COD58"/>
      <c r="COE58"/>
      <c r="COF58"/>
      <c r="COG58"/>
      <c r="COH58"/>
      <c r="COI58"/>
      <c r="COJ58"/>
      <c r="COK58"/>
      <c r="COL58"/>
      <c r="COM58"/>
      <c r="CON58"/>
      <c r="COO58"/>
      <c r="COP58"/>
      <c r="COQ58"/>
      <c r="COR58"/>
      <c r="COS58"/>
      <c r="COT58"/>
      <c r="COU58"/>
      <c r="COV58"/>
      <c r="COW58"/>
      <c r="COX58"/>
      <c r="COY58"/>
      <c r="COZ58"/>
      <c r="CPA58"/>
      <c r="CPB58"/>
      <c r="CPC58"/>
      <c r="CPD58"/>
      <c r="CPE58"/>
      <c r="CPF58"/>
      <c r="CPG58"/>
      <c r="CPH58"/>
      <c r="CPI58"/>
      <c r="CPJ58"/>
      <c r="CPK58"/>
      <c r="CPL58"/>
      <c r="CPM58"/>
      <c r="CPN58"/>
      <c r="CPO58"/>
      <c r="CPP58"/>
      <c r="CPQ58"/>
      <c r="CPR58"/>
      <c r="CPS58"/>
      <c r="CPT58"/>
      <c r="CPU58"/>
      <c r="CPV58"/>
      <c r="CPW58"/>
      <c r="CPX58"/>
      <c r="CPY58"/>
      <c r="CPZ58"/>
      <c r="CQA58"/>
      <c r="CQB58"/>
      <c r="CQC58"/>
      <c r="CQD58"/>
      <c r="CQE58"/>
      <c r="CQF58"/>
      <c r="CQG58"/>
      <c r="CQH58"/>
      <c r="CQI58"/>
      <c r="CQJ58"/>
      <c r="CQK58"/>
      <c r="CQL58"/>
      <c r="CQM58"/>
      <c r="CQN58"/>
      <c r="CQO58"/>
      <c r="CQP58"/>
      <c r="CQQ58"/>
      <c r="CQR58"/>
      <c r="CQS58"/>
      <c r="CQT58"/>
      <c r="CQU58"/>
      <c r="CQV58"/>
      <c r="CQW58"/>
      <c r="CQX58"/>
      <c r="CQY58"/>
      <c r="CQZ58"/>
      <c r="CRA58"/>
      <c r="CRB58"/>
      <c r="CRC58"/>
      <c r="CRD58"/>
      <c r="CRE58"/>
      <c r="CRF58"/>
      <c r="CRG58"/>
      <c r="CRH58"/>
      <c r="CRI58"/>
      <c r="CRJ58"/>
      <c r="CRK58"/>
      <c r="CRL58"/>
      <c r="CRM58"/>
      <c r="CRN58"/>
      <c r="CRO58"/>
      <c r="CRP58"/>
      <c r="CRQ58"/>
      <c r="CRR58"/>
      <c r="CRS58"/>
      <c r="CRT58"/>
      <c r="CRU58"/>
      <c r="CRV58"/>
      <c r="CRW58"/>
      <c r="CRX58"/>
      <c r="CRY58"/>
      <c r="CRZ58"/>
      <c r="CSA58"/>
      <c r="CSB58"/>
      <c r="CSC58"/>
      <c r="CSD58"/>
      <c r="CSE58"/>
      <c r="CSF58"/>
      <c r="CSG58"/>
      <c r="CSH58"/>
      <c r="CSI58"/>
      <c r="CSJ58"/>
      <c r="CSK58"/>
      <c r="CSL58"/>
      <c r="CSM58"/>
      <c r="CSN58"/>
      <c r="CSO58"/>
      <c r="CSP58"/>
      <c r="CSQ58"/>
      <c r="CSR58"/>
      <c r="CSS58"/>
      <c r="CST58"/>
      <c r="CSU58"/>
      <c r="CSV58"/>
      <c r="CSW58"/>
      <c r="CSX58"/>
      <c r="CSY58"/>
      <c r="CSZ58"/>
      <c r="CTA58"/>
      <c r="CTB58"/>
      <c r="CTC58"/>
      <c r="CTD58"/>
      <c r="CTE58"/>
      <c r="CTF58"/>
      <c r="CTG58"/>
      <c r="CTH58"/>
      <c r="CTI58"/>
      <c r="CTJ58"/>
      <c r="CTK58"/>
      <c r="CTL58"/>
      <c r="CTM58"/>
      <c r="CTN58"/>
      <c r="CTO58"/>
      <c r="CTP58"/>
      <c r="CTQ58"/>
      <c r="CTR58"/>
      <c r="CTS58"/>
      <c r="CTT58"/>
      <c r="CTU58"/>
      <c r="CTV58"/>
      <c r="CTW58"/>
      <c r="CTX58"/>
      <c r="CTY58"/>
      <c r="CTZ58"/>
      <c r="CUA58"/>
      <c r="CUB58"/>
      <c r="CUC58"/>
      <c r="CUD58"/>
      <c r="CUE58"/>
      <c r="CUF58"/>
      <c r="CUG58"/>
      <c r="CUH58"/>
      <c r="CUI58"/>
      <c r="CUJ58"/>
      <c r="CUK58"/>
      <c r="CUL58"/>
      <c r="CUM58"/>
      <c r="CUN58"/>
      <c r="CUO58"/>
      <c r="CUP58"/>
      <c r="CUQ58"/>
      <c r="CUR58"/>
      <c r="CUS58"/>
      <c r="CUT58"/>
      <c r="CUU58"/>
      <c r="CUV58"/>
      <c r="CUW58"/>
      <c r="CUX58"/>
      <c r="CUY58"/>
      <c r="CUZ58"/>
      <c r="CVA58"/>
      <c r="CVB58"/>
      <c r="CVC58"/>
      <c r="CVD58"/>
      <c r="CVE58"/>
      <c r="CVF58"/>
      <c r="CVG58"/>
      <c r="CVH58"/>
      <c r="CVI58"/>
      <c r="CVJ58"/>
      <c r="CVK58"/>
      <c r="CVL58"/>
      <c r="CVM58"/>
      <c r="CVN58"/>
      <c r="CVO58"/>
      <c r="CVP58"/>
      <c r="CVQ58"/>
      <c r="CVR58"/>
      <c r="CVS58"/>
      <c r="CVT58"/>
      <c r="CVU58"/>
      <c r="CVV58"/>
      <c r="CVW58"/>
      <c r="CVX58"/>
      <c r="CVY58"/>
      <c r="CVZ58"/>
      <c r="CWA58"/>
      <c r="CWB58"/>
      <c r="CWC58"/>
      <c r="CWD58"/>
      <c r="CWE58"/>
      <c r="CWF58"/>
      <c r="CWG58"/>
      <c r="CWH58"/>
      <c r="CWI58"/>
      <c r="CWJ58"/>
      <c r="CWK58"/>
      <c r="CWL58"/>
      <c r="CWM58"/>
      <c r="CWN58"/>
      <c r="CWO58"/>
      <c r="CWP58"/>
      <c r="CWQ58"/>
      <c r="CWR58"/>
      <c r="CWS58"/>
      <c r="CWT58"/>
      <c r="CWU58"/>
      <c r="CWV58"/>
      <c r="CWW58"/>
      <c r="CWX58"/>
      <c r="CWY58"/>
      <c r="CWZ58"/>
      <c r="CXA58"/>
      <c r="CXB58"/>
      <c r="CXC58"/>
      <c r="CXD58"/>
      <c r="CXE58"/>
      <c r="CXF58"/>
      <c r="CXG58"/>
      <c r="CXH58"/>
      <c r="CXI58"/>
      <c r="CXJ58"/>
      <c r="CXK58"/>
      <c r="CXL58"/>
      <c r="CXM58"/>
      <c r="CXN58"/>
      <c r="CXO58"/>
      <c r="CXP58"/>
      <c r="CXQ58"/>
      <c r="CXR58"/>
      <c r="CXS58"/>
      <c r="CXT58"/>
      <c r="CXU58"/>
      <c r="CXV58"/>
      <c r="CXW58"/>
      <c r="CXX58"/>
      <c r="CXY58"/>
      <c r="CXZ58"/>
      <c r="CYA58"/>
      <c r="CYB58"/>
      <c r="CYC58"/>
      <c r="CYD58"/>
      <c r="CYE58"/>
      <c r="CYF58"/>
      <c r="CYG58"/>
      <c r="CYH58"/>
      <c r="CYI58"/>
      <c r="CYJ58"/>
      <c r="CYK58"/>
      <c r="CYL58"/>
      <c r="CYM58"/>
      <c r="CYN58"/>
      <c r="CYO58"/>
      <c r="CYP58"/>
      <c r="CYQ58"/>
      <c r="CYR58"/>
      <c r="CYS58"/>
      <c r="CYT58"/>
      <c r="CYU58"/>
      <c r="CYV58"/>
      <c r="CYW58"/>
      <c r="CYX58"/>
      <c r="CYY58"/>
      <c r="CYZ58"/>
      <c r="CZA58"/>
      <c r="CZB58"/>
      <c r="CZC58"/>
      <c r="CZD58"/>
      <c r="CZE58"/>
      <c r="CZF58"/>
      <c r="CZG58"/>
      <c r="CZH58"/>
      <c r="CZI58"/>
      <c r="CZJ58"/>
      <c r="CZK58"/>
      <c r="CZL58"/>
      <c r="CZM58"/>
      <c r="CZN58"/>
      <c r="CZO58"/>
      <c r="CZP58"/>
      <c r="CZQ58"/>
      <c r="CZR58"/>
      <c r="CZS58"/>
      <c r="CZT58"/>
      <c r="CZU58"/>
      <c r="CZV58"/>
      <c r="CZW58"/>
      <c r="CZX58"/>
      <c r="CZY58"/>
      <c r="CZZ58"/>
      <c r="DAA58"/>
      <c r="DAB58"/>
      <c r="DAC58"/>
      <c r="DAD58"/>
      <c r="DAE58"/>
      <c r="DAF58"/>
      <c r="DAG58"/>
      <c r="DAH58"/>
      <c r="DAI58"/>
      <c r="DAJ58"/>
      <c r="DAK58"/>
      <c r="DAL58"/>
      <c r="DAM58"/>
      <c r="DAN58"/>
      <c r="DAO58"/>
      <c r="DAP58"/>
      <c r="DAQ58"/>
      <c r="DAR58"/>
      <c r="DAS58"/>
      <c r="DAT58"/>
      <c r="DAU58"/>
      <c r="DAV58"/>
      <c r="DAW58"/>
      <c r="DAX58"/>
      <c r="DAY58"/>
      <c r="DAZ58"/>
      <c r="DBA58"/>
      <c r="DBB58"/>
      <c r="DBC58"/>
      <c r="DBD58"/>
      <c r="DBE58"/>
      <c r="DBF58"/>
      <c r="DBG58"/>
      <c r="DBH58"/>
      <c r="DBI58"/>
      <c r="DBJ58"/>
      <c r="DBK58"/>
      <c r="DBL58"/>
      <c r="DBM58"/>
      <c r="DBN58"/>
      <c r="DBO58"/>
      <c r="DBP58"/>
      <c r="DBQ58"/>
      <c r="DBR58"/>
      <c r="DBS58"/>
      <c r="DBT58"/>
      <c r="DBU58"/>
      <c r="DBV58"/>
      <c r="DBW58"/>
      <c r="DBX58"/>
      <c r="DBY58"/>
      <c r="DBZ58"/>
      <c r="DCA58"/>
      <c r="DCB58"/>
      <c r="DCC58"/>
      <c r="DCD58"/>
      <c r="DCE58"/>
      <c r="DCF58"/>
      <c r="DCG58"/>
      <c r="DCH58"/>
      <c r="DCI58"/>
      <c r="DCJ58"/>
      <c r="DCK58"/>
      <c r="DCL58"/>
      <c r="DCM58"/>
      <c r="DCN58"/>
      <c r="DCO58"/>
      <c r="DCP58"/>
      <c r="DCQ58"/>
      <c r="DCR58"/>
      <c r="DCS58"/>
      <c r="DCT58"/>
      <c r="DCU58"/>
      <c r="DCV58"/>
      <c r="DCW58"/>
      <c r="DCX58"/>
      <c r="DCY58"/>
      <c r="DCZ58"/>
      <c r="DDA58"/>
      <c r="DDB58"/>
      <c r="DDC58"/>
      <c r="DDD58"/>
      <c r="DDE58"/>
      <c r="DDF58"/>
      <c r="DDG58"/>
      <c r="DDH58"/>
      <c r="DDI58"/>
      <c r="DDJ58"/>
      <c r="DDK58"/>
      <c r="DDL58"/>
      <c r="DDM58"/>
      <c r="DDN58"/>
      <c r="DDO58"/>
      <c r="DDP58"/>
      <c r="DDQ58"/>
      <c r="DDR58"/>
      <c r="DDS58"/>
      <c r="DDT58"/>
      <c r="DDU58"/>
      <c r="DDV58"/>
      <c r="DDW58"/>
      <c r="DDX58"/>
      <c r="DDY58"/>
      <c r="DDZ58"/>
      <c r="DEA58"/>
      <c r="DEB58"/>
      <c r="DEC58"/>
      <c r="DED58"/>
      <c r="DEE58"/>
      <c r="DEF58"/>
      <c r="DEG58"/>
      <c r="DEH58"/>
      <c r="DEI58"/>
      <c r="DEJ58"/>
      <c r="DEK58"/>
      <c r="DEL58"/>
      <c r="DEM58"/>
      <c r="DEN58"/>
      <c r="DEO58"/>
      <c r="DEP58"/>
      <c r="DEQ58"/>
      <c r="DER58"/>
      <c r="DES58"/>
      <c r="DET58"/>
      <c r="DEU58"/>
      <c r="DEV58"/>
      <c r="DEW58"/>
      <c r="DEX58"/>
      <c r="DEY58"/>
      <c r="DEZ58"/>
      <c r="DFA58"/>
      <c r="DFB58"/>
      <c r="DFC58"/>
      <c r="DFD58"/>
      <c r="DFE58"/>
      <c r="DFF58"/>
      <c r="DFG58"/>
      <c r="DFH58"/>
      <c r="DFI58"/>
      <c r="DFJ58"/>
      <c r="DFK58"/>
      <c r="DFL58"/>
      <c r="DFM58"/>
      <c r="DFN58"/>
      <c r="DFO58"/>
      <c r="DFP58"/>
      <c r="DFQ58"/>
      <c r="DFR58"/>
      <c r="DFS58"/>
      <c r="DFT58"/>
      <c r="DFU58"/>
      <c r="DFV58"/>
      <c r="DFW58"/>
      <c r="DFX58"/>
      <c r="DFY58"/>
      <c r="DFZ58"/>
      <c r="DGA58"/>
      <c r="DGB58"/>
      <c r="DGC58"/>
      <c r="DGD58"/>
      <c r="DGE58"/>
      <c r="DGF58"/>
      <c r="DGG58"/>
      <c r="DGH58"/>
      <c r="DGI58"/>
      <c r="DGJ58"/>
      <c r="DGK58"/>
      <c r="DGL58"/>
      <c r="DGM58"/>
      <c r="DGN58"/>
      <c r="DGO58"/>
      <c r="DGP58"/>
      <c r="DGQ58"/>
      <c r="DGR58"/>
      <c r="DGS58"/>
      <c r="DGT58"/>
      <c r="DGU58"/>
      <c r="DGV58"/>
      <c r="DGW58"/>
      <c r="DGX58"/>
      <c r="DGY58"/>
      <c r="DGZ58"/>
      <c r="DHA58"/>
      <c r="DHB58"/>
      <c r="DHC58"/>
      <c r="DHD58"/>
      <c r="DHE58"/>
      <c r="DHF58"/>
      <c r="DHG58"/>
      <c r="DHH58"/>
      <c r="DHI58"/>
      <c r="DHJ58"/>
      <c r="DHK58"/>
      <c r="DHL58"/>
      <c r="DHM58"/>
      <c r="DHN58"/>
      <c r="DHO58"/>
      <c r="DHP58"/>
      <c r="DHQ58"/>
      <c r="DHR58"/>
      <c r="DHS58"/>
      <c r="DHT58"/>
      <c r="DHU58"/>
      <c r="DHV58"/>
      <c r="DHW58"/>
      <c r="DHX58"/>
      <c r="DHY58"/>
      <c r="DHZ58"/>
      <c r="DIA58"/>
      <c r="DIB58"/>
      <c r="DIC58"/>
      <c r="DID58"/>
      <c r="DIE58"/>
      <c r="DIF58"/>
      <c r="DIG58"/>
      <c r="DIH58"/>
      <c r="DII58"/>
      <c r="DIJ58"/>
      <c r="DIK58"/>
      <c r="DIL58"/>
      <c r="DIM58"/>
      <c r="DIN58"/>
      <c r="DIO58"/>
      <c r="DIP58"/>
      <c r="DIQ58"/>
      <c r="DIR58"/>
      <c r="DIS58"/>
      <c r="DIT58"/>
      <c r="DIU58"/>
      <c r="DIV58"/>
      <c r="DIW58"/>
      <c r="DIX58"/>
      <c r="DIY58"/>
      <c r="DIZ58"/>
      <c r="DJA58"/>
      <c r="DJB58"/>
      <c r="DJC58"/>
      <c r="DJD58"/>
      <c r="DJE58"/>
      <c r="DJF58"/>
      <c r="DJG58"/>
      <c r="DJH58"/>
      <c r="DJI58"/>
      <c r="DJJ58"/>
      <c r="DJK58"/>
      <c r="DJL58"/>
      <c r="DJM58"/>
      <c r="DJN58"/>
      <c r="DJO58"/>
      <c r="DJP58"/>
      <c r="DJQ58"/>
      <c r="DJR58"/>
      <c r="DJS58"/>
      <c r="DJT58"/>
      <c r="DJU58"/>
      <c r="DJV58"/>
      <c r="DJW58"/>
      <c r="DJX58"/>
      <c r="DJY58"/>
      <c r="DJZ58"/>
      <c r="DKA58"/>
      <c r="DKB58"/>
      <c r="DKC58"/>
      <c r="DKD58"/>
      <c r="DKE58"/>
      <c r="DKF58"/>
      <c r="DKG58"/>
      <c r="DKH58"/>
      <c r="DKI58"/>
      <c r="DKJ58"/>
      <c r="DKK58"/>
      <c r="DKL58"/>
      <c r="DKM58"/>
      <c r="DKN58"/>
      <c r="DKO58"/>
      <c r="DKP58"/>
      <c r="DKQ58"/>
      <c r="DKR58"/>
      <c r="DKS58"/>
      <c r="DKT58"/>
      <c r="DKU58"/>
      <c r="DKV58"/>
      <c r="DKW58"/>
      <c r="DKX58"/>
      <c r="DKY58"/>
      <c r="DKZ58"/>
      <c r="DLA58"/>
      <c r="DLB58"/>
      <c r="DLC58"/>
      <c r="DLD58"/>
      <c r="DLE58"/>
      <c r="DLF58"/>
      <c r="DLG58"/>
      <c r="DLH58"/>
      <c r="DLI58"/>
      <c r="DLJ58"/>
      <c r="DLK58"/>
      <c r="DLL58"/>
      <c r="DLM58"/>
      <c r="DLN58"/>
      <c r="DLO58"/>
      <c r="DLP58"/>
      <c r="DLQ58"/>
      <c r="DLR58"/>
      <c r="DLS58"/>
      <c r="DLT58"/>
      <c r="DLU58"/>
      <c r="DLV58"/>
      <c r="DLW58"/>
      <c r="DLX58"/>
      <c r="DLY58"/>
      <c r="DLZ58"/>
      <c r="DMA58"/>
      <c r="DMB58"/>
      <c r="DMC58"/>
      <c r="DMD58"/>
      <c r="DME58"/>
      <c r="DMF58"/>
      <c r="DMG58"/>
      <c r="DMH58"/>
      <c r="DMI58"/>
      <c r="DMJ58"/>
      <c r="DMK58"/>
      <c r="DML58"/>
      <c r="DMM58"/>
      <c r="DMN58"/>
      <c r="DMO58"/>
      <c r="DMP58"/>
      <c r="DMQ58"/>
      <c r="DMR58"/>
      <c r="DMS58"/>
      <c r="DMT58"/>
      <c r="DMU58"/>
      <c r="DMV58"/>
      <c r="DMW58"/>
      <c r="DMX58"/>
      <c r="DMY58"/>
      <c r="DMZ58"/>
      <c r="DNA58"/>
      <c r="DNB58"/>
      <c r="DNC58"/>
      <c r="DND58"/>
      <c r="DNE58"/>
      <c r="DNF58"/>
      <c r="DNG58"/>
      <c r="DNH58"/>
      <c r="DNI58"/>
      <c r="DNJ58"/>
      <c r="DNK58"/>
      <c r="DNL58"/>
      <c r="DNM58"/>
      <c r="DNN58"/>
      <c r="DNO58"/>
      <c r="DNP58"/>
      <c r="DNQ58"/>
      <c r="DNR58"/>
      <c r="DNS58"/>
      <c r="DNT58"/>
      <c r="DNU58"/>
      <c r="DNV58"/>
      <c r="DNW58"/>
      <c r="DNX58"/>
      <c r="DNY58"/>
      <c r="DNZ58"/>
      <c r="DOA58"/>
      <c r="DOB58"/>
      <c r="DOC58"/>
      <c r="DOD58"/>
      <c r="DOE58"/>
      <c r="DOF58"/>
      <c r="DOG58"/>
      <c r="DOH58"/>
      <c r="DOI58"/>
      <c r="DOJ58"/>
      <c r="DOK58"/>
      <c r="DOL58"/>
      <c r="DOM58"/>
      <c r="DON58"/>
      <c r="DOO58"/>
      <c r="DOP58"/>
      <c r="DOQ58"/>
      <c r="DOR58"/>
      <c r="DOS58"/>
      <c r="DOT58"/>
      <c r="DOU58"/>
      <c r="DOV58"/>
      <c r="DOW58"/>
      <c r="DOX58"/>
      <c r="DOY58"/>
      <c r="DOZ58"/>
      <c r="DPA58"/>
      <c r="DPB58"/>
      <c r="DPC58"/>
      <c r="DPD58"/>
      <c r="DPE58"/>
      <c r="DPF58"/>
      <c r="DPG58"/>
      <c r="DPH58"/>
      <c r="DPI58"/>
      <c r="DPJ58"/>
      <c r="DPK58"/>
      <c r="DPL58"/>
      <c r="DPM58"/>
      <c r="DPN58"/>
      <c r="DPO58"/>
      <c r="DPP58"/>
      <c r="DPQ58"/>
      <c r="DPR58"/>
      <c r="DPS58"/>
      <c r="DPT58"/>
      <c r="DPU58"/>
      <c r="DPV58"/>
      <c r="DPW58"/>
      <c r="DPX58"/>
      <c r="DPY58"/>
      <c r="DPZ58"/>
      <c r="DQA58"/>
      <c r="DQB58"/>
      <c r="DQC58"/>
      <c r="DQD58"/>
      <c r="DQE58"/>
      <c r="DQF58"/>
      <c r="DQG58"/>
      <c r="DQH58"/>
      <c r="DQI58"/>
      <c r="DQJ58"/>
      <c r="DQK58"/>
      <c r="DQL58"/>
      <c r="DQM58"/>
      <c r="DQN58"/>
      <c r="DQO58"/>
      <c r="DQP58"/>
      <c r="DQQ58"/>
      <c r="DQR58"/>
      <c r="DQS58"/>
      <c r="DQT58"/>
      <c r="DQU58"/>
      <c r="DQV58"/>
      <c r="DQW58"/>
      <c r="DQX58"/>
      <c r="DQY58"/>
      <c r="DQZ58"/>
      <c r="DRA58"/>
      <c r="DRB58"/>
      <c r="DRC58"/>
      <c r="DRD58"/>
      <c r="DRE58"/>
      <c r="DRF58"/>
      <c r="DRG58"/>
      <c r="DRH58"/>
      <c r="DRI58"/>
      <c r="DRJ58"/>
      <c r="DRK58"/>
      <c r="DRL58"/>
      <c r="DRM58"/>
      <c r="DRN58"/>
      <c r="DRO58"/>
      <c r="DRP58"/>
      <c r="DRQ58"/>
      <c r="DRR58"/>
      <c r="DRS58"/>
      <c r="DRT58"/>
      <c r="DRU58"/>
      <c r="DRV58"/>
      <c r="DRW58"/>
      <c r="DRX58"/>
      <c r="DRY58"/>
      <c r="DRZ58"/>
      <c r="DSA58"/>
      <c r="DSB58"/>
      <c r="DSC58"/>
      <c r="DSD58"/>
      <c r="DSE58"/>
      <c r="DSF58"/>
      <c r="DSG58"/>
      <c r="DSH58"/>
      <c r="DSI58"/>
      <c r="DSJ58"/>
      <c r="DSK58"/>
      <c r="DSL58"/>
      <c r="DSM58"/>
      <c r="DSN58"/>
      <c r="DSO58"/>
      <c r="DSP58"/>
      <c r="DSQ58"/>
      <c r="DSR58"/>
      <c r="DSS58"/>
      <c r="DST58"/>
      <c r="DSU58"/>
      <c r="DSV58"/>
      <c r="DSW58"/>
      <c r="DSX58"/>
      <c r="DSY58"/>
      <c r="DSZ58"/>
      <c r="DTA58"/>
      <c r="DTB58"/>
      <c r="DTC58"/>
      <c r="DTD58"/>
      <c r="DTE58"/>
      <c r="DTF58"/>
      <c r="DTG58"/>
      <c r="DTH58"/>
      <c r="DTI58"/>
      <c r="DTJ58"/>
      <c r="DTK58"/>
      <c r="DTL58"/>
      <c r="DTM58"/>
      <c r="DTN58"/>
      <c r="DTO58"/>
      <c r="DTP58"/>
      <c r="DTQ58"/>
      <c r="DTR58"/>
      <c r="DTS58"/>
      <c r="DTT58"/>
      <c r="DTU58"/>
      <c r="DTV58"/>
      <c r="DTW58"/>
      <c r="DTX58"/>
      <c r="DTY58"/>
      <c r="DTZ58"/>
      <c r="DUA58"/>
      <c r="DUB58"/>
      <c r="DUC58"/>
      <c r="DUD58"/>
      <c r="DUE58"/>
      <c r="DUF58"/>
      <c r="DUG58"/>
      <c r="DUH58"/>
      <c r="DUI58"/>
      <c r="DUJ58"/>
      <c r="DUK58"/>
      <c r="DUL58"/>
      <c r="DUM58"/>
      <c r="DUN58"/>
      <c r="DUO58"/>
      <c r="DUP58"/>
      <c r="DUQ58"/>
      <c r="DUR58"/>
      <c r="DUS58"/>
      <c r="DUT58"/>
      <c r="DUU58"/>
      <c r="DUV58"/>
      <c r="DUW58"/>
      <c r="DUX58"/>
      <c r="DUY58"/>
      <c r="DUZ58"/>
      <c r="DVA58"/>
      <c r="DVB58"/>
      <c r="DVC58"/>
      <c r="DVD58"/>
      <c r="DVE58"/>
      <c r="DVF58"/>
      <c r="DVG58"/>
      <c r="DVH58"/>
      <c r="DVI58"/>
      <c r="DVJ58"/>
      <c r="DVK58"/>
      <c r="DVL58"/>
      <c r="DVM58"/>
      <c r="DVN58"/>
      <c r="DVO58"/>
      <c r="DVP58"/>
      <c r="DVQ58"/>
      <c r="DVR58"/>
      <c r="DVS58"/>
      <c r="DVT58"/>
      <c r="DVU58"/>
      <c r="DVV58"/>
      <c r="DVW58"/>
      <c r="DVX58"/>
      <c r="DVY58"/>
      <c r="DVZ58"/>
      <c r="DWA58"/>
      <c r="DWB58"/>
      <c r="DWC58"/>
      <c r="DWD58"/>
      <c r="DWE58"/>
      <c r="DWF58"/>
      <c r="DWG58"/>
      <c r="DWH58"/>
      <c r="DWI58"/>
      <c r="DWJ58"/>
      <c r="DWK58"/>
      <c r="DWL58"/>
      <c r="DWM58"/>
      <c r="DWN58"/>
      <c r="DWO58"/>
      <c r="DWP58"/>
      <c r="DWQ58"/>
      <c r="DWR58"/>
      <c r="DWS58"/>
      <c r="DWT58"/>
      <c r="DWU58"/>
      <c r="DWV58"/>
      <c r="DWW58"/>
      <c r="DWX58"/>
      <c r="DWY58"/>
      <c r="DWZ58"/>
      <c r="DXA58"/>
      <c r="DXB58"/>
      <c r="DXC58"/>
      <c r="DXD58"/>
      <c r="DXE58"/>
      <c r="DXF58"/>
      <c r="DXG58"/>
      <c r="DXH58"/>
      <c r="DXI58"/>
      <c r="DXJ58"/>
      <c r="DXK58"/>
      <c r="DXL58"/>
      <c r="DXM58"/>
      <c r="DXN58"/>
      <c r="DXO58"/>
      <c r="DXP58"/>
      <c r="DXQ58"/>
      <c r="DXR58"/>
      <c r="DXS58"/>
      <c r="DXT58"/>
      <c r="DXU58"/>
      <c r="DXV58"/>
      <c r="DXW58"/>
      <c r="DXX58"/>
      <c r="DXY58"/>
      <c r="DXZ58"/>
      <c r="DYA58"/>
      <c r="DYB58"/>
      <c r="DYC58"/>
      <c r="DYD58"/>
      <c r="DYE58"/>
      <c r="DYF58"/>
      <c r="DYG58"/>
      <c r="DYH58"/>
      <c r="DYI58"/>
      <c r="DYJ58"/>
      <c r="DYK58"/>
      <c r="DYL58"/>
      <c r="DYM58"/>
      <c r="DYN58"/>
      <c r="DYO58"/>
      <c r="DYP58"/>
      <c r="DYQ58"/>
      <c r="DYR58"/>
      <c r="DYS58"/>
      <c r="DYT58"/>
      <c r="DYU58"/>
      <c r="DYV58"/>
      <c r="DYW58"/>
      <c r="DYX58"/>
      <c r="DYY58"/>
      <c r="DYZ58"/>
      <c r="DZA58"/>
      <c r="DZB58"/>
      <c r="DZC58"/>
      <c r="DZD58"/>
      <c r="DZE58"/>
      <c r="DZF58"/>
      <c r="DZG58"/>
      <c r="DZH58"/>
      <c r="DZI58"/>
      <c r="DZJ58"/>
      <c r="DZK58"/>
      <c r="DZL58"/>
      <c r="DZM58"/>
      <c r="DZN58"/>
      <c r="DZO58"/>
      <c r="DZP58"/>
      <c r="DZQ58"/>
      <c r="DZR58"/>
      <c r="DZS58"/>
      <c r="DZT58"/>
      <c r="DZU58"/>
      <c r="DZV58"/>
      <c r="DZW58"/>
      <c r="DZX58"/>
      <c r="DZY58"/>
      <c r="DZZ58"/>
      <c r="EAA58"/>
      <c r="EAB58"/>
      <c r="EAC58"/>
      <c r="EAD58"/>
      <c r="EAE58"/>
      <c r="EAF58"/>
      <c r="EAG58"/>
      <c r="EAH58"/>
      <c r="EAI58"/>
      <c r="EAJ58"/>
      <c r="EAK58"/>
      <c r="EAL58"/>
      <c r="EAM58"/>
      <c r="EAN58"/>
      <c r="EAO58"/>
      <c r="EAP58"/>
      <c r="EAQ58"/>
      <c r="EAR58"/>
      <c r="EAS58"/>
      <c r="EAT58"/>
      <c r="EAU58"/>
      <c r="EAV58"/>
      <c r="EAW58"/>
      <c r="EAX58"/>
      <c r="EAY58"/>
      <c r="EAZ58"/>
      <c r="EBA58"/>
      <c r="EBB58"/>
      <c r="EBC58"/>
      <c r="EBD58"/>
      <c r="EBE58"/>
      <c r="EBF58"/>
      <c r="EBG58"/>
      <c r="EBH58"/>
      <c r="EBI58"/>
      <c r="EBJ58"/>
      <c r="EBK58"/>
      <c r="EBL58"/>
      <c r="EBM58"/>
      <c r="EBN58"/>
      <c r="EBO58"/>
      <c r="EBP58"/>
      <c r="EBQ58"/>
      <c r="EBR58"/>
      <c r="EBS58"/>
      <c r="EBT58"/>
      <c r="EBU58"/>
      <c r="EBV58"/>
      <c r="EBW58"/>
      <c r="EBX58"/>
      <c r="EBY58"/>
      <c r="EBZ58"/>
      <c r="ECA58"/>
      <c r="ECB58"/>
      <c r="ECC58"/>
      <c r="ECD58"/>
      <c r="ECE58"/>
      <c r="ECF58"/>
      <c r="ECG58"/>
      <c r="ECH58"/>
      <c r="ECI58"/>
      <c r="ECJ58"/>
      <c r="ECK58"/>
      <c r="ECL58"/>
      <c r="ECM58"/>
      <c r="ECN58"/>
      <c r="ECO58"/>
      <c r="ECP58"/>
      <c r="ECQ58"/>
      <c r="ECR58"/>
      <c r="ECS58"/>
      <c r="ECT58"/>
      <c r="ECU58"/>
      <c r="ECV58"/>
      <c r="ECW58"/>
      <c r="ECX58"/>
      <c r="ECY58"/>
      <c r="ECZ58"/>
      <c r="EDA58"/>
      <c r="EDB58"/>
      <c r="EDC58"/>
      <c r="EDD58"/>
      <c r="EDE58"/>
      <c r="EDF58"/>
      <c r="EDG58"/>
      <c r="EDH58"/>
      <c r="EDI58"/>
      <c r="EDJ58"/>
      <c r="EDK58"/>
      <c r="EDL58"/>
      <c r="EDM58"/>
      <c r="EDN58"/>
      <c r="EDO58"/>
      <c r="EDP58"/>
      <c r="EDQ58"/>
      <c r="EDR58"/>
      <c r="EDS58"/>
      <c r="EDT58"/>
      <c r="EDU58"/>
      <c r="EDV58"/>
      <c r="EDW58"/>
      <c r="EDX58"/>
      <c r="EDY58"/>
      <c r="EDZ58"/>
      <c r="EEA58"/>
      <c r="EEB58"/>
      <c r="EEC58"/>
      <c r="EED58"/>
      <c r="EEE58"/>
      <c r="EEF58"/>
      <c r="EEG58"/>
      <c r="EEH58"/>
      <c r="EEI58"/>
      <c r="EEJ58"/>
      <c r="EEK58"/>
      <c r="EEL58"/>
      <c r="EEM58"/>
      <c r="EEN58"/>
      <c r="EEO58"/>
      <c r="EEP58"/>
      <c r="EEQ58"/>
      <c r="EER58"/>
      <c r="EES58"/>
      <c r="EET58"/>
      <c r="EEU58"/>
      <c r="EEV58"/>
      <c r="EEW58"/>
      <c r="EEX58"/>
      <c r="EEY58"/>
      <c r="EEZ58"/>
      <c r="EFA58"/>
      <c r="EFB58"/>
      <c r="EFC58"/>
      <c r="EFD58"/>
      <c r="EFE58"/>
      <c r="EFF58"/>
      <c r="EFG58"/>
      <c r="EFH58"/>
      <c r="EFI58"/>
      <c r="EFJ58"/>
      <c r="EFK58"/>
      <c r="EFL58"/>
      <c r="EFM58"/>
      <c r="EFN58"/>
      <c r="EFO58"/>
      <c r="EFP58"/>
      <c r="EFQ58"/>
      <c r="EFR58"/>
      <c r="EFS58"/>
      <c r="EFT58"/>
      <c r="EFU58"/>
      <c r="EFV58"/>
      <c r="EFW58"/>
      <c r="EFX58"/>
      <c r="EFY58"/>
      <c r="EFZ58"/>
      <c r="EGA58"/>
      <c r="EGB58"/>
      <c r="EGC58"/>
      <c r="EGD58"/>
      <c r="EGE58"/>
      <c r="EGF58"/>
      <c r="EGG58"/>
      <c r="EGH58"/>
      <c r="EGI58"/>
      <c r="EGJ58"/>
      <c r="EGK58"/>
      <c r="EGL58"/>
      <c r="EGM58"/>
      <c r="EGN58"/>
      <c r="EGO58"/>
      <c r="EGP58"/>
      <c r="EGQ58"/>
      <c r="EGR58"/>
      <c r="EGS58"/>
      <c r="EGT58"/>
      <c r="EGU58"/>
      <c r="EGV58"/>
      <c r="EGW58"/>
      <c r="EGX58"/>
      <c r="EGY58"/>
      <c r="EGZ58"/>
      <c r="EHA58"/>
      <c r="EHB58"/>
      <c r="EHC58"/>
      <c r="EHD58"/>
      <c r="EHE58"/>
      <c r="EHF58"/>
      <c r="EHG58"/>
      <c r="EHH58"/>
      <c r="EHI58"/>
      <c r="EHJ58"/>
      <c r="EHK58"/>
      <c r="EHL58"/>
      <c r="EHM58"/>
      <c r="EHN58"/>
      <c r="EHO58"/>
      <c r="EHP58"/>
      <c r="EHQ58"/>
      <c r="EHR58"/>
      <c r="EHS58"/>
      <c r="EHT58"/>
      <c r="EHU58"/>
      <c r="EHV58"/>
      <c r="EHW58"/>
      <c r="EHX58"/>
      <c r="EHY58"/>
      <c r="EHZ58"/>
      <c r="EIA58"/>
      <c r="EIB58"/>
      <c r="EIC58"/>
      <c r="EID58"/>
      <c r="EIE58"/>
      <c r="EIF58"/>
      <c r="EIG58"/>
      <c r="EIH58"/>
      <c r="EII58"/>
      <c r="EIJ58"/>
      <c r="EIK58"/>
      <c r="EIL58"/>
      <c r="EIM58"/>
      <c r="EIN58"/>
      <c r="EIO58"/>
      <c r="EIP58"/>
      <c r="EIQ58"/>
      <c r="EIR58"/>
      <c r="EIS58"/>
      <c r="EIT58"/>
      <c r="EIU58"/>
      <c r="EIV58"/>
      <c r="EIW58"/>
      <c r="EIX58"/>
      <c r="EIY58"/>
      <c r="EIZ58"/>
      <c r="EJA58"/>
      <c r="EJB58"/>
      <c r="EJC58"/>
      <c r="EJD58"/>
      <c r="EJE58"/>
      <c r="EJF58"/>
      <c r="EJG58"/>
      <c r="EJH58"/>
      <c r="EJI58"/>
      <c r="EJJ58"/>
      <c r="EJK58"/>
      <c r="EJL58"/>
      <c r="EJM58"/>
      <c r="EJN58"/>
      <c r="EJO58"/>
      <c r="EJP58"/>
      <c r="EJQ58"/>
      <c r="EJR58"/>
      <c r="EJS58"/>
      <c r="EJT58"/>
      <c r="EJU58"/>
      <c r="EJV58"/>
      <c r="EJW58"/>
      <c r="EJX58"/>
      <c r="EJY58"/>
      <c r="EJZ58"/>
      <c r="EKA58"/>
      <c r="EKB58"/>
      <c r="EKC58"/>
      <c r="EKD58"/>
      <c r="EKE58"/>
      <c r="EKF58"/>
      <c r="EKG58"/>
      <c r="EKH58"/>
      <c r="EKI58"/>
      <c r="EKJ58"/>
      <c r="EKK58"/>
      <c r="EKL58"/>
      <c r="EKM58"/>
      <c r="EKN58"/>
      <c r="EKO58"/>
      <c r="EKP58"/>
      <c r="EKQ58"/>
      <c r="EKR58"/>
      <c r="EKS58"/>
      <c r="EKT58"/>
      <c r="EKU58"/>
      <c r="EKV58"/>
      <c r="EKW58"/>
      <c r="EKX58"/>
      <c r="EKY58"/>
      <c r="EKZ58"/>
      <c r="ELA58"/>
      <c r="ELB58"/>
      <c r="ELC58"/>
      <c r="ELD58"/>
      <c r="ELE58"/>
      <c r="ELF58"/>
      <c r="ELG58"/>
      <c r="ELH58"/>
      <c r="ELI58"/>
      <c r="ELJ58"/>
      <c r="ELK58"/>
      <c r="ELL58"/>
      <c r="ELM58"/>
      <c r="ELN58"/>
      <c r="ELO58"/>
      <c r="ELP58"/>
      <c r="ELQ58"/>
      <c r="ELR58"/>
      <c r="ELS58"/>
      <c r="ELT58"/>
      <c r="ELU58"/>
      <c r="ELV58"/>
      <c r="ELW58"/>
      <c r="ELX58"/>
      <c r="ELY58"/>
      <c r="ELZ58"/>
      <c r="EMA58"/>
      <c r="EMB58"/>
      <c r="EMC58"/>
      <c r="EMD58"/>
      <c r="EME58"/>
      <c r="EMF58"/>
      <c r="EMG58"/>
      <c r="EMH58"/>
      <c r="EMI58"/>
      <c r="EMJ58"/>
      <c r="EMK58"/>
      <c r="EML58"/>
      <c r="EMM58"/>
      <c r="EMN58"/>
      <c r="EMO58"/>
      <c r="EMP58"/>
      <c r="EMQ58"/>
      <c r="EMR58"/>
      <c r="EMS58"/>
      <c r="EMT58"/>
      <c r="EMU58"/>
      <c r="EMV58"/>
      <c r="EMW58"/>
      <c r="EMX58"/>
      <c r="EMY58"/>
      <c r="EMZ58"/>
      <c r="ENA58"/>
      <c r="ENB58"/>
      <c r="ENC58"/>
      <c r="END58"/>
      <c r="ENE58"/>
      <c r="ENF58"/>
      <c r="ENG58"/>
      <c r="ENH58"/>
      <c r="ENI58"/>
      <c r="ENJ58"/>
      <c r="ENK58"/>
      <c r="ENL58"/>
      <c r="ENM58"/>
      <c r="ENN58"/>
      <c r="ENO58"/>
      <c r="ENP58"/>
      <c r="ENQ58"/>
      <c r="ENR58"/>
      <c r="ENS58"/>
      <c r="ENT58"/>
      <c r="ENU58"/>
      <c r="ENV58"/>
      <c r="ENW58"/>
      <c r="ENX58"/>
      <c r="ENY58"/>
      <c r="ENZ58"/>
      <c r="EOA58"/>
      <c r="EOB58"/>
      <c r="EOC58"/>
      <c r="EOD58"/>
      <c r="EOE58"/>
      <c r="EOF58"/>
      <c r="EOG58"/>
      <c r="EOH58"/>
      <c r="EOI58"/>
      <c r="EOJ58"/>
      <c r="EOK58"/>
      <c r="EOL58"/>
      <c r="EOM58"/>
      <c r="EON58"/>
      <c r="EOO58"/>
      <c r="EOP58"/>
      <c r="EOQ58"/>
      <c r="EOR58"/>
      <c r="EOS58"/>
      <c r="EOT58"/>
      <c r="EOU58"/>
      <c r="EOV58"/>
      <c r="EOW58"/>
      <c r="EOX58"/>
      <c r="EOY58"/>
      <c r="EOZ58"/>
      <c r="EPA58"/>
      <c r="EPB58"/>
      <c r="EPC58"/>
      <c r="EPD58"/>
      <c r="EPE58"/>
      <c r="EPF58"/>
      <c r="EPG58"/>
      <c r="EPH58"/>
      <c r="EPI58"/>
      <c r="EPJ58"/>
      <c r="EPK58"/>
      <c r="EPL58"/>
      <c r="EPM58"/>
      <c r="EPN58"/>
      <c r="EPO58"/>
      <c r="EPP58"/>
      <c r="EPQ58"/>
      <c r="EPR58"/>
      <c r="EPS58"/>
      <c r="EPT58"/>
      <c r="EPU58"/>
      <c r="EPV58"/>
      <c r="EPW58"/>
      <c r="EPX58"/>
      <c r="EPY58"/>
      <c r="EPZ58"/>
      <c r="EQA58"/>
      <c r="EQB58"/>
      <c r="EQC58"/>
      <c r="EQD58"/>
      <c r="EQE58"/>
      <c r="EQF58"/>
      <c r="EQG58"/>
      <c r="EQH58"/>
      <c r="EQI58"/>
      <c r="EQJ58"/>
      <c r="EQK58"/>
      <c r="EQL58"/>
      <c r="EQM58"/>
      <c r="EQN58"/>
      <c r="EQO58"/>
      <c r="EQP58"/>
      <c r="EQQ58"/>
      <c r="EQR58"/>
      <c r="EQS58"/>
      <c r="EQT58"/>
      <c r="EQU58"/>
      <c r="EQV58"/>
      <c r="EQW58"/>
      <c r="EQX58"/>
      <c r="EQY58"/>
      <c r="EQZ58"/>
      <c r="ERA58"/>
      <c r="ERB58"/>
      <c r="ERC58"/>
      <c r="ERD58"/>
      <c r="ERE58"/>
      <c r="ERF58"/>
      <c r="ERG58"/>
      <c r="ERH58"/>
      <c r="ERI58"/>
      <c r="ERJ58"/>
      <c r="ERK58"/>
      <c r="ERL58"/>
      <c r="ERM58"/>
      <c r="ERN58"/>
      <c r="ERO58"/>
      <c r="ERP58"/>
      <c r="ERQ58"/>
      <c r="ERR58"/>
      <c r="ERS58"/>
      <c r="ERT58"/>
      <c r="ERU58"/>
      <c r="ERV58"/>
      <c r="ERW58"/>
      <c r="ERX58"/>
      <c r="ERY58"/>
      <c r="ERZ58"/>
      <c r="ESA58"/>
      <c r="ESB58"/>
      <c r="ESC58"/>
      <c r="ESD58"/>
      <c r="ESE58"/>
      <c r="ESF58"/>
      <c r="ESG58"/>
      <c r="ESH58"/>
      <c r="ESI58"/>
      <c r="ESJ58"/>
      <c r="ESK58"/>
      <c r="ESL58"/>
      <c r="ESM58"/>
      <c r="ESN58"/>
      <c r="ESO58"/>
      <c r="ESP58"/>
      <c r="ESQ58"/>
      <c r="ESR58"/>
      <c r="ESS58"/>
      <c r="EST58"/>
      <c r="ESU58"/>
      <c r="ESV58"/>
      <c r="ESW58"/>
      <c r="ESX58"/>
      <c r="ESY58"/>
      <c r="ESZ58"/>
      <c r="ETA58"/>
      <c r="ETB58"/>
      <c r="ETC58"/>
      <c r="ETD58"/>
      <c r="ETE58"/>
      <c r="ETF58"/>
      <c r="ETG58"/>
      <c r="ETH58"/>
      <c r="ETI58"/>
      <c r="ETJ58"/>
      <c r="ETK58"/>
      <c r="ETL58"/>
      <c r="ETM58"/>
      <c r="ETN58"/>
      <c r="ETO58"/>
      <c r="ETP58"/>
      <c r="ETQ58"/>
      <c r="ETR58"/>
      <c r="ETS58"/>
      <c r="ETT58"/>
      <c r="ETU58"/>
      <c r="ETV58"/>
      <c r="ETW58"/>
      <c r="ETX58"/>
      <c r="ETY58"/>
      <c r="ETZ58"/>
      <c r="EUA58"/>
      <c r="EUB58"/>
      <c r="EUC58"/>
      <c r="EUD58"/>
      <c r="EUE58"/>
      <c r="EUF58"/>
      <c r="EUG58"/>
      <c r="EUH58"/>
      <c r="EUI58"/>
      <c r="EUJ58"/>
      <c r="EUK58"/>
      <c r="EUL58"/>
      <c r="EUM58"/>
      <c r="EUN58"/>
      <c r="EUO58"/>
      <c r="EUP58"/>
      <c r="EUQ58"/>
      <c r="EUR58"/>
      <c r="EUS58"/>
      <c r="EUT58"/>
      <c r="EUU58"/>
      <c r="EUV58"/>
      <c r="EUW58"/>
      <c r="EUX58"/>
      <c r="EUY58"/>
      <c r="EUZ58"/>
      <c r="EVA58"/>
      <c r="EVB58"/>
      <c r="EVC58"/>
      <c r="EVD58"/>
      <c r="EVE58"/>
      <c r="EVF58"/>
      <c r="EVG58"/>
      <c r="EVH58"/>
      <c r="EVI58"/>
      <c r="EVJ58"/>
      <c r="EVK58"/>
      <c r="EVL58"/>
      <c r="EVM58"/>
      <c r="EVN58"/>
      <c r="EVO58"/>
      <c r="EVP58"/>
      <c r="EVQ58"/>
      <c r="EVR58"/>
      <c r="EVS58"/>
      <c r="EVT58"/>
      <c r="EVU58"/>
      <c r="EVV58"/>
      <c r="EVW58"/>
      <c r="EVX58"/>
      <c r="EVY58"/>
      <c r="EVZ58"/>
      <c r="EWA58"/>
      <c r="EWB58"/>
      <c r="EWC58"/>
      <c r="EWD58"/>
      <c r="EWE58"/>
      <c r="EWF58"/>
      <c r="EWG58"/>
      <c r="EWH58"/>
      <c r="EWI58"/>
      <c r="EWJ58"/>
      <c r="EWK58"/>
      <c r="EWL58"/>
      <c r="EWM58"/>
      <c r="EWN58"/>
      <c r="EWO58"/>
      <c r="EWP58"/>
      <c r="EWQ58"/>
      <c r="EWR58"/>
      <c r="EWS58"/>
      <c r="EWT58"/>
      <c r="EWU58"/>
      <c r="EWV58"/>
      <c r="EWW58"/>
      <c r="EWX58"/>
      <c r="EWY58"/>
      <c r="EWZ58"/>
      <c r="EXA58"/>
      <c r="EXB58"/>
      <c r="EXC58"/>
      <c r="EXD58"/>
      <c r="EXE58"/>
      <c r="EXF58"/>
      <c r="EXG58"/>
      <c r="EXH58"/>
      <c r="EXI58"/>
      <c r="EXJ58"/>
      <c r="EXK58"/>
      <c r="EXL58"/>
      <c r="EXM58"/>
      <c r="EXN58"/>
      <c r="EXO58"/>
      <c r="EXP58"/>
      <c r="EXQ58"/>
      <c r="EXR58"/>
      <c r="EXS58"/>
      <c r="EXT58"/>
      <c r="EXU58"/>
      <c r="EXV58"/>
      <c r="EXW58"/>
      <c r="EXX58"/>
      <c r="EXY58"/>
      <c r="EXZ58"/>
      <c r="EYA58"/>
      <c r="EYB58"/>
      <c r="EYC58"/>
      <c r="EYD58"/>
      <c r="EYE58"/>
      <c r="EYF58"/>
      <c r="EYG58"/>
      <c r="EYH58"/>
      <c r="EYI58"/>
      <c r="EYJ58"/>
      <c r="EYK58"/>
      <c r="EYL58"/>
      <c r="EYM58"/>
      <c r="EYN58"/>
      <c r="EYO58"/>
      <c r="EYP58"/>
      <c r="EYQ58"/>
      <c r="EYR58"/>
      <c r="EYS58"/>
      <c r="EYT58"/>
      <c r="EYU58"/>
      <c r="EYV58"/>
      <c r="EYW58"/>
      <c r="EYX58"/>
      <c r="EYY58"/>
      <c r="EYZ58"/>
      <c r="EZA58"/>
      <c r="EZB58"/>
      <c r="EZC58"/>
      <c r="EZD58"/>
      <c r="EZE58"/>
      <c r="EZF58"/>
      <c r="EZG58"/>
      <c r="EZH58"/>
      <c r="EZI58"/>
      <c r="EZJ58"/>
      <c r="EZK58"/>
      <c r="EZL58"/>
      <c r="EZM58"/>
      <c r="EZN58"/>
      <c r="EZO58"/>
      <c r="EZP58"/>
      <c r="EZQ58"/>
      <c r="EZR58"/>
      <c r="EZS58"/>
      <c r="EZT58"/>
      <c r="EZU58"/>
      <c r="EZV58"/>
      <c r="EZW58"/>
      <c r="EZX58"/>
      <c r="EZY58"/>
      <c r="EZZ58"/>
      <c r="FAA58"/>
      <c r="FAB58"/>
      <c r="FAC58"/>
      <c r="FAD58"/>
      <c r="FAE58"/>
      <c r="FAF58"/>
      <c r="FAG58"/>
      <c r="FAH58"/>
      <c r="FAI58"/>
      <c r="FAJ58"/>
      <c r="FAK58"/>
      <c r="FAL58"/>
      <c r="FAM58"/>
      <c r="FAN58"/>
      <c r="FAO58"/>
      <c r="FAP58"/>
      <c r="FAQ58"/>
      <c r="FAR58"/>
      <c r="FAS58"/>
      <c r="FAT58"/>
      <c r="FAU58"/>
      <c r="FAV58"/>
      <c r="FAW58"/>
      <c r="FAX58"/>
      <c r="FAY58"/>
      <c r="FAZ58"/>
      <c r="FBA58"/>
      <c r="FBB58"/>
      <c r="FBC58"/>
      <c r="FBD58"/>
      <c r="FBE58"/>
      <c r="FBF58"/>
      <c r="FBG58"/>
      <c r="FBH58"/>
      <c r="FBI58"/>
      <c r="FBJ58"/>
      <c r="FBK58"/>
      <c r="FBL58"/>
      <c r="FBM58"/>
      <c r="FBN58"/>
      <c r="FBO58"/>
      <c r="FBP58"/>
      <c r="FBQ58"/>
      <c r="FBR58"/>
      <c r="FBS58"/>
      <c r="FBT58"/>
      <c r="FBU58"/>
      <c r="FBV58"/>
      <c r="FBW58"/>
      <c r="FBX58"/>
      <c r="FBY58"/>
      <c r="FBZ58"/>
      <c r="FCA58"/>
      <c r="FCB58"/>
      <c r="FCC58"/>
      <c r="FCD58"/>
      <c r="FCE58"/>
      <c r="FCF58"/>
      <c r="FCG58"/>
      <c r="FCH58"/>
      <c r="FCI58"/>
      <c r="FCJ58"/>
      <c r="FCK58"/>
      <c r="FCL58"/>
      <c r="FCM58"/>
      <c r="FCN58"/>
      <c r="FCO58"/>
      <c r="FCP58"/>
      <c r="FCQ58"/>
      <c r="FCR58"/>
      <c r="FCS58"/>
      <c r="FCT58"/>
      <c r="FCU58"/>
      <c r="FCV58"/>
      <c r="FCW58"/>
      <c r="FCX58"/>
      <c r="FCY58"/>
      <c r="FCZ58"/>
      <c r="FDA58"/>
      <c r="FDB58"/>
      <c r="FDC58"/>
      <c r="FDD58"/>
      <c r="FDE58"/>
      <c r="FDF58"/>
      <c r="FDG58"/>
      <c r="FDH58"/>
      <c r="FDI58"/>
      <c r="FDJ58"/>
      <c r="FDK58"/>
      <c r="FDL58"/>
      <c r="FDM58"/>
      <c r="FDN58"/>
      <c r="FDO58"/>
      <c r="FDP58"/>
      <c r="FDQ58"/>
      <c r="FDR58"/>
      <c r="FDS58"/>
      <c r="FDT58"/>
      <c r="FDU58"/>
      <c r="FDV58"/>
      <c r="FDW58"/>
      <c r="FDX58"/>
      <c r="FDY58"/>
      <c r="FDZ58"/>
      <c r="FEA58"/>
      <c r="FEB58"/>
      <c r="FEC58"/>
      <c r="FED58"/>
      <c r="FEE58"/>
      <c r="FEF58"/>
      <c r="FEG58"/>
      <c r="FEH58"/>
      <c r="FEI58"/>
      <c r="FEJ58"/>
      <c r="FEK58"/>
      <c r="FEL58"/>
      <c r="FEM58"/>
      <c r="FEN58"/>
      <c r="FEO58"/>
      <c r="FEP58"/>
      <c r="FEQ58"/>
      <c r="FER58"/>
      <c r="FES58"/>
      <c r="FET58"/>
      <c r="FEU58"/>
      <c r="FEV58"/>
      <c r="FEW58"/>
      <c r="FEX58"/>
      <c r="FEY58"/>
      <c r="FEZ58"/>
      <c r="FFA58"/>
      <c r="FFB58"/>
      <c r="FFC58"/>
      <c r="FFD58"/>
      <c r="FFE58"/>
      <c r="FFF58"/>
      <c r="FFG58"/>
      <c r="FFH58"/>
      <c r="FFI58"/>
      <c r="FFJ58"/>
      <c r="FFK58"/>
      <c r="FFL58"/>
      <c r="FFM58"/>
      <c r="FFN58"/>
      <c r="FFO58"/>
      <c r="FFP58"/>
      <c r="FFQ58"/>
      <c r="FFR58"/>
      <c r="FFS58"/>
      <c r="FFT58"/>
      <c r="FFU58"/>
      <c r="FFV58"/>
      <c r="FFW58"/>
      <c r="FFX58"/>
      <c r="FFY58"/>
      <c r="FFZ58"/>
      <c r="FGA58"/>
      <c r="FGB58"/>
      <c r="FGC58"/>
      <c r="FGD58"/>
      <c r="FGE58"/>
      <c r="FGF58"/>
      <c r="FGG58"/>
      <c r="FGH58"/>
      <c r="FGI58"/>
      <c r="FGJ58"/>
      <c r="FGK58"/>
      <c r="FGL58"/>
      <c r="FGM58"/>
      <c r="FGN58"/>
      <c r="FGO58"/>
      <c r="FGP58"/>
      <c r="FGQ58"/>
      <c r="FGR58"/>
      <c r="FGS58"/>
      <c r="FGT58"/>
      <c r="FGU58"/>
      <c r="FGV58"/>
      <c r="FGW58"/>
      <c r="FGX58"/>
      <c r="FGY58"/>
      <c r="FGZ58"/>
      <c r="FHA58"/>
      <c r="FHB58"/>
      <c r="FHC58"/>
      <c r="FHD58"/>
      <c r="FHE58"/>
      <c r="FHF58"/>
      <c r="FHG58"/>
      <c r="FHH58"/>
      <c r="FHI58"/>
      <c r="FHJ58"/>
      <c r="FHK58"/>
      <c r="FHL58"/>
      <c r="FHM58"/>
      <c r="FHN58"/>
      <c r="FHO58"/>
      <c r="FHP58"/>
      <c r="FHQ58"/>
      <c r="FHR58"/>
      <c r="FHS58"/>
      <c r="FHT58"/>
      <c r="FHU58"/>
      <c r="FHV58"/>
      <c r="FHW58"/>
      <c r="FHX58"/>
      <c r="FHY58"/>
      <c r="FHZ58"/>
      <c r="FIA58"/>
      <c r="FIB58"/>
      <c r="FIC58"/>
      <c r="FID58"/>
      <c r="FIE58"/>
      <c r="FIF58"/>
      <c r="FIG58"/>
      <c r="FIH58"/>
      <c r="FII58"/>
      <c r="FIJ58"/>
      <c r="FIK58"/>
      <c r="FIL58"/>
      <c r="FIM58"/>
      <c r="FIN58"/>
      <c r="FIO58"/>
      <c r="FIP58"/>
      <c r="FIQ58"/>
      <c r="FIR58"/>
      <c r="FIS58"/>
      <c r="FIT58"/>
      <c r="FIU58"/>
      <c r="FIV58"/>
      <c r="FIW58"/>
      <c r="FIX58"/>
      <c r="FIY58"/>
      <c r="FIZ58"/>
      <c r="FJA58"/>
      <c r="FJB58"/>
      <c r="FJC58"/>
      <c r="FJD58"/>
      <c r="FJE58"/>
      <c r="FJF58"/>
      <c r="FJG58"/>
      <c r="FJH58"/>
      <c r="FJI58"/>
      <c r="FJJ58"/>
      <c r="FJK58"/>
      <c r="FJL58"/>
      <c r="FJM58"/>
      <c r="FJN58"/>
      <c r="FJO58"/>
      <c r="FJP58"/>
      <c r="FJQ58"/>
      <c r="FJR58"/>
      <c r="FJS58"/>
      <c r="FJT58"/>
      <c r="FJU58"/>
      <c r="FJV58"/>
      <c r="FJW58"/>
      <c r="FJX58"/>
      <c r="FJY58"/>
      <c r="FJZ58"/>
      <c r="FKA58"/>
      <c r="FKB58"/>
      <c r="FKC58"/>
      <c r="FKD58"/>
      <c r="FKE58"/>
      <c r="FKF58"/>
      <c r="FKG58"/>
      <c r="FKH58"/>
      <c r="FKI58"/>
      <c r="FKJ58"/>
      <c r="FKK58"/>
      <c r="FKL58"/>
      <c r="FKM58"/>
      <c r="FKN58"/>
      <c r="FKO58"/>
      <c r="FKP58"/>
      <c r="FKQ58"/>
      <c r="FKR58"/>
      <c r="FKS58"/>
      <c r="FKT58"/>
      <c r="FKU58"/>
      <c r="FKV58"/>
      <c r="FKW58"/>
      <c r="FKX58"/>
      <c r="FKY58"/>
      <c r="FKZ58"/>
      <c r="FLA58"/>
      <c r="FLB58"/>
      <c r="FLC58"/>
      <c r="FLD58"/>
      <c r="FLE58"/>
      <c r="FLF58"/>
      <c r="FLG58"/>
      <c r="FLH58"/>
      <c r="FLI58"/>
      <c r="FLJ58"/>
      <c r="FLK58"/>
      <c r="FLL58"/>
      <c r="FLM58"/>
      <c r="FLN58"/>
      <c r="FLO58"/>
      <c r="FLP58"/>
      <c r="FLQ58"/>
      <c r="FLR58"/>
      <c r="FLS58"/>
      <c r="FLT58"/>
      <c r="FLU58"/>
      <c r="FLV58"/>
      <c r="FLW58"/>
      <c r="FLX58"/>
      <c r="FLY58"/>
      <c r="FLZ58"/>
      <c r="FMA58"/>
      <c r="FMB58"/>
      <c r="FMC58"/>
      <c r="FMD58"/>
      <c r="FME58"/>
      <c r="FMF58"/>
      <c r="FMG58"/>
      <c r="FMH58"/>
      <c r="FMI58"/>
      <c r="FMJ58"/>
      <c r="FMK58"/>
      <c r="FML58"/>
      <c r="FMM58"/>
      <c r="FMN58"/>
      <c r="FMO58"/>
      <c r="FMP58"/>
      <c r="FMQ58"/>
      <c r="FMR58"/>
      <c r="FMS58"/>
      <c r="FMT58"/>
      <c r="FMU58"/>
      <c r="FMV58"/>
      <c r="FMW58"/>
      <c r="FMX58"/>
      <c r="FMY58"/>
      <c r="FMZ58"/>
      <c r="FNA58"/>
      <c r="FNB58"/>
      <c r="FNC58"/>
      <c r="FND58"/>
      <c r="FNE58"/>
      <c r="FNF58"/>
      <c r="FNG58"/>
      <c r="FNH58"/>
      <c r="FNI58"/>
      <c r="FNJ58"/>
      <c r="FNK58"/>
      <c r="FNL58"/>
      <c r="FNM58"/>
      <c r="FNN58"/>
      <c r="FNO58"/>
      <c r="FNP58"/>
      <c r="FNQ58"/>
      <c r="FNR58"/>
      <c r="FNS58"/>
      <c r="FNT58"/>
      <c r="FNU58"/>
      <c r="FNV58"/>
      <c r="FNW58"/>
      <c r="FNX58"/>
      <c r="FNY58"/>
      <c r="FNZ58"/>
      <c r="FOA58"/>
      <c r="FOB58"/>
      <c r="FOC58"/>
      <c r="FOD58"/>
      <c r="FOE58"/>
      <c r="FOF58"/>
      <c r="FOG58"/>
      <c r="FOH58"/>
      <c r="FOI58"/>
      <c r="FOJ58"/>
      <c r="FOK58"/>
      <c r="FOL58"/>
      <c r="FOM58"/>
      <c r="FON58"/>
      <c r="FOO58"/>
      <c r="FOP58"/>
      <c r="FOQ58"/>
      <c r="FOR58"/>
      <c r="FOS58"/>
      <c r="FOT58"/>
      <c r="FOU58"/>
      <c r="FOV58"/>
      <c r="FOW58"/>
      <c r="FOX58"/>
      <c r="FOY58"/>
      <c r="FOZ58"/>
      <c r="FPA58"/>
      <c r="FPB58"/>
      <c r="FPC58"/>
      <c r="FPD58"/>
      <c r="FPE58"/>
      <c r="FPF58"/>
      <c r="FPG58"/>
      <c r="FPH58"/>
      <c r="FPI58"/>
      <c r="FPJ58"/>
      <c r="FPK58"/>
      <c r="FPL58"/>
      <c r="FPM58"/>
      <c r="FPN58"/>
      <c r="FPO58"/>
      <c r="FPP58"/>
      <c r="FPQ58"/>
      <c r="FPR58"/>
      <c r="FPS58"/>
      <c r="FPT58"/>
      <c r="FPU58"/>
      <c r="FPV58"/>
      <c r="FPW58"/>
      <c r="FPX58"/>
      <c r="FPY58"/>
      <c r="FPZ58"/>
      <c r="FQA58"/>
      <c r="FQB58"/>
      <c r="FQC58"/>
      <c r="FQD58"/>
      <c r="FQE58"/>
      <c r="FQF58"/>
      <c r="FQG58"/>
      <c r="FQH58"/>
      <c r="FQI58"/>
      <c r="FQJ58"/>
      <c r="FQK58"/>
      <c r="FQL58"/>
      <c r="FQM58"/>
      <c r="FQN58"/>
      <c r="FQO58"/>
      <c r="FQP58"/>
      <c r="FQQ58"/>
      <c r="FQR58"/>
      <c r="FQS58"/>
      <c r="FQT58"/>
      <c r="FQU58"/>
      <c r="FQV58"/>
      <c r="FQW58"/>
      <c r="FQX58"/>
      <c r="FQY58"/>
      <c r="FQZ58"/>
      <c r="FRA58"/>
      <c r="FRB58"/>
      <c r="FRC58"/>
      <c r="FRD58"/>
      <c r="FRE58"/>
      <c r="FRF58"/>
      <c r="FRG58"/>
      <c r="FRH58"/>
      <c r="FRI58"/>
      <c r="FRJ58"/>
      <c r="FRK58"/>
      <c r="FRL58"/>
      <c r="FRM58"/>
      <c r="FRN58"/>
      <c r="FRO58"/>
      <c r="FRP58"/>
      <c r="FRQ58"/>
      <c r="FRR58"/>
      <c r="FRS58"/>
      <c r="FRT58"/>
      <c r="FRU58"/>
      <c r="FRV58"/>
      <c r="FRW58"/>
      <c r="FRX58"/>
      <c r="FRY58"/>
      <c r="FRZ58"/>
      <c r="FSA58"/>
      <c r="FSB58"/>
      <c r="FSC58"/>
      <c r="FSD58"/>
      <c r="FSE58"/>
      <c r="FSF58"/>
      <c r="FSG58"/>
      <c r="FSH58"/>
      <c r="FSI58"/>
      <c r="FSJ58"/>
      <c r="FSK58"/>
      <c r="FSL58"/>
      <c r="FSM58"/>
      <c r="FSN58"/>
      <c r="FSO58"/>
      <c r="FSP58"/>
      <c r="FSQ58"/>
      <c r="FSR58"/>
      <c r="FSS58"/>
      <c r="FST58"/>
      <c r="FSU58"/>
      <c r="FSV58"/>
      <c r="FSW58"/>
      <c r="FSX58"/>
      <c r="FSY58"/>
      <c r="FSZ58"/>
      <c r="FTA58"/>
      <c r="FTB58"/>
      <c r="FTC58"/>
      <c r="FTD58"/>
      <c r="FTE58"/>
      <c r="FTF58"/>
      <c r="FTG58"/>
      <c r="FTH58"/>
      <c r="FTI58"/>
      <c r="FTJ58"/>
      <c r="FTK58"/>
      <c r="FTL58"/>
      <c r="FTM58"/>
      <c r="FTN58"/>
      <c r="FTO58"/>
      <c r="FTP58"/>
      <c r="FTQ58"/>
      <c r="FTR58"/>
      <c r="FTS58"/>
      <c r="FTT58"/>
      <c r="FTU58"/>
      <c r="FTV58"/>
      <c r="FTW58"/>
      <c r="FTX58"/>
      <c r="FTY58"/>
      <c r="FTZ58"/>
      <c r="FUA58"/>
      <c r="FUB58"/>
      <c r="FUC58"/>
      <c r="FUD58"/>
      <c r="FUE58"/>
      <c r="FUF58"/>
      <c r="FUG58"/>
      <c r="FUH58"/>
      <c r="FUI58"/>
      <c r="FUJ58"/>
      <c r="FUK58"/>
      <c r="FUL58"/>
      <c r="FUM58"/>
      <c r="FUN58"/>
      <c r="FUO58"/>
      <c r="FUP58"/>
      <c r="FUQ58"/>
      <c r="FUR58"/>
      <c r="FUS58"/>
      <c r="FUT58"/>
      <c r="FUU58"/>
      <c r="FUV58"/>
      <c r="FUW58"/>
      <c r="FUX58"/>
      <c r="FUY58"/>
      <c r="FUZ58"/>
      <c r="FVA58"/>
      <c r="FVB58"/>
      <c r="FVC58"/>
      <c r="FVD58"/>
      <c r="FVE58"/>
      <c r="FVF58"/>
      <c r="FVG58"/>
      <c r="FVH58"/>
      <c r="FVI58"/>
      <c r="FVJ58"/>
      <c r="FVK58"/>
      <c r="FVL58"/>
      <c r="FVM58"/>
      <c r="FVN58"/>
      <c r="FVO58"/>
      <c r="FVP58"/>
      <c r="FVQ58"/>
      <c r="FVR58"/>
      <c r="FVS58"/>
      <c r="FVT58"/>
      <c r="FVU58"/>
      <c r="FVV58"/>
      <c r="FVW58"/>
      <c r="FVX58"/>
      <c r="FVY58"/>
      <c r="FVZ58"/>
      <c r="FWA58"/>
      <c r="FWB58"/>
      <c r="FWC58"/>
      <c r="FWD58"/>
      <c r="FWE58"/>
      <c r="FWF58"/>
      <c r="FWG58"/>
      <c r="FWH58"/>
      <c r="FWI58"/>
      <c r="FWJ58"/>
      <c r="FWK58"/>
      <c r="FWL58"/>
      <c r="FWM58"/>
      <c r="FWN58"/>
      <c r="FWO58"/>
      <c r="FWP58"/>
      <c r="FWQ58"/>
      <c r="FWR58"/>
      <c r="FWS58"/>
      <c r="FWT58"/>
      <c r="FWU58"/>
      <c r="FWV58"/>
      <c r="FWW58"/>
      <c r="FWX58"/>
      <c r="FWY58"/>
      <c r="FWZ58"/>
      <c r="FXA58"/>
      <c r="FXB58"/>
      <c r="FXC58"/>
      <c r="FXD58"/>
      <c r="FXE58"/>
      <c r="FXF58"/>
      <c r="FXG58"/>
      <c r="FXH58"/>
      <c r="FXI58"/>
      <c r="FXJ58"/>
      <c r="FXK58"/>
      <c r="FXL58"/>
      <c r="FXM58"/>
      <c r="FXN58"/>
      <c r="FXO58"/>
      <c r="FXP58"/>
      <c r="FXQ58"/>
      <c r="FXR58"/>
      <c r="FXS58"/>
      <c r="FXT58"/>
      <c r="FXU58"/>
      <c r="FXV58"/>
      <c r="FXW58"/>
      <c r="FXX58"/>
      <c r="FXY58"/>
      <c r="FXZ58"/>
      <c r="FYA58"/>
      <c r="FYB58"/>
      <c r="FYC58"/>
      <c r="FYD58"/>
      <c r="FYE58"/>
      <c r="FYF58"/>
      <c r="FYG58"/>
      <c r="FYH58"/>
      <c r="FYI58"/>
      <c r="FYJ58"/>
      <c r="FYK58"/>
      <c r="FYL58"/>
      <c r="FYM58"/>
      <c r="FYN58"/>
      <c r="FYO58"/>
      <c r="FYP58"/>
      <c r="FYQ58"/>
      <c r="FYR58"/>
      <c r="FYS58"/>
      <c r="FYT58"/>
      <c r="FYU58"/>
      <c r="FYV58"/>
      <c r="FYW58"/>
      <c r="FYX58"/>
      <c r="FYY58"/>
      <c r="FYZ58"/>
      <c r="FZA58"/>
      <c r="FZB58"/>
      <c r="FZC58"/>
      <c r="FZD58"/>
      <c r="FZE58"/>
      <c r="FZF58"/>
      <c r="FZG58"/>
      <c r="FZH58"/>
      <c r="FZI58"/>
      <c r="FZJ58"/>
      <c r="FZK58"/>
      <c r="FZL58"/>
      <c r="FZM58"/>
      <c r="FZN58"/>
      <c r="FZO58"/>
      <c r="FZP58"/>
      <c r="FZQ58"/>
      <c r="FZR58"/>
      <c r="FZS58"/>
      <c r="FZT58"/>
      <c r="FZU58"/>
      <c r="FZV58"/>
      <c r="FZW58"/>
      <c r="FZX58"/>
      <c r="FZY58"/>
      <c r="FZZ58"/>
      <c r="GAA58"/>
      <c r="GAB58"/>
      <c r="GAC58"/>
      <c r="GAD58"/>
      <c r="GAE58"/>
      <c r="GAF58"/>
      <c r="GAG58"/>
      <c r="GAH58"/>
      <c r="GAI58"/>
      <c r="GAJ58"/>
      <c r="GAK58"/>
      <c r="GAL58"/>
      <c r="GAM58"/>
      <c r="GAN58"/>
      <c r="GAO58"/>
      <c r="GAP58"/>
      <c r="GAQ58"/>
      <c r="GAR58"/>
      <c r="GAS58"/>
      <c r="GAT58"/>
      <c r="GAU58"/>
      <c r="GAV58"/>
      <c r="GAW58"/>
      <c r="GAX58"/>
      <c r="GAY58"/>
      <c r="GAZ58"/>
      <c r="GBA58"/>
      <c r="GBB58"/>
      <c r="GBC58"/>
      <c r="GBD58"/>
      <c r="GBE58"/>
      <c r="GBF58"/>
      <c r="GBG58"/>
      <c r="GBH58"/>
      <c r="GBI58"/>
      <c r="GBJ58"/>
      <c r="GBK58"/>
      <c r="GBL58"/>
      <c r="GBM58"/>
      <c r="GBN58"/>
      <c r="GBO58"/>
      <c r="GBP58"/>
      <c r="GBQ58"/>
      <c r="GBR58"/>
      <c r="GBS58"/>
      <c r="GBT58"/>
      <c r="GBU58"/>
      <c r="GBV58"/>
      <c r="GBW58"/>
      <c r="GBX58"/>
      <c r="GBY58"/>
      <c r="GBZ58"/>
      <c r="GCA58"/>
      <c r="GCB58"/>
      <c r="GCC58"/>
      <c r="GCD58"/>
      <c r="GCE58"/>
      <c r="GCF58"/>
      <c r="GCG58"/>
      <c r="GCH58"/>
      <c r="GCI58"/>
      <c r="GCJ58"/>
      <c r="GCK58"/>
      <c r="GCL58"/>
      <c r="GCM58"/>
      <c r="GCN58"/>
      <c r="GCO58"/>
      <c r="GCP58"/>
      <c r="GCQ58"/>
      <c r="GCR58"/>
      <c r="GCS58"/>
      <c r="GCT58"/>
      <c r="GCU58"/>
      <c r="GCV58"/>
      <c r="GCW58"/>
      <c r="GCX58"/>
      <c r="GCY58"/>
      <c r="GCZ58"/>
      <c r="GDA58"/>
      <c r="GDB58"/>
      <c r="GDC58"/>
      <c r="GDD58"/>
      <c r="GDE58"/>
      <c r="GDF58"/>
      <c r="GDG58"/>
      <c r="GDH58"/>
      <c r="GDI58"/>
      <c r="GDJ58"/>
      <c r="GDK58"/>
      <c r="GDL58"/>
      <c r="GDM58"/>
      <c r="GDN58"/>
      <c r="GDO58"/>
      <c r="GDP58"/>
      <c r="GDQ58"/>
      <c r="GDR58"/>
      <c r="GDS58"/>
      <c r="GDT58"/>
      <c r="GDU58"/>
      <c r="GDV58"/>
      <c r="GDW58"/>
      <c r="GDX58"/>
      <c r="GDY58"/>
      <c r="GDZ58"/>
      <c r="GEA58"/>
      <c r="GEB58"/>
      <c r="GEC58"/>
      <c r="GED58"/>
      <c r="GEE58"/>
      <c r="GEF58"/>
      <c r="GEG58"/>
      <c r="GEH58"/>
      <c r="GEI58"/>
      <c r="GEJ58"/>
      <c r="GEK58"/>
      <c r="GEL58"/>
      <c r="GEM58"/>
      <c r="GEN58"/>
      <c r="GEO58"/>
      <c r="GEP58"/>
      <c r="GEQ58"/>
      <c r="GER58"/>
      <c r="GES58"/>
      <c r="GET58"/>
      <c r="GEU58"/>
      <c r="GEV58"/>
      <c r="GEW58"/>
      <c r="GEX58"/>
      <c r="GEY58"/>
      <c r="GEZ58"/>
      <c r="GFA58"/>
      <c r="GFB58"/>
      <c r="GFC58"/>
      <c r="GFD58"/>
      <c r="GFE58"/>
      <c r="GFF58"/>
      <c r="GFG58"/>
      <c r="GFH58"/>
      <c r="GFI58"/>
      <c r="GFJ58"/>
      <c r="GFK58"/>
      <c r="GFL58"/>
      <c r="GFM58"/>
      <c r="GFN58"/>
      <c r="GFO58"/>
      <c r="GFP58"/>
      <c r="GFQ58"/>
      <c r="GFR58"/>
      <c r="GFS58"/>
      <c r="GFT58"/>
      <c r="GFU58"/>
      <c r="GFV58"/>
      <c r="GFW58"/>
      <c r="GFX58"/>
      <c r="GFY58"/>
      <c r="GFZ58"/>
      <c r="GGA58"/>
      <c r="GGB58"/>
      <c r="GGC58"/>
      <c r="GGD58"/>
      <c r="GGE58"/>
      <c r="GGF58"/>
      <c r="GGG58"/>
      <c r="GGH58"/>
      <c r="GGI58"/>
      <c r="GGJ58"/>
      <c r="GGK58"/>
      <c r="GGL58"/>
      <c r="GGM58"/>
      <c r="GGN58"/>
      <c r="GGO58"/>
      <c r="GGP58"/>
      <c r="GGQ58"/>
      <c r="GGR58"/>
      <c r="GGS58"/>
      <c r="GGT58"/>
      <c r="GGU58"/>
      <c r="GGV58"/>
      <c r="GGW58"/>
      <c r="GGX58"/>
      <c r="GGY58"/>
      <c r="GGZ58"/>
      <c r="GHA58"/>
      <c r="GHB58"/>
      <c r="GHC58"/>
      <c r="GHD58"/>
      <c r="GHE58"/>
      <c r="GHF58"/>
      <c r="GHG58"/>
      <c r="GHH58"/>
      <c r="GHI58"/>
      <c r="GHJ58"/>
      <c r="GHK58"/>
      <c r="GHL58"/>
      <c r="GHM58"/>
      <c r="GHN58"/>
      <c r="GHO58"/>
      <c r="GHP58"/>
      <c r="GHQ58"/>
      <c r="GHR58"/>
      <c r="GHS58"/>
      <c r="GHT58"/>
      <c r="GHU58"/>
      <c r="GHV58"/>
      <c r="GHW58"/>
      <c r="GHX58"/>
      <c r="GHY58"/>
      <c r="GHZ58"/>
      <c r="GIA58"/>
      <c r="GIB58"/>
      <c r="GIC58"/>
      <c r="GID58"/>
      <c r="GIE58"/>
      <c r="GIF58"/>
      <c r="GIG58"/>
      <c r="GIH58"/>
      <c r="GII58"/>
      <c r="GIJ58"/>
      <c r="GIK58"/>
      <c r="GIL58"/>
      <c r="GIM58"/>
      <c r="GIN58"/>
      <c r="GIO58"/>
      <c r="GIP58"/>
      <c r="GIQ58"/>
      <c r="GIR58"/>
      <c r="GIS58"/>
      <c r="GIT58"/>
      <c r="GIU58"/>
      <c r="GIV58"/>
      <c r="GIW58"/>
      <c r="GIX58"/>
      <c r="GIY58"/>
      <c r="GIZ58"/>
      <c r="GJA58"/>
      <c r="GJB58"/>
      <c r="GJC58"/>
      <c r="GJD58"/>
      <c r="GJE58"/>
      <c r="GJF58"/>
      <c r="GJG58"/>
      <c r="GJH58"/>
      <c r="GJI58"/>
      <c r="GJJ58"/>
      <c r="GJK58"/>
      <c r="GJL58"/>
      <c r="GJM58"/>
      <c r="GJN58"/>
      <c r="GJO58"/>
      <c r="GJP58"/>
      <c r="GJQ58"/>
      <c r="GJR58"/>
      <c r="GJS58"/>
      <c r="GJT58"/>
      <c r="GJU58"/>
      <c r="GJV58"/>
      <c r="GJW58"/>
      <c r="GJX58"/>
      <c r="GJY58"/>
      <c r="GJZ58"/>
      <c r="GKA58"/>
      <c r="GKB58"/>
      <c r="GKC58"/>
      <c r="GKD58"/>
      <c r="GKE58"/>
      <c r="GKF58"/>
      <c r="GKG58"/>
      <c r="GKH58"/>
      <c r="GKI58"/>
      <c r="GKJ58"/>
      <c r="GKK58"/>
      <c r="GKL58"/>
      <c r="GKM58"/>
      <c r="GKN58"/>
      <c r="GKO58"/>
      <c r="GKP58"/>
      <c r="GKQ58"/>
      <c r="GKR58"/>
      <c r="GKS58"/>
      <c r="GKT58"/>
      <c r="GKU58"/>
      <c r="GKV58"/>
      <c r="GKW58"/>
      <c r="GKX58"/>
      <c r="GKY58"/>
      <c r="GKZ58"/>
      <c r="GLA58"/>
      <c r="GLB58"/>
      <c r="GLC58"/>
      <c r="GLD58"/>
      <c r="GLE58"/>
      <c r="GLF58"/>
      <c r="GLG58"/>
      <c r="GLH58"/>
      <c r="GLI58"/>
      <c r="GLJ58"/>
      <c r="GLK58"/>
      <c r="GLL58"/>
      <c r="GLM58"/>
      <c r="GLN58"/>
      <c r="GLO58"/>
      <c r="GLP58"/>
      <c r="GLQ58"/>
      <c r="GLR58"/>
      <c r="GLS58"/>
      <c r="GLT58"/>
      <c r="GLU58"/>
      <c r="GLV58"/>
      <c r="GLW58"/>
      <c r="GLX58"/>
      <c r="GLY58"/>
      <c r="GLZ58"/>
      <c r="GMA58"/>
      <c r="GMB58"/>
      <c r="GMC58"/>
      <c r="GMD58"/>
      <c r="GME58"/>
      <c r="GMF58"/>
      <c r="GMG58"/>
      <c r="GMH58"/>
      <c r="GMI58"/>
      <c r="GMJ58"/>
      <c r="GMK58"/>
      <c r="GML58"/>
      <c r="GMM58"/>
      <c r="GMN58"/>
      <c r="GMO58"/>
      <c r="GMP58"/>
      <c r="GMQ58"/>
      <c r="GMR58"/>
      <c r="GMS58"/>
      <c r="GMT58"/>
      <c r="GMU58"/>
      <c r="GMV58"/>
      <c r="GMW58"/>
      <c r="GMX58"/>
      <c r="GMY58"/>
      <c r="GMZ58"/>
      <c r="GNA58"/>
      <c r="GNB58"/>
      <c r="GNC58"/>
      <c r="GND58"/>
      <c r="GNE58"/>
      <c r="GNF58"/>
      <c r="GNG58"/>
      <c r="GNH58"/>
      <c r="GNI58"/>
      <c r="GNJ58"/>
      <c r="GNK58"/>
      <c r="GNL58"/>
      <c r="GNM58"/>
      <c r="GNN58"/>
      <c r="GNO58"/>
      <c r="GNP58"/>
      <c r="GNQ58"/>
      <c r="GNR58"/>
      <c r="GNS58"/>
      <c r="GNT58"/>
      <c r="GNU58"/>
      <c r="GNV58"/>
      <c r="GNW58"/>
      <c r="GNX58"/>
      <c r="GNY58"/>
      <c r="GNZ58"/>
      <c r="GOA58"/>
      <c r="GOB58"/>
      <c r="GOC58"/>
      <c r="GOD58"/>
      <c r="GOE58"/>
      <c r="GOF58"/>
      <c r="GOG58"/>
      <c r="GOH58"/>
      <c r="GOI58"/>
      <c r="GOJ58"/>
      <c r="GOK58"/>
      <c r="GOL58"/>
      <c r="GOM58"/>
      <c r="GON58"/>
      <c r="GOO58"/>
      <c r="GOP58"/>
      <c r="GOQ58"/>
      <c r="GOR58"/>
      <c r="GOS58"/>
      <c r="GOT58"/>
      <c r="GOU58"/>
      <c r="GOV58"/>
      <c r="GOW58"/>
      <c r="GOX58"/>
      <c r="GOY58"/>
      <c r="GOZ58"/>
      <c r="GPA58"/>
      <c r="GPB58"/>
      <c r="GPC58"/>
      <c r="GPD58"/>
      <c r="GPE58"/>
      <c r="GPF58"/>
      <c r="GPG58"/>
      <c r="GPH58"/>
      <c r="GPI58"/>
      <c r="GPJ58"/>
      <c r="GPK58"/>
      <c r="GPL58"/>
      <c r="GPM58"/>
      <c r="GPN58"/>
      <c r="GPO58"/>
      <c r="GPP58"/>
      <c r="GPQ58"/>
      <c r="GPR58"/>
      <c r="GPS58"/>
      <c r="GPT58"/>
      <c r="GPU58"/>
      <c r="GPV58"/>
      <c r="GPW58"/>
      <c r="GPX58"/>
      <c r="GPY58"/>
      <c r="GPZ58"/>
      <c r="GQA58"/>
      <c r="GQB58"/>
      <c r="GQC58"/>
      <c r="GQD58"/>
      <c r="GQE58"/>
      <c r="GQF58"/>
      <c r="GQG58"/>
      <c r="GQH58"/>
      <c r="GQI58"/>
      <c r="GQJ58"/>
      <c r="GQK58"/>
      <c r="GQL58"/>
      <c r="GQM58"/>
      <c r="GQN58"/>
      <c r="GQO58"/>
      <c r="GQP58"/>
      <c r="GQQ58"/>
      <c r="GQR58"/>
      <c r="GQS58"/>
      <c r="GQT58"/>
      <c r="GQU58"/>
      <c r="GQV58"/>
      <c r="GQW58"/>
      <c r="GQX58"/>
      <c r="GQY58"/>
      <c r="GQZ58"/>
      <c r="GRA58"/>
      <c r="GRB58"/>
      <c r="GRC58"/>
      <c r="GRD58"/>
      <c r="GRE58"/>
      <c r="GRF58"/>
      <c r="GRG58"/>
      <c r="GRH58"/>
      <c r="GRI58"/>
      <c r="GRJ58"/>
      <c r="GRK58"/>
      <c r="GRL58"/>
      <c r="GRM58"/>
      <c r="GRN58"/>
      <c r="GRO58"/>
      <c r="GRP58"/>
      <c r="GRQ58"/>
      <c r="GRR58"/>
      <c r="GRS58"/>
      <c r="GRT58"/>
      <c r="GRU58"/>
      <c r="GRV58"/>
      <c r="GRW58"/>
      <c r="GRX58"/>
      <c r="GRY58"/>
      <c r="GRZ58"/>
      <c r="GSA58"/>
      <c r="GSB58"/>
      <c r="GSC58"/>
      <c r="GSD58"/>
      <c r="GSE58"/>
      <c r="GSF58"/>
      <c r="GSG58"/>
      <c r="GSH58"/>
      <c r="GSI58"/>
      <c r="GSJ58"/>
      <c r="GSK58"/>
      <c r="GSL58"/>
      <c r="GSM58"/>
      <c r="GSN58"/>
      <c r="GSO58"/>
      <c r="GSP58"/>
      <c r="GSQ58"/>
      <c r="GSR58"/>
      <c r="GSS58"/>
      <c r="GST58"/>
      <c r="GSU58"/>
      <c r="GSV58"/>
      <c r="GSW58"/>
      <c r="GSX58"/>
      <c r="GSY58"/>
      <c r="GSZ58"/>
      <c r="GTA58"/>
      <c r="GTB58"/>
      <c r="GTC58"/>
      <c r="GTD58"/>
      <c r="GTE58"/>
      <c r="GTF58"/>
      <c r="GTG58"/>
      <c r="GTH58"/>
      <c r="GTI58"/>
      <c r="GTJ58"/>
      <c r="GTK58"/>
      <c r="GTL58"/>
      <c r="GTM58"/>
      <c r="GTN58"/>
      <c r="GTO58"/>
      <c r="GTP58"/>
      <c r="GTQ58"/>
      <c r="GTR58"/>
      <c r="GTS58"/>
      <c r="GTT58"/>
      <c r="GTU58"/>
      <c r="GTV58"/>
      <c r="GTW58"/>
      <c r="GTX58"/>
      <c r="GTY58"/>
      <c r="GTZ58"/>
      <c r="GUA58"/>
      <c r="GUB58"/>
      <c r="GUC58"/>
      <c r="GUD58"/>
      <c r="GUE58"/>
      <c r="GUF58"/>
      <c r="GUG58"/>
      <c r="GUH58"/>
      <c r="GUI58"/>
      <c r="GUJ58"/>
      <c r="GUK58"/>
      <c r="GUL58"/>
      <c r="GUM58"/>
      <c r="GUN58"/>
      <c r="GUO58"/>
      <c r="GUP58"/>
      <c r="GUQ58"/>
      <c r="GUR58"/>
      <c r="GUS58"/>
      <c r="GUT58"/>
      <c r="GUU58"/>
      <c r="GUV58"/>
      <c r="GUW58"/>
      <c r="GUX58"/>
      <c r="GUY58"/>
      <c r="GUZ58"/>
      <c r="GVA58"/>
      <c r="GVB58"/>
      <c r="GVC58"/>
      <c r="GVD58"/>
      <c r="GVE58"/>
      <c r="GVF58"/>
      <c r="GVG58"/>
      <c r="GVH58"/>
      <c r="GVI58"/>
      <c r="GVJ58"/>
      <c r="GVK58"/>
      <c r="GVL58"/>
      <c r="GVM58"/>
      <c r="GVN58"/>
      <c r="GVO58"/>
      <c r="GVP58"/>
      <c r="GVQ58"/>
      <c r="GVR58"/>
      <c r="GVS58"/>
      <c r="GVT58"/>
      <c r="GVU58"/>
      <c r="GVV58"/>
      <c r="GVW58"/>
      <c r="GVX58"/>
      <c r="GVY58"/>
      <c r="GVZ58"/>
      <c r="GWA58"/>
      <c r="GWB58"/>
      <c r="GWC58"/>
      <c r="GWD58"/>
      <c r="GWE58"/>
      <c r="GWF58"/>
      <c r="GWG58"/>
      <c r="GWH58"/>
      <c r="GWI58"/>
      <c r="GWJ58"/>
      <c r="GWK58"/>
      <c r="GWL58"/>
      <c r="GWM58"/>
      <c r="GWN58"/>
      <c r="GWO58"/>
      <c r="GWP58"/>
      <c r="GWQ58"/>
      <c r="GWR58"/>
      <c r="GWS58"/>
      <c r="GWT58"/>
      <c r="GWU58"/>
      <c r="GWV58"/>
      <c r="GWW58"/>
      <c r="GWX58"/>
      <c r="GWY58"/>
      <c r="GWZ58"/>
      <c r="GXA58"/>
      <c r="GXB58"/>
      <c r="GXC58"/>
      <c r="GXD58"/>
      <c r="GXE58"/>
      <c r="GXF58"/>
      <c r="GXG58"/>
      <c r="GXH58"/>
      <c r="GXI58"/>
      <c r="GXJ58"/>
      <c r="GXK58"/>
      <c r="GXL58"/>
      <c r="GXM58"/>
      <c r="GXN58"/>
      <c r="GXO58"/>
      <c r="GXP58"/>
      <c r="GXQ58"/>
      <c r="GXR58"/>
      <c r="GXS58"/>
      <c r="GXT58"/>
      <c r="GXU58"/>
      <c r="GXV58"/>
      <c r="GXW58"/>
      <c r="GXX58"/>
      <c r="GXY58"/>
      <c r="GXZ58"/>
      <c r="GYA58"/>
      <c r="GYB58"/>
      <c r="GYC58"/>
      <c r="GYD58"/>
      <c r="GYE58"/>
      <c r="GYF58"/>
      <c r="GYG58"/>
      <c r="GYH58"/>
      <c r="GYI58"/>
      <c r="GYJ58"/>
      <c r="GYK58"/>
      <c r="GYL58"/>
      <c r="GYM58"/>
      <c r="GYN58"/>
      <c r="GYO58"/>
      <c r="GYP58"/>
      <c r="GYQ58"/>
      <c r="GYR58"/>
      <c r="GYS58"/>
      <c r="GYT58"/>
      <c r="GYU58"/>
      <c r="GYV58"/>
      <c r="GYW58"/>
      <c r="GYX58"/>
      <c r="GYY58"/>
      <c r="GYZ58"/>
      <c r="GZA58"/>
      <c r="GZB58"/>
      <c r="GZC58"/>
      <c r="GZD58"/>
      <c r="GZE58"/>
      <c r="GZF58"/>
      <c r="GZG58"/>
      <c r="GZH58"/>
      <c r="GZI58"/>
      <c r="GZJ58"/>
      <c r="GZK58"/>
      <c r="GZL58"/>
      <c r="GZM58"/>
      <c r="GZN58"/>
      <c r="GZO58"/>
      <c r="GZP58"/>
      <c r="GZQ58"/>
      <c r="GZR58"/>
      <c r="GZS58"/>
      <c r="GZT58"/>
      <c r="GZU58"/>
      <c r="GZV58"/>
      <c r="GZW58"/>
      <c r="GZX58"/>
      <c r="GZY58"/>
      <c r="GZZ58"/>
      <c r="HAA58"/>
      <c r="HAB58"/>
      <c r="HAC58"/>
      <c r="HAD58"/>
      <c r="HAE58"/>
      <c r="HAF58"/>
      <c r="HAG58"/>
      <c r="HAH58"/>
      <c r="HAI58"/>
      <c r="HAJ58"/>
      <c r="HAK58"/>
      <c r="HAL58"/>
      <c r="HAM58"/>
      <c r="HAN58"/>
      <c r="HAO58"/>
      <c r="HAP58"/>
      <c r="HAQ58"/>
      <c r="HAR58"/>
      <c r="HAS58"/>
      <c r="HAT58"/>
      <c r="HAU58"/>
      <c r="HAV58"/>
      <c r="HAW58"/>
      <c r="HAX58"/>
      <c r="HAY58"/>
      <c r="HAZ58"/>
      <c r="HBA58"/>
      <c r="HBB58"/>
      <c r="HBC58"/>
      <c r="HBD58"/>
      <c r="HBE58"/>
      <c r="HBF58"/>
      <c r="HBG58"/>
      <c r="HBH58"/>
      <c r="HBI58"/>
      <c r="HBJ58"/>
      <c r="HBK58"/>
      <c r="HBL58"/>
      <c r="HBM58"/>
      <c r="HBN58"/>
      <c r="HBO58"/>
      <c r="HBP58"/>
      <c r="HBQ58"/>
      <c r="HBR58"/>
      <c r="HBS58"/>
      <c r="HBT58"/>
      <c r="HBU58"/>
      <c r="HBV58"/>
      <c r="HBW58"/>
      <c r="HBX58"/>
      <c r="HBY58"/>
      <c r="HBZ58"/>
      <c r="HCA58"/>
      <c r="HCB58"/>
      <c r="HCC58"/>
      <c r="HCD58"/>
      <c r="HCE58"/>
      <c r="HCF58"/>
      <c r="HCG58"/>
      <c r="HCH58"/>
      <c r="HCI58"/>
      <c r="HCJ58"/>
      <c r="HCK58"/>
      <c r="HCL58"/>
      <c r="HCM58"/>
      <c r="HCN58"/>
      <c r="HCO58"/>
      <c r="HCP58"/>
      <c r="HCQ58"/>
      <c r="HCR58"/>
      <c r="HCS58"/>
      <c r="HCT58"/>
      <c r="HCU58"/>
      <c r="HCV58"/>
      <c r="HCW58"/>
      <c r="HCX58"/>
      <c r="HCY58"/>
      <c r="HCZ58"/>
      <c r="HDA58"/>
      <c r="HDB58"/>
      <c r="HDC58"/>
      <c r="HDD58"/>
      <c r="HDE58"/>
      <c r="HDF58"/>
      <c r="HDG58"/>
      <c r="HDH58"/>
      <c r="HDI58"/>
      <c r="HDJ58"/>
      <c r="HDK58"/>
      <c r="HDL58"/>
      <c r="HDM58"/>
      <c r="HDN58"/>
      <c r="HDO58"/>
      <c r="HDP58"/>
      <c r="HDQ58"/>
      <c r="HDR58"/>
      <c r="HDS58"/>
      <c r="HDT58"/>
      <c r="HDU58"/>
      <c r="HDV58"/>
      <c r="HDW58"/>
      <c r="HDX58"/>
      <c r="HDY58"/>
      <c r="HDZ58"/>
      <c r="HEA58"/>
      <c r="HEB58"/>
      <c r="HEC58"/>
      <c r="HED58"/>
      <c r="HEE58"/>
      <c r="HEF58"/>
      <c r="HEG58"/>
      <c r="HEH58"/>
      <c r="HEI58"/>
      <c r="HEJ58"/>
      <c r="HEK58"/>
      <c r="HEL58"/>
      <c r="HEM58"/>
      <c r="HEN58"/>
      <c r="HEO58"/>
      <c r="HEP58"/>
      <c r="HEQ58"/>
      <c r="HER58"/>
      <c r="HES58"/>
      <c r="HET58"/>
      <c r="HEU58"/>
      <c r="HEV58"/>
      <c r="HEW58"/>
      <c r="HEX58"/>
      <c r="HEY58"/>
      <c r="HEZ58"/>
      <c r="HFA58"/>
      <c r="HFB58"/>
      <c r="HFC58"/>
      <c r="HFD58"/>
      <c r="HFE58"/>
      <c r="HFF58"/>
      <c r="HFG58"/>
      <c r="HFH58"/>
      <c r="HFI58"/>
      <c r="HFJ58"/>
      <c r="HFK58"/>
      <c r="HFL58"/>
      <c r="HFM58"/>
      <c r="HFN58"/>
      <c r="HFO58"/>
      <c r="HFP58"/>
      <c r="HFQ58"/>
      <c r="HFR58"/>
      <c r="HFS58"/>
      <c r="HFT58"/>
      <c r="HFU58"/>
      <c r="HFV58"/>
      <c r="HFW58"/>
      <c r="HFX58"/>
      <c r="HFY58"/>
      <c r="HFZ58"/>
      <c r="HGA58"/>
      <c r="HGB58"/>
      <c r="HGC58"/>
      <c r="HGD58"/>
      <c r="HGE58"/>
      <c r="HGF58"/>
      <c r="HGG58"/>
      <c r="HGH58"/>
      <c r="HGI58"/>
      <c r="HGJ58"/>
      <c r="HGK58"/>
      <c r="HGL58"/>
      <c r="HGM58"/>
      <c r="HGN58"/>
      <c r="HGO58"/>
      <c r="HGP58"/>
      <c r="HGQ58"/>
      <c r="HGR58"/>
      <c r="HGS58"/>
      <c r="HGT58"/>
      <c r="HGU58"/>
      <c r="HGV58"/>
      <c r="HGW58"/>
      <c r="HGX58"/>
      <c r="HGY58"/>
      <c r="HGZ58"/>
      <c r="HHA58"/>
      <c r="HHB58"/>
      <c r="HHC58"/>
      <c r="HHD58"/>
      <c r="HHE58"/>
      <c r="HHF58"/>
      <c r="HHG58"/>
      <c r="HHH58"/>
      <c r="HHI58"/>
      <c r="HHJ58"/>
      <c r="HHK58"/>
      <c r="HHL58"/>
      <c r="HHM58"/>
      <c r="HHN58"/>
      <c r="HHO58"/>
      <c r="HHP58"/>
      <c r="HHQ58"/>
      <c r="HHR58"/>
      <c r="HHS58"/>
      <c r="HHT58"/>
      <c r="HHU58"/>
      <c r="HHV58"/>
      <c r="HHW58"/>
      <c r="HHX58"/>
      <c r="HHY58"/>
      <c r="HHZ58"/>
      <c r="HIA58"/>
      <c r="HIB58"/>
      <c r="HIC58"/>
      <c r="HID58"/>
      <c r="HIE58"/>
      <c r="HIF58"/>
      <c r="HIG58"/>
      <c r="HIH58"/>
      <c r="HII58"/>
      <c r="HIJ58"/>
      <c r="HIK58"/>
      <c r="HIL58"/>
      <c r="HIM58"/>
      <c r="HIN58"/>
      <c r="HIO58"/>
      <c r="HIP58"/>
      <c r="HIQ58"/>
      <c r="HIR58"/>
      <c r="HIS58"/>
      <c r="HIT58"/>
      <c r="HIU58"/>
      <c r="HIV58"/>
      <c r="HIW58"/>
      <c r="HIX58"/>
      <c r="HIY58"/>
      <c r="HIZ58"/>
      <c r="HJA58"/>
      <c r="HJB58"/>
      <c r="HJC58"/>
      <c r="HJD58"/>
      <c r="HJE58"/>
      <c r="HJF58"/>
      <c r="HJG58"/>
      <c r="HJH58"/>
      <c r="HJI58"/>
      <c r="HJJ58"/>
      <c r="HJK58"/>
      <c r="HJL58"/>
      <c r="HJM58"/>
      <c r="HJN58"/>
      <c r="HJO58"/>
      <c r="HJP58"/>
      <c r="HJQ58"/>
      <c r="HJR58"/>
      <c r="HJS58"/>
      <c r="HJT58"/>
      <c r="HJU58"/>
      <c r="HJV58"/>
      <c r="HJW58"/>
      <c r="HJX58"/>
      <c r="HJY58"/>
      <c r="HJZ58"/>
      <c r="HKA58"/>
      <c r="HKB58"/>
      <c r="HKC58"/>
      <c r="HKD58"/>
      <c r="HKE58"/>
      <c r="HKF58"/>
      <c r="HKG58"/>
      <c r="HKH58"/>
      <c r="HKI58"/>
      <c r="HKJ58"/>
      <c r="HKK58"/>
      <c r="HKL58"/>
      <c r="HKM58"/>
      <c r="HKN58"/>
      <c r="HKO58"/>
      <c r="HKP58"/>
      <c r="HKQ58"/>
      <c r="HKR58"/>
      <c r="HKS58"/>
      <c r="HKT58"/>
      <c r="HKU58"/>
      <c r="HKV58"/>
      <c r="HKW58"/>
      <c r="HKX58"/>
      <c r="HKY58"/>
      <c r="HKZ58"/>
      <c r="HLA58"/>
      <c r="HLB58"/>
      <c r="HLC58"/>
      <c r="HLD58"/>
      <c r="HLE58"/>
      <c r="HLF58"/>
      <c r="HLG58"/>
      <c r="HLH58"/>
      <c r="HLI58"/>
      <c r="HLJ58"/>
      <c r="HLK58"/>
      <c r="HLL58"/>
      <c r="HLM58"/>
      <c r="HLN58"/>
      <c r="HLO58"/>
      <c r="HLP58"/>
      <c r="HLQ58"/>
      <c r="HLR58"/>
      <c r="HLS58"/>
      <c r="HLT58"/>
      <c r="HLU58"/>
      <c r="HLV58"/>
      <c r="HLW58"/>
      <c r="HLX58"/>
      <c r="HLY58"/>
      <c r="HLZ58"/>
      <c r="HMA58"/>
      <c r="HMB58"/>
      <c r="HMC58"/>
      <c r="HMD58"/>
      <c r="HME58"/>
      <c r="HMF58"/>
      <c r="HMG58"/>
      <c r="HMH58"/>
      <c r="HMI58"/>
      <c r="HMJ58"/>
      <c r="HMK58"/>
      <c r="HML58"/>
      <c r="HMM58"/>
      <c r="HMN58"/>
      <c r="HMO58"/>
      <c r="HMP58"/>
      <c r="HMQ58"/>
      <c r="HMR58"/>
      <c r="HMS58"/>
      <c r="HMT58"/>
      <c r="HMU58"/>
      <c r="HMV58"/>
      <c r="HMW58"/>
      <c r="HMX58"/>
      <c r="HMY58"/>
      <c r="HMZ58"/>
      <c r="HNA58"/>
      <c r="HNB58"/>
      <c r="HNC58"/>
      <c r="HND58"/>
      <c r="HNE58"/>
      <c r="HNF58"/>
      <c r="HNG58"/>
      <c r="HNH58"/>
      <c r="HNI58"/>
      <c r="HNJ58"/>
      <c r="HNK58"/>
      <c r="HNL58"/>
      <c r="HNM58"/>
      <c r="HNN58"/>
      <c r="HNO58"/>
      <c r="HNP58"/>
      <c r="HNQ58"/>
      <c r="HNR58"/>
      <c r="HNS58"/>
      <c r="HNT58"/>
      <c r="HNU58"/>
      <c r="HNV58"/>
      <c r="HNW58"/>
      <c r="HNX58"/>
      <c r="HNY58"/>
      <c r="HNZ58"/>
      <c r="HOA58"/>
      <c r="HOB58"/>
      <c r="HOC58"/>
      <c r="HOD58"/>
      <c r="HOE58"/>
      <c r="HOF58"/>
      <c r="HOG58"/>
      <c r="HOH58"/>
      <c r="HOI58"/>
      <c r="HOJ58"/>
      <c r="HOK58"/>
      <c r="HOL58"/>
      <c r="HOM58"/>
      <c r="HON58"/>
      <c r="HOO58"/>
      <c r="HOP58"/>
      <c r="HOQ58"/>
      <c r="HOR58"/>
      <c r="HOS58"/>
      <c r="HOT58"/>
      <c r="HOU58"/>
      <c r="HOV58"/>
      <c r="HOW58"/>
      <c r="HOX58"/>
      <c r="HOY58"/>
      <c r="HOZ58"/>
      <c r="HPA58"/>
      <c r="HPB58"/>
      <c r="HPC58"/>
      <c r="HPD58"/>
      <c r="HPE58"/>
      <c r="HPF58"/>
      <c r="HPG58"/>
      <c r="HPH58"/>
      <c r="HPI58"/>
      <c r="HPJ58"/>
      <c r="HPK58"/>
      <c r="HPL58"/>
      <c r="HPM58"/>
      <c r="HPN58"/>
      <c r="HPO58"/>
      <c r="HPP58"/>
      <c r="HPQ58"/>
      <c r="HPR58"/>
      <c r="HPS58"/>
      <c r="HPT58"/>
      <c r="HPU58"/>
      <c r="HPV58"/>
      <c r="HPW58"/>
      <c r="HPX58"/>
      <c r="HPY58"/>
      <c r="HPZ58"/>
      <c r="HQA58"/>
      <c r="HQB58"/>
      <c r="HQC58"/>
      <c r="HQD58"/>
      <c r="HQE58"/>
      <c r="HQF58"/>
      <c r="HQG58"/>
      <c r="HQH58"/>
      <c r="HQI58"/>
      <c r="HQJ58"/>
      <c r="HQK58"/>
      <c r="HQL58"/>
      <c r="HQM58"/>
      <c r="HQN58"/>
      <c r="HQO58"/>
      <c r="HQP58"/>
      <c r="HQQ58"/>
      <c r="HQR58"/>
      <c r="HQS58"/>
      <c r="HQT58"/>
      <c r="HQU58"/>
      <c r="HQV58"/>
      <c r="HQW58"/>
      <c r="HQX58"/>
      <c r="HQY58"/>
      <c r="HQZ58"/>
      <c r="HRA58"/>
      <c r="HRB58"/>
      <c r="HRC58"/>
      <c r="HRD58"/>
      <c r="HRE58"/>
      <c r="HRF58"/>
      <c r="HRG58"/>
      <c r="HRH58"/>
      <c r="HRI58"/>
      <c r="HRJ58"/>
      <c r="HRK58"/>
      <c r="HRL58"/>
      <c r="HRM58"/>
      <c r="HRN58"/>
      <c r="HRO58"/>
      <c r="HRP58"/>
      <c r="HRQ58"/>
      <c r="HRR58"/>
      <c r="HRS58"/>
      <c r="HRT58"/>
      <c r="HRU58"/>
      <c r="HRV58"/>
      <c r="HRW58"/>
      <c r="HRX58"/>
      <c r="HRY58"/>
      <c r="HRZ58"/>
      <c r="HSA58"/>
      <c r="HSB58"/>
      <c r="HSC58"/>
      <c r="HSD58"/>
      <c r="HSE58"/>
      <c r="HSF58"/>
      <c r="HSG58"/>
      <c r="HSH58"/>
      <c r="HSI58"/>
      <c r="HSJ58"/>
      <c r="HSK58"/>
      <c r="HSL58"/>
      <c r="HSM58"/>
      <c r="HSN58"/>
      <c r="HSO58"/>
      <c r="HSP58"/>
      <c r="HSQ58"/>
      <c r="HSR58"/>
      <c r="HSS58"/>
      <c r="HST58"/>
      <c r="HSU58"/>
      <c r="HSV58"/>
      <c r="HSW58"/>
      <c r="HSX58"/>
      <c r="HSY58"/>
      <c r="HSZ58"/>
      <c r="HTA58"/>
      <c r="HTB58"/>
      <c r="HTC58"/>
      <c r="HTD58"/>
      <c r="HTE58"/>
      <c r="HTF58"/>
      <c r="HTG58"/>
      <c r="HTH58"/>
      <c r="HTI58"/>
      <c r="HTJ58"/>
      <c r="HTK58"/>
      <c r="HTL58"/>
      <c r="HTM58"/>
      <c r="HTN58"/>
      <c r="HTO58"/>
      <c r="HTP58"/>
      <c r="HTQ58"/>
      <c r="HTR58"/>
      <c r="HTS58"/>
      <c r="HTT58"/>
      <c r="HTU58"/>
      <c r="HTV58"/>
      <c r="HTW58"/>
      <c r="HTX58"/>
      <c r="HTY58"/>
      <c r="HTZ58"/>
      <c r="HUA58"/>
      <c r="HUB58"/>
      <c r="HUC58"/>
      <c r="HUD58"/>
      <c r="HUE58"/>
      <c r="HUF58"/>
      <c r="HUG58"/>
      <c r="HUH58"/>
      <c r="HUI58"/>
      <c r="HUJ58"/>
      <c r="HUK58"/>
      <c r="HUL58"/>
      <c r="HUM58"/>
      <c r="HUN58"/>
      <c r="HUO58"/>
      <c r="HUP58"/>
      <c r="HUQ58"/>
      <c r="HUR58"/>
      <c r="HUS58"/>
      <c r="HUT58"/>
      <c r="HUU58"/>
      <c r="HUV58"/>
      <c r="HUW58"/>
      <c r="HUX58"/>
      <c r="HUY58"/>
      <c r="HUZ58"/>
      <c r="HVA58"/>
      <c r="HVB58"/>
      <c r="HVC58"/>
      <c r="HVD58"/>
      <c r="HVE58"/>
      <c r="HVF58"/>
      <c r="HVG58"/>
      <c r="HVH58"/>
      <c r="HVI58"/>
      <c r="HVJ58"/>
      <c r="HVK58"/>
      <c r="HVL58"/>
      <c r="HVM58"/>
      <c r="HVN58"/>
      <c r="HVO58"/>
      <c r="HVP58"/>
      <c r="HVQ58"/>
      <c r="HVR58"/>
      <c r="HVS58"/>
      <c r="HVT58"/>
      <c r="HVU58"/>
      <c r="HVV58"/>
      <c r="HVW58"/>
      <c r="HVX58"/>
      <c r="HVY58"/>
      <c r="HVZ58"/>
      <c r="HWA58"/>
      <c r="HWB58"/>
      <c r="HWC58"/>
      <c r="HWD58"/>
      <c r="HWE58"/>
      <c r="HWF58"/>
      <c r="HWG58"/>
      <c r="HWH58"/>
      <c r="HWI58"/>
      <c r="HWJ58"/>
      <c r="HWK58"/>
      <c r="HWL58"/>
      <c r="HWM58"/>
      <c r="HWN58"/>
      <c r="HWO58"/>
      <c r="HWP58"/>
      <c r="HWQ58"/>
      <c r="HWR58"/>
      <c r="HWS58"/>
      <c r="HWT58"/>
      <c r="HWU58"/>
      <c r="HWV58"/>
      <c r="HWW58"/>
      <c r="HWX58"/>
      <c r="HWY58"/>
      <c r="HWZ58"/>
      <c r="HXA58"/>
      <c r="HXB58"/>
      <c r="HXC58"/>
      <c r="HXD58"/>
      <c r="HXE58"/>
      <c r="HXF58"/>
      <c r="HXG58"/>
      <c r="HXH58"/>
      <c r="HXI58"/>
      <c r="HXJ58"/>
      <c r="HXK58"/>
      <c r="HXL58"/>
      <c r="HXM58"/>
      <c r="HXN58"/>
      <c r="HXO58"/>
      <c r="HXP58"/>
      <c r="HXQ58"/>
      <c r="HXR58"/>
      <c r="HXS58"/>
      <c r="HXT58"/>
      <c r="HXU58"/>
      <c r="HXV58"/>
      <c r="HXW58"/>
      <c r="HXX58"/>
      <c r="HXY58"/>
      <c r="HXZ58"/>
      <c r="HYA58"/>
      <c r="HYB58"/>
      <c r="HYC58"/>
      <c r="HYD58"/>
      <c r="HYE58"/>
      <c r="HYF58"/>
      <c r="HYG58"/>
      <c r="HYH58"/>
      <c r="HYI58"/>
      <c r="HYJ58"/>
      <c r="HYK58"/>
      <c r="HYL58"/>
      <c r="HYM58"/>
      <c r="HYN58"/>
      <c r="HYO58"/>
      <c r="HYP58"/>
      <c r="HYQ58"/>
      <c r="HYR58"/>
      <c r="HYS58"/>
      <c r="HYT58"/>
      <c r="HYU58"/>
      <c r="HYV58"/>
      <c r="HYW58"/>
      <c r="HYX58"/>
      <c r="HYY58"/>
      <c r="HYZ58"/>
      <c r="HZA58"/>
      <c r="HZB58"/>
      <c r="HZC58"/>
      <c r="HZD58"/>
      <c r="HZE58"/>
      <c r="HZF58"/>
      <c r="HZG58"/>
      <c r="HZH58"/>
      <c r="HZI58"/>
      <c r="HZJ58"/>
      <c r="HZK58"/>
      <c r="HZL58"/>
      <c r="HZM58"/>
      <c r="HZN58"/>
      <c r="HZO58"/>
      <c r="HZP58"/>
      <c r="HZQ58"/>
      <c r="HZR58"/>
      <c r="HZS58"/>
      <c r="HZT58"/>
      <c r="HZU58"/>
      <c r="HZV58"/>
      <c r="HZW58"/>
      <c r="HZX58"/>
      <c r="HZY58"/>
      <c r="HZZ58"/>
      <c r="IAA58"/>
      <c r="IAB58"/>
      <c r="IAC58"/>
      <c r="IAD58"/>
      <c r="IAE58"/>
      <c r="IAF58"/>
      <c r="IAG58"/>
      <c r="IAH58"/>
      <c r="IAI58"/>
      <c r="IAJ58"/>
      <c r="IAK58"/>
      <c r="IAL58"/>
      <c r="IAM58"/>
      <c r="IAN58"/>
      <c r="IAO58"/>
      <c r="IAP58"/>
      <c r="IAQ58"/>
      <c r="IAR58"/>
      <c r="IAS58"/>
      <c r="IAT58"/>
      <c r="IAU58"/>
      <c r="IAV58"/>
      <c r="IAW58"/>
      <c r="IAX58"/>
      <c r="IAY58"/>
      <c r="IAZ58"/>
      <c r="IBA58"/>
      <c r="IBB58"/>
      <c r="IBC58"/>
      <c r="IBD58"/>
      <c r="IBE58"/>
      <c r="IBF58"/>
      <c r="IBG58"/>
      <c r="IBH58"/>
      <c r="IBI58"/>
      <c r="IBJ58"/>
      <c r="IBK58"/>
      <c r="IBL58"/>
      <c r="IBM58"/>
      <c r="IBN58"/>
      <c r="IBO58"/>
      <c r="IBP58"/>
      <c r="IBQ58"/>
      <c r="IBR58"/>
      <c r="IBS58"/>
      <c r="IBT58"/>
      <c r="IBU58"/>
      <c r="IBV58"/>
      <c r="IBW58"/>
      <c r="IBX58"/>
      <c r="IBY58"/>
      <c r="IBZ58"/>
      <c r="ICA58"/>
      <c r="ICB58"/>
      <c r="ICC58"/>
      <c r="ICD58"/>
      <c r="ICE58"/>
      <c r="ICF58"/>
      <c r="ICG58"/>
      <c r="ICH58"/>
      <c r="ICI58"/>
      <c r="ICJ58"/>
      <c r="ICK58"/>
      <c r="ICL58"/>
      <c r="ICM58"/>
      <c r="ICN58"/>
      <c r="ICO58"/>
      <c r="ICP58"/>
      <c r="ICQ58"/>
      <c r="ICR58"/>
      <c r="ICS58"/>
      <c r="ICT58"/>
      <c r="ICU58"/>
      <c r="ICV58"/>
      <c r="ICW58"/>
      <c r="ICX58"/>
      <c r="ICY58"/>
      <c r="ICZ58"/>
      <c r="IDA58"/>
      <c r="IDB58"/>
      <c r="IDC58"/>
      <c r="IDD58"/>
      <c r="IDE58"/>
      <c r="IDF58"/>
      <c r="IDG58"/>
      <c r="IDH58"/>
      <c r="IDI58"/>
      <c r="IDJ58"/>
      <c r="IDK58"/>
      <c r="IDL58"/>
      <c r="IDM58"/>
      <c r="IDN58"/>
      <c r="IDO58"/>
      <c r="IDP58"/>
      <c r="IDQ58"/>
      <c r="IDR58"/>
      <c r="IDS58"/>
      <c r="IDT58"/>
      <c r="IDU58"/>
      <c r="IDV58"/>
      <c r="IDW58"/>
      <c r="IDX58"/>
      <c r="IDY58"/>
      <c r="IDZ58"/>
      <c r="IEA58"/>
      <c r="IEB58"/>
      <c r="IEC58"/>
      <c r="IED58"/>
      <c r="IEE58"/>
      <c r="IEF58"/>
      <c r="IEG58"/>
      <c r="IEH58"/>
      <c r="IEI58"/>
      <c r="IEJ58"/>
      <c r="IEK58"/>
      <c r="IEL58"/>
      <c r="IEM58"/>
      <c r="IEN58"/>
      <c r="IEO58"/>
      <c r="IEP58"/>
      <c r="IEQ58"/>
      <c r="IER58"/>
      <c r="IES58"/>
      <c r="IET58"/>
      <c r="IEU58"/>
      <c r="IEV58"/>
      <c r="IEW58"/>
      <c r="IEX58"/>
      <c r="IEY58"/>
      <c r="IEZ58"/>
      <c r="IFA58"/>
      <c r="IFB58"/>
      <c r="IFC58"/>
      <c r="IFD58"/>
      <c r="IFE58"/>
      <c r="IFF58"/>
      <c r="IFG58"/>
      <c r="IFH58"/>
      <c r="IFI58"/>
      <c r="IFJ58"/>
      <c r="IFK58"/>
      <c r="IFL58"/>
      <c r="IFM58"/>
      <c r="IFN58"/>
      <c r="IFO58"/>
      <c r="IFP58"/>
      <c r="IFQ58"/>
      <c r="IFR58"/>
      <c r="IFS58"/>
      <c r="IFT58"/>
      <c r="IFU58"/>
      <c r="IFV58"/>
      <c r="IFW58"/>
      <c r="IFX58"/>
      <c r="IFY58"/>
      <c r="IFZ58"/>
      <c r="IGA58"/>
      <c r="IGB58"/>
      <c r="IGC58"/>
      <c r="IGD58"/>
      <c r="IGE58"/>
      <c r="IGF58"/>
      <c r="IGG58"/>
      <c r="IGH58"/>
      <c r="IGI58"/>
      <c r="IGJ58"/>
      <c r="IGK58"/>
      <c r="IGL58"/>
      <c r="IGM58"/>
      <c r="IGN58"/>
      <c r="IGO58"/>
      <c r="IGP58"/>
      <c r="IGQ58"/>
      <c r="IGR58"/>
      <c r="IGS58"/>
      <c r="IGT58"/>
      <c r="IGU58"/>
      <c r="IGV58"/>
      <c r="IGW58"/>
      <c r="IGX58"/>
      <c r="IGY58"/>
      <c r="IGZ58"/>
      <c r="IHA58"/>
      <c r="IHB58"/>
      <c r="IHC58"/>
      <c r="IHD58"/>
      <c r="IHE58"/>
      <c r="IHF58"/>
      <c r="IHG58"/>
      <c r="IHH58"/>
      <c r="IHI58"/>
      <c r="IHJ58"/>
      <c r="IHK58"/>
      <c r="IHL58"/>
      <c r="IHM58"/>
      <c r="IHN58"/>
      <c r="IHO58"/>
      <c r="IHP58"/>
      <c r="IHQ58"/>
      <c r="IHR58"/>
      <c r="IHS58"/>
      <c r="IHT58"/>
      <c r="IHU58"/>
      <c r="IHV58"/>
      <c r="IHW58"/>
      <c r="IHX58"/>
      <c r="IHY58"/>
      <c r="IHZ58"/>
      <c r="IIA58"/>
      <c r="IIB58"/>
      <c r="IIC58"/>
      <c r="IID58"/>
      <c r="IIE58"/>
      <c r="IIF58"/>
      <c r="IIG58"/>
      <c r="IIH58"/>
      <c r="III58"/>
      <c r="IIJ58"/>
      <c r="IIK58"/>
      <c r="IIL58"/>
      <c r="IIM58"/>
      <c r="IIN58"/>
      <c r="IIO58"/>
      <c r="IIP58"/>
      <c r="IIQ58"/>
      <c r="IIR58"/>
      <c r="IIS58"/>
      <c r="IIT58"/>
      <c r="IIU58"/>
      <c r="IIV58"/>
      <c r="IIW58"/>
      <c r="IIX58"/>
      <c r="IIY58"/>
      <c r="IIZ58"/>
      <c r="IJA58"/>
      <c r="IJB58"/>
      <c r="IJC58"/>
      <c r="IJD58"/>
      <c r="IJE58"/>
      <c r="IJF58"/>
      <c r="IJG58"/>
      <c r="IJH58"/>
      <c r="IJI58"/>
      <c r="IJJ58"/>
      <c r="IJK58"/>
      <c r="IJL58"/>
      <c r="IJM58"/>
      <c r="IJN58"/>
      <c r="IJO58"/>
      <c r="IJP58"/>
      <c r="IJQ58"/>
      <c r="IJR58"/>
      <c r="IJS58"/>
      <c r="IJT58"/>
      <c r="IJU58"/>
      <c r="IJV58"/>
      <c r="IJW58"/>
      <c r="IJX58"/>
      <c r="IJY58"/>
      <c r="IJZ58"/>
      <c r="IKA58"/>
      <c r="IKB58"/>
      <c r="IKC58"/>
      <c r="IKD58"/>
      <c r="IKE58"/>
      <c r="IKF58"/>
      <c r="IKG58"/>
      <c r="IKH58"/>
      <c r="IKI58"/>
      <c r="IKJ58"/>
      <c r="IKK58"/>
      <c r="IKL58"/>
      <c r="IKM58"/>
      <c r="IKN58"/>
      <c r="IKO58"/>
      <c r="IKP58"/>
      <c r="IKQ58"/>
      <c r="IKR58"/>
      <c r="IKS58"/>
      <c r="IKT58"/>
      <c r="IKU58"/>
      <c r="IKV58"/>
      <c r="IKW58"/>
      <c r="IKX58"/>
      <c r="IKY58"/>
      <c r="IKZ58"/>
      <c r="ILA58"/>
      <c r="ILB58"/>
      <c r="ILC58"/>
      <c r="ILD58"/>
      <c r="ILE58"/>
      <c r="ILF58"/>
      <c r="ILG58"/>
      <c r="ILH58"/>
      <c r="ILI58"/>
      <c r="ILJ58"/>
      <c r="ILK58"/>
      <c r="ILL58"/>
      <c r="ILM58"/>
      <c r="ILN58"/>
      <c r="ILO58"/>
      <c r="ILP58"/>
      <c r="ILQ58"/>
      <c r="ILR58"/>
      <c r="ILS58"/>
      <c r="ILT58"/>
      <c r="ILU58"/>
      <c r="ILV58"/>
      <c r="ILW58"/>
      <c r="ILX58"/>
      <c r="ILY58"/>
      <c r="ILZ58"/>
      <c r="IMA58"/>
      <c r="IMB58"/>
      <c r="IMC58"/>
      <c r="IMD58"/>
      <c r="IME58"/>
      <c r="IMF58"/>
      <c r="IMG58"/>
      <c r="IMH58"/>
      <c r="IMI58"/>
      <c r="IMJ58"/>
      <c r="IMK58"/>
      <c r="IML58"/>
      <c r="IMM58"/>
      <c r="IMN58"/>
      <c r="IMO58"/>
      <c r="IMP58"/>
      <c r="IMQ58"/>
      <c r="IMR58"/>
      <c r="IMS58"/>
      <c r="IMT58"/>
      <c r="IMU58"/>
      <c r="IMV58"/>
      <c r="IMW58"/>
      <c r="IMX58"/>
      <c r="IMY58"/>
      <c r="IMZ58"/>
      <c r="INA58"/>
      <c r="INB58"/>
      <c r="INC58"/>
      <c r="IND58"/>
      <c r="INE58"/>
      <c r="INF58"/>
      <c r="ING58"/>
      <c r="INH58"/>
      <c r="INI58"/>
      <c r="INJ58"/>
      <c r="INK58"/>
      <c r="INL58"/>
      <c r="INM58"/>
      <c r="INN58"/>
      <c r="INO58"/>
      <c r="INP58"/>
      <c r="INQ58"/>
      <c r="INR58"/>
      <c r="INS58"/>
      <c r="INT58"/>
      <c r="INU58"/>
      <c r="INV58"/>
      <c r="INW58"/>
      <c r="INX58"/>
      <c r="INY58"/>
      <c r="INZ58"/>
      <c r="IOA58"/>
      <c r="IOB58"/>
      <c r="IOC58"/>
      <c r="IOD58"/>
      <c r="IOE58"/>
      <c r="IOF58"/>
      <c r="IOG58"/>
      <c r="IOH58"/>
      <c r="IOI58"/>
      <c r="IOJ58"/>
      <c r="IOK58"/>
      <c r="IOL58"/>
      <c r="IOM58"/>
      <c r="ION58"/>
      <c r="IOO58"/>
      <c r="IOP58"/>
      <c r="IOQ58"/>
      <c r="IOR58"/>
      <c r="IOS58"/>
      <c r="IOT58"/>
      <c r="IOU58"/>
      <c r="IOV58"/>
      <c r="IOW58"/>
      <c r="IOX58"/>
      <c r="IOY58"/>
      <c r="IOZ58"/>
      <c r="IPA58"/>
      <c r="IPB58"/>
      <c r="IPC58"/>
      <c r="IPD58"/>
      <c r="IPE58"/>
      <c r="IPF58"/>
      <c r="IPG58"/>
      <c r="IPH58"/>
      <c r="IPI58"/>
      <c r="IPJ58"/>
      <c r="IPK58"/>
      <c r="IPL58"/>
      <c r="IPM58"/>
      <c r="IPN58"/>
      <c r="IPO58"/>
      <c r="IPP58"/>
      <c r="IPQ58"/>
      <c r="IPR58"/>
      <c r="IPS58"/>
      <c r="IPT58"/>
      <c r="IPU58"/>
      <c r="IPV58"/>
      <c r="IPW58"/>
      <c r="IPX58"/>
      <c r="IPY58"/>
      <c r="IPZ58"/>
      <c r="IQA58"/>
      <c r="IQB58"/>
      <c r="IQC58"/>
      <c r="IQD58"/>
      <c r="IQE58"/>
      <c r="IQF58"/>
      <c r="IQG58"/>
      <c r="IQH58"/>
      <c r="IQI58"/>
      <c r="IQJ58"/>
      <c r="IQK58"/>
      <c r="IQL58"/>
      <c r="IQM58"/>
      <c r="IQN58"/>
      <c r="IQO58"/>
      <c r="IQP58"/>
      <c r="IQQ58"/>
      <c r="IQR58"/>
      <c r="IQS58"/>
      <c r="IQT58"/>
      <c r="IQU58"/>
      <c r="IQV58"/>
      <c r="IQW58"/>
      <c r="IQX58"/>
      <c r="IQY58"/>
      <c r="IQZ58"/>
      <c r="IRA58"/>
      <c r="IRB58"/>
      <c r="IRC58"/>
      <c r="IRD58"/>
      <c r="IRE58"/>
      <c r="IRF58"/>
      <c r="IRG58"/>
      <c r="IRH58"/>
      <c r="IRI58"/>
      <c r="IRJ58"/>
      <c r="IRK58"/>
      <c r="IRL58"/>
      <c r="IRM58"/>
      <c r="IRN58"/>
      <c r="IRO58"/>
      <c r="IRP58"/>
      <c r="IRQ58"/>
      <c r="IRR58"/>
      <c r="IRS58"/>
      <c r="IRT58"/>
      <c r="IRU58"/>
      <c r="IRV58"/>
      <c r="IRW58"/>
      <c r="IRX58"/>
      <c r="IRY58"/>
      <c r="IRZ58"/>
      <c r="ISA58"/>
      <c r="ISB58"/>
      <c r="ISC58"/>
      <c r="ISD58"/>
      <c r="ISE58"/>
      <c r="ISF58"/>
      <c r="ISG58"/>
      <c r="ISH58"/>
      <c r="ISI58"/>
      <c r="ISJ58"/>
      <c r="ISK58"/>
      <c r="ISL58"/>
      <c r="ISM58"/>
      <c r="ISN58"/>
      <c r="ISO58"/>
      <c r="ISP58"/>
      <c r="ISQ58"/>
      <c r="ISR58"/>
      <c r="ISS58"/>
      <c r="IST58"/>
      <c r="ISU58"/>
      <c r="ISV58"/>
      <c r="ISW58"/>
      <c r="ISX58"/>
      <c r="ISY58"/>
      <c r="ISZ58"/>
      <c r="ITA58"/>
      <c r="ITB58"/>
      <c r="ITC58"/>
      <c r="ITD58"/>
      <c r="ITE58"/>
      <c r="ITF58"/>
      <c r="ITG58"/>
      <c r="ITH58"/>
      <c r="ITI58"/>
      <c r="ITJ58"/>
      <c r="ITK58"/>
      <c r="ITL58"/>
      <c r="ITM58"/>
      <c r="ITN58"/>
      <c r="ITO58"/>
      <c r="ITP58"/>
      <c r="ITQ58"/>
      <c r="ITR58"/>
      <c r="ITS58"/>
      <c r="ITT58"/>
      <c r="ITU58"/>
      <c r="ITV58"/>
      <c r="ITW58"/>
      <c r="ITX58"/>
      <c r="ITY58"/>
      <c r="ITZ58"/>
      <c r="IUA58"/>
      <c r="IUB58"/>
      <c r="IUC58"/>
      <c r="IUD58"/>
      <c r="IUE58"/>
      <c r="IUF58"/>
      <c r="IUG58"/>
      <c r="IUH58"/>
      <c r="IUI58"/>
      <c r="IUJ58"/>
      <c r="IUK58"/>
      <c r="IUL58"/>
      <c r="IUM58"/>
      <c r="IUN58"/>
      <c r="IUO58"/>
      <c r="IUP58"/>
      <c r="IUQ58"/>
      <c r="IUR58"/>
      <c r="IUS58"/>
      <c r="IUT58"/>
      <c r="IUU58"/>
      <c r="IUV58"/>
      <c r="IUW58"/>
      <c r="IUX58"/>
      <c r="IUY58"/>
      <c r="IUZ58"/>
      <c r="IVA58"/>
      <c r="IVB58"/>
      <c r="IVC58"/>
      <c r="IVD58"/>
      <c r="IVE58"/>
      <c r="IVF58"/>
      <c r="IVG58"/>
      <c r="IVH58"/>
      <c r="IVI58"/>
      <c r="IVJ58"/>
      <c r="IVK58"/>
      <c r="IVL58"/>
      <c r="IVM58"/>
      <c r="IVN58"/>
      <c r="IVO58"/>
      <c r="IVP58"/>
      <c r="IVQ58"/>
      <c r="IVR58"/>
      <c r="IVS58"/>
      <c r="IVT58"/>
      <c r="IVU58"/>
      <c r="IVV58"/>
      <c r="IVW58"/>
      <c r="IVX58"/>
      <c r="IVY58"/>
      <c r="IVZ58"/>
      <c r="IWA58"/>
      <c r="IWB58"/>
      <c r="IWC58"/>
      <c r="IWD58"/>
      <c r="IWE58"/>
      <c r="IWF58"/>
      <c r="IWG58"/>
      <c r="IWH58"/>
      <c r="IWI58"/>
      <c r="IWJ58"/>
      <c r="IWK58"/>
      <c r="IWL58"/>
      <c r="IWM58"/>
      <c r="IWN58"/>
      <c r="IWO58"/>
      <c r="IWP58"/>
      <c r="IWQ58"/>
      <c r="IWR58"/>
      <c r="IWS58"/>
      <c r="IWT58"/>
      <c r="IWU58"/>
      <c r="IWV58"/>
      <c r="IWW58"/>
      <c r="IWX58"/>
      <c r="IWY58"/>
      <c r="IWZ58"/>
      <c r="IXA58"/>
      <c r="IXB58"/>
      <c r="IXC58"/>
      <c r="IXD58"/>
      <c r="IXE58"/>
      <c r="IXF58"/>
      <c r="IXG58"/>
      <c r="IXH58"/>
      <c r="IXI58"/>
      <c r="IXJ58"/>
      <c r="IXK58"/>
      <c r="IXL58"/>
      <c r="IXM58"/>
      <c r="IXN58"/>
      <c r="IXO58"/>
      <c r="IXP58"/>
      <c r="IXQ58"/>
      <c r="IXR58"/>
      <c r="IXS58"/>
      <c r="IXT58"/>
      <c r="IXU58"/>
      <c r="IXV58"/>
      <c r="IXW58"/>
      <c r="IXX58"/>
      <c r="IXY58"/>
      <c r="IXZ58"/>
      <c r="IYA58"/>
      <c r="IYB58"/>
      <c r="IYC58"/>
      <c r="IYD58"/>
      <c r="IYE58"/>
      <c r="IYF58"/>
      <c r="IYG58"/>
      <c r="IYH58"/>
      <c r="IYI58"/>
      <c r="IYJ58"/>
      <c r="IYK58"/>
      <c r="IYL58"/>
      <c r="IYM58"/>
      <c r="IYN58"/>
      <c r="IYO58"/>
      <c r="IYP58"/>
      <c r="IYQ58"/>
      <c r="IYR58"/>
      <c r="IYS58"/>
      <c r="IYT58"/>
      <c r="IYU58"/>
      <c r="IYV58"/>
      <c r="IYW58"/>
      <c r="IYX58"/>
      <c r="IYY58"/>
      <c r="IYZ58"/>
      <c r="IZA58"/>
      <c r="IZB58"/>
      <c r="IZC58"/>
      <c r="IZD58"/>
      <c r="IZE58"/>
      <c r="IZF58"/>
      <c r="IZG58"/>
      <c r="IZH58"/>
      <c r="IZI58"/>
      <c r="IZJ58"/>
      <c r="IZK58"/>
      <c r="IZL58"/>
      <c r="IZM58"/>
      <c r="IZN58"/>
      <c r="IZO58"/>
      <c r="IZP58"/>
      <c r="IZQ58"/>
      <c r="IZR58"/>
      <c r="IZS58"/>
      <c r="IZT58"/>
      <c r="IZU58"/>
      <c r="IZV58"/>
      <c r="IZW58"/>
      <c r="IZX58"/>
      <c r="IZY58"/>
      <c r="IZZ58"/>
      <c r="JAA58"/>
      <c r="JAB58"/>
      <c r="JAC58"/>
      <c r="JAD58"/>
      <c r="JAE58"/>
      <c r="JAF58"/>
      <c r="JAG58"/>
      <c r="JAH58"/>
      <c r="JAI58"/>
      <c r="JAJ58"/>
      <c r="JAK58"/>
      <c r="JAL58"/>
      <c r="JAM58"/>
      <c r="JAN58"/>
      <c r="JAO58"/>
      <c r="JAP58"/>
      <c r="JAQ58"/>
      <c r="JAR58"/>
      <c r="JAS58"/>
      <c r="JAT58"/>
      <c r="JAU58"/>
      <c r="JAV58"/>
      <c r="JAW58"/>
      <c r="JAX58"/>
      <c r="JAY58"/>
      <c r="JAZ58"/>
      <c r="JBA58"/>
      <c r="JBB58"/>
      <c r="JBC58"/>
      <c r="JBD58"/>
      <c r="JBE58"/>
      <c r="JBF58"/>
      <c r="JBG58"/>
      <c r="JBH58"/>
      <c r="JBI58"/>
      <c r="JBJ58"/>
      <c r="JBK58"/>
      <c r="JBL58"/>
      <c r="JBM58"/>
      <c r="JBN58"/>
      <c r="JBO58"/>
      <c r="JBP58"/>
      <c r="JBQ58"/>
      <c r="JBR58"/>
      <c r="JBS58"/>
      <c r="JBT58"/>
      <c r="JBU58"/>
      <c r="JBV58"/>
      <c r="JBW58"/>
      <c r="JBX58"/>
      <c r="JBY58"/>
      <c r="JBZ58"/>
      <c r="JCA58"/>
      <c r="JCB58"/>
      <c r="JCC58"/>
      <c r="JCD58"/>
      <c r="JCE58"/>
      <c r="JCF58"/>
      <c r="JCG58"/>
      <c r="JCH58"/>
      <c r="JCI58"/>
      <c r="JCJ58"/>
      <c r="JCK58"/>
      <c r="JCL58"/>
      <c r="JCM58"/>
      <c r="JCN58"/>
      <c r="JCO58"/>
      <c r="JCP58"/>
      <c r="JCQ58"/>
      <c r="JCR58"/>
      <c r="JCS58"/>
      <c r="JCT58"/>
      <c r="JCU58"/>
      <c r="JCV58"/>
      <c r="JCW58"/>
      <c r="JCX58"/>
      <c r="JCY58"/>
      <c r="JCZ58"/>
      <c r="JDA58"/>
      <c r="JDB58"/>
      <c r="JDC58"/>
      <c r="JDD58"/>
      <c r="JDE58"/>
      <c r="JDF58"/>
      <c r="JDG58"/>
      <c r="JDH58"/>
      <c r="JDI58"/>
      <c r="JDJ58"/>
      <c r="JDK58"/>
      <c r="JDL58"/>
      <c r="JDM58"/>
      <c r="JDN58"/>
      <c r="JDO58"/>
      <c r="JDP58"/>
      <c r="JDQ58"/>
      <c r="JDR58"/>
      <c r="JDS58"/>
      <c r="JDT58"/>
      <c r="JDU58"/>
      <c r="JDV58"/>
      <c r="JDW58"/>
      <c r="JDX58"/>
      <c r="JDY58"/>
      <c r="JDZ58"/>
      <c r="JEA58"/>
      <c r="JEB58"/>
      <c r="JEC58"/>
      <c r="JED58"/>
      <c r="JEE58"/>
      <c r="JEF58"/>
      <c r="JEG58"/>
      <c r="JEH58"/>
      <c r="JEI58"/>
      <c r="JEJ58"/>
      <c r="JEK58"/>
      <c r="JEL58"/>
      <c r="JEM58"/>
      <c r="JEN58"/>
      <c r="JEO58"/>
      <c r="JEP58"/>
      <c r="JEQ58"/>
      <c r="JER58"/>
      <c r="JES58"/>
      <c r="JET58"/>
      <c r="JEU58"/>
      <c r="JEV58"/>
      <c r="JEW58"/>
      <c r="JEX58"/>
      <c r="JEY58"/>
      <c r="JEZ58"/>
      <c r="JFA58"/>
      <c r="JFB58"/>
      <c r="JFC58"/>
      <c r="JFD58"/>
      <c r="JFE58"/>
      <c r="JFF58"/>
      <c r="JFG58"/>
      <c r="JFH58"/>
      <c r="JFI58"/>
      <c r="JFJ58"/>
      <c r="JFK58"/>
      <c r="JFL58"/>
      <c r="JFM58"/>
      <c r="JFN58"/>
      <c r="JFO58"/>
      <c r="JFP58"/>
      <c r="JFQ58"/>
      <c r="JFR58"/>
      <c r="JFS58"/>
      <c r="JFT58"/>
      <c r="JFU58"/>
      <c r="JFV58"/>
      <c r="JFW58"/>
      <c r="JFX58"/>
      <c r="JFY58"/>
      <c r="JFZ58"/>
      <c r="JGA58"/>
      <c r="JGB58"/>
      <c r="JGC58"/>
      <c r="JGD58"/>
      <c r="JGE58"/>
      <c r="JGF58"/>
      <c r="JGG58"/>
      <c r="JGH58"/>
      <c r="JGI58"/>
      <c r="JGJ58"/>
      <c r="JGK58"/>
      <c r="JGL58"/>
      <c r="JGM58"/>
      <c r="JGN58"/>
      <c r="JGO58"/>
      <c r="JGP58"/>
      <c r="JGQ58"/>
      <c r="JGR58"/>
      <c r="JGS58"/>
      <c r="JGT58"/>
      <c r="JGU58"/>
      <c r="JGV58"/>
      <c r="JGW58"/>
      <c r="JGX58"/>
      <c r="JGY58"/>
      <c r="JGZ58"/>
      <c r="JHA58"/>
      <c r="JHB58"/>
      <c r="JHC58"/>
      <c r="JHD58"/>
      <c r="JHE58"/>
      <c r="JHF58"/>
      <c r="JHG58"/>
      <c r="JHH58"/>
      <c r="JHI58"/>
      <c r="JHJ58"/>
      <c r="JHK58"/>
      <c r="JHL58"/>
      <c r="JHM58"/>
      <c r="JHN58"/>
      <c r="JHO58"/>
      <c r="JHP58"/>
      <c r="JHQ58"/>
      <c r="JHR58"/>
      <c r="JHS58"/>
      <c r="JHT58"/>
      <c r="JHU58"/>
      <c r="JHV58"/>
      <c r="JHW58"/>
      <c r="JHX58"/>
      <c r="JHY58"/>
      <c r="JHZ58"/>
      <c r="JIA58"/>
      <c r="JIB58"/>
      <c r="JIC58"/>
      <c r="JID58"/>
      <c r="JIE58"/>
      <c r="JIF58"/>
      <c r="JIG58"/>
      <c r="JIH58"/>
      <c r="JII58"/>
      <c r="JIJ58"/>
      <c r="JIK58"/>
      <c r="JIL58"/>
      <c r="JIM58"/>
      <c r="JIN58"/>
      <c r="JIO58"/>
      <c r="JIP58"/>
      <c r="JIQ58"/>
      <c r="JIR58"/>
      <c r="JIS58"/>
      <c r="JIT58"/>
      <c r="JIU58"/>
      <c r="JIV58"/>
      <c r="JIW58"/>
      <c r="JIX58"/>
      <c r="JIY58"/>
      <c r="JIZ58"/>
      <c r="JJA58"/>
      <c r="JJB58"/>
      <c r="JJC58"/>
      <c r="JJD58"/>
      <c r="JJE58"/>
      <c r="JJF58"/>
      <c r="JJG58"/>
      <c r="JJH58"/>
      <c r="JJI58"/>
      <c r="JJJ58"/>
      <c r="JJK58"/>
      <c r="JJL58"/>
      <c r="JJM58"/>
      <c r="JJN58"/>
      <c r="JJO58"/>
      <c r="JJP58"/>
      <c r="JJQ58"/>
      <c r="JJR58"/>
      <c r="JJS58"/>
      <c r="JJT58"/>
      <c r="JJU58"/>
      <c r="JJV58"/>
      <c r="JJW58"/>
      <c r="JJX58"/>
      <c r="JJY58"/>
      <c r="JJZ58"/>
      <c r="JKA58"/>
      <c r="JKB58"/>
      <c r="JKC58"/>
      <c r="JKD58"/>
      <c r="JKE58"/>
      <c r="JKF58"/>
      <c r="JKG58"/>
      <c r="JKH58"/>
      <c r="JKI58"/>
      <c r="JKJ58"/>
      <c r="JKK58"/>
      <c r="JKL58"/>
      <c r="JKM58"/>
      <c r="JKN58"/>
      <c r="JKO58"/>
      <c r="JKP58"/>
      <c r="JKQ58"/>
      <c r="JKR58"/>
      <c r="JKS58"/>
      <c r="JKT58"/>
      <c r="JKU58"/>
      <c r="JKV58"/>
      <c r="JKW58"/>
      <c r="JKX58"/>
      <c r="JKY58"/>
      <c r="JKZ58"/>
      <c r="JLA58"/>
      <c r="JLB58"/>
      <c r="JLC58"/>
      <c r="JLD58"/>
      <c r="JLE58"/>
      <c r="JLF58"/>
      <c r="JLG58"/>
      <c r="JLH58"/>
      <c r="JLI58"/>
      <c r="JLJ58"/>
      <c r="JLK58"/>
      <c r="JLL58"/>
      <c r="JLM58"/>
      <c r="JLN58"/>
      <c r="JLO58"/>
      <c r="JLP58"/>
      <c r="JLQ58"/>
      <c r="JLR58"/>
      <c r="JLS58"/>
      <c r="JLT58"/>
      <c r="JLU58"/>
      <c r="JLV58"/>
      <c r="JLW58"/>
      <c r="JLX58"/>
      <c r="JLY58"/>
      <c r="JLZ58"/>
      <c r="JMA58"/>
      <c r="JMB58"/>
      <c r="JMC58"/>
      <c r="JMD58"/>
      <c r="JME58"/>
      <c r="JMF58"/>
      <c r="JMG58"/>
      <c r="JMH58"/>
      <c r="JMI58"/>
      <c r="JMJ58"/>
      <c r="JMK58"/>
      <c r="JML58"/>
      <c r="JMM58"/>
      <c r="JMN58"/>
      <c r="JMO58"/>
      <c r="JMP58"/>
      <c r="JMQ58"/>
      <c r="JMR58"/>
      <c r="JMS58"/>
      <c r="JMT58"/>
      <c r="JMU58"/>
      <c r="JMV58"/>
      <c r="JMW58"/>
      <c r="JMX58"/>
      <c r="JMY58"/>
      <c r="JMZ58"/>
      <c r="JNA58"/>
      <c r="JNB58"/>
      <c r="JNC58"/>
      <c r="JND58"/>
      <c r="JNE58"/>
      <c r="JNF58"/>
      <c r="JNG58"/>
      <c r="JNH58"/>
      <c r="JNI58"/>
      <c r="JNJ58"/>
      <c r="JNK58"/>
      <c r="JNL58"/>
      <c r="JNM58"/>
      <c r="JNN58"/>
      <c r="JNO58"/>
      <c r="JNP58"/>
      <c r="JNQ58"/>
      <c r="JNR58"/>
      <c r="JNS58"/>
      <c r="JNT58"/>
      <c r="JNU58"/>
      <c r="JNV58"/>
      <c r="JNW58"/>
      <c r="JNX58"/>
      <c r="JNY58"/>
      <c r="JNZ58"/>
      <c r="JOA58"/>
      <c r="JOB58"/>
      <c r="JOC58"/>
      <c r="JOD58"/>
      <c r="JOE58"/>
      <c r="JOF58"/>
      <c r="JOG58"/>
      <c r="JOH58"/>
      <c r="JOI58"/>
      <c r="JOJ58"/>
      <c r="JOK58"/>
      <c r="JOL58"/>
      <c r="JOM58"/>
      <c r="JON58"/>
      <c r="JOO58"/>
      <c r="JOP58"/>
      <c r="JOQ58"/>
      <c r="JOR58"/>
      <c r="JOS58"/>
      <c r="JOT58"/>
      <c r="JOU58"/>
      <c r="JOV58"/>
      <c r="JOW58"/>
      <c r="JOX58"/>
      <c r="JOY58"/>
      <c r="JOZ58"/>
      <c r="JPA58"/>
      <c r="JPB58"/>
      <c r="JPC58"/>
      <c r="JPD58"/>
      <c r="JPE58"/>
      <c r="JPF58"/>
      <c r="JPG58"/>
      <c r="JPH58"/>
      <c r="JPI58"/>
      <c r="JPJ58"/>
      <c r="JPK58"/>
      <c r="JPL58"/>
      <c r="JPM58"/>
      <c r="JPN58"/>
      <c r="JPO58"/>
      <c r="JPP58"/>
      <c r="JPQ58"/>
      <c r="JPR58"/>
      <c r="JPS58"/>
      <c r="JPT58"/>
      <c r="JPU58"/>
      <c r="JPV58"/>
      <c r="JPW58"/>
      <c r="JPX58"/>
      <c r="JPY58"/>
      <c r="JPZ58"/>
      <c r="JQA58"/>
      <c r="JQB58"/>
      <c r="JQC58"/>
      <c r="JQD58"/>
      <c r="JQE58"/>
      <c r="JQF58"/>
      <c r="JQG58"/>
      <c r="JQH58"/>
      <c r="JQI58"/>
      <c r="JQJ58"/>
      <c r="JQK58"/>
      <c r="JQL58"/>
      <c r="JQM58"/>
      <c r="JQN58"/>
      <c r="JQO58"/>
      <c r="JQP58"/>
      <c r="JQQ58"/>
      <c r="JQR58"/>
      <c r="JQS58"/>
      <c r="JQT58"/>
      <c r="JQU58"/>
      <c r="JQV58"/>
      <c r="JQW58"/>
      <c r="JQX58"/>
      <c r="JQY58"/>
      <c r="JQZ58"/>
      <c r="JRA58"/>
      <c r="JRB58"/>
      <c r="JRC58"/>
      <c r="JRD58"/>
      <c r="JRE58"/>
      <c r="JRF58"/>
      <c r="JRG58"/>
      <c r="JRH58"/>
      <c r="JRI58"/>
      <c r="JRJ58"/>
      <c r="JRK58"/>
      <c r="JRL58"/>
      <c r="JRM58"/>
      <c r="JRN58"/>
      <c r="JRO58"/>
      <c r="JRP58"/>
      <c r="JRQ58"/>
      <c r="JRR58"/>
      <c r="JRS58"/>
      <c r="JRT58"/>
      <c r="JRU58"/>
      <c r="JRV58"/>
      <c r="JRW58"/>
      <c r="JRX58"/>
      <c r="JRY58"/>
      <c r="JRZ58"/>
      <c r="JSA58"/>
      <c r="JSB58"/>
      <c r="JSC58"/>
      <c r="JSD58"/>
      <c r="JSE58"/>
      <c r="JSF58"/>
      <c r="JSG58"/>
      <c r="JSH58"/>
      <c r="JSI58"/>
      <c r="JSJ58"/>
      <c r="JSK58"/>
      <c r="JSL58"/>
      <c r="JSM58"/>
      <c r="JSN58"/>
      <c r="JSO58"/>
      <c r="JSP58"/>
      <c r="JSQ58"/>
      <c r="JSR58"/>
      <c r="JSS58"/>
      <c r="JST58"/>
      <c r="JSU58"/>
      <c r="JSV58"/>
      <c r="JSW58"/>
      <c r="JSX58"/>
      <c r="JSY58"/>
      <c r="JSZ58"/>
      <c r="JTA58"/>
      <c r="JTB58"/>
      <c r="JTC58"/>
      <c r="JTD58"/>
      <c r="JTE58"/>
      <c r="JTF58"/>
      <c r="JTG58"/>
      <c r="JTH58"/>
      <c r="JTI58"/>
      <c r="JTJ58"/>
      <c r="JTK58"/>
      <c r="JTL58"/>
      <c r="JTM58"/>
      <c r="JTN58"/>
      <c r="JTO58"/>
      <c r="JTP58"/>
      <c r="JTQ58"/>
      <c r="JTR58"/>
      <c r="JTS58"/>
      <c r="JTT58"/>
      <c r="JTU58"/>
      <c r="JTV58"/>
      <c r="JTW58"/>
      <c r="JTX58"/>
      <c r="JTY58"/>
      <c r="JTZ58"/>
      <c r="JUA58"/>
      <c r="JUB58"/>
      <c r="JUC58"/>
      <c r="JUD58"/>
      <c r="JUE58"/>
      <c r="JUF58"/>
      <c r="JUG58"/>
      <c r="JUH58"/>
      <c r="JUI58"/>
      <c r="JUJ58"/>
      <c r="JUK58"/>
      <c r="JUL58"/>
      <c r="JUM58"/>
      <c r="JUN58"/>
      <c r="JUO58"/>
      <c r="JUP58"/>
      <c r="JUQ58"/>
      <c r="JUR58"/>
      <c r="JUS58"/>
      <c r="JUT58"/>
      <c r="JUU58"/>
      <c r="JUV58"/>
      <c r="JUW58"/>
      <c r="JUX58"/>
      <c r="JUY58"/>
      <c r="JUZ58"/>
      <c r="JVA58"/>
      <c r="JVB58"/>
      <c r="JVC58"/>
      <c r="JVD58"/>
      <c r="JVE58"/>
      <c r="JVF58"/>
      <c r="JVG58"/>
      <c r="JVH58"/>
      <c r="JVI58"/>
      <c r="JVJ58"/>
      <c r="JVK58"/>
      <c r="JVL58"/>
      <c r="JVM58"/>
      <c r="JVN58"/>
      <c r="JVO58"/>
      <c r="JVP58"/>
      <c r="JVQ58"/>
      <c r="JVR58"/>
      <c r="JVS58"/>
      <c r="JVT58"/>
      <c r="JVU58"/>
      <c r="JVV58"/>
      <c r="JVW58"/>
      <c r="JVX58"/>
      <c r="JVY58"/>
      <c r="JVZ58"/>
      <c r="JWA58"/>
      <c r="JWB58"/>
      <c r="JWC58"/>
      <c r="JWD58"/>
      <c r="JWE58"/>
      <c r="JWF58"/>
      <c r="JWG58"/>
      <c r="JWH58"/>
      <c r="JWI58"/>
      <c r="JWJ58"/>
      <c r="JWK58"/>
      <c r="JWL58"/>
      <c r="JWM58"/>
      <c r="JWN58"/>
      <c r="JWO58"/>
      <c r="JWP58"/>
      <c r="JWQ58"/>
      <c r="JWR58"/>
      <c r="JWS58"/>
      <c r="JWT58"/>
      <c r="JWU58"/>
      <c r="JWV58"/>
      <c r="JWW58"/>
      <c r="JWX58"/>
      <c r="JWY58"/>
      <c r="JWZ58"/>
      <c r="JXA58"/>
      <c r="JXB58"/>
      <c r="JXC58"/>
      <c r="JXD58"/>
      <c r="JXE58"/>
      <c r="JXF58"/>
      <c r="JXG58"/>
      <c r="JXH58"/>
      <c r="JXI58"/>
      <c r="JXJ58"/>
      <c r="JXK58"/>
      <c r="JXL58"/>
      <c r="JXM58"/>
      <c r="JXN58"/>
      <c r="JXO58"/>
      <c r="JXP58"/>
      <c r="JXQ58"/>
      <c r="JXR58"/>
      <c r="JXS58"/>
      <c r="JXT58"/>
      <c r="JXU58"/>
      <c r="JXV58"/>
      <c r="JXW58"/>
      <c r="JXX58"/>
      <c r="JXY58"/>
      <c r="JXZ58"/>
      <c r="JYA58"/>
      <c r="JYB58"/>
      <c r="JYC58"/>
      <c r="JYD58"/>
      <c r="JYE58"/>
      <c r="JYF58"/>
      <c r="JYG58"/>
      <c r="JYH58"/>
      <c r="JYI58"/>
      <c r="JYJ58"/>
      <c r="JYK58"/>
      <c r="JYL58"/>
      <c r="JYM58"/>
      <c r="JYN58"/>
      <c r="JYO58"/>
      <c r="JYP58"/>
      <c r="JYQ58"/>
      <c r="JYR58"/>
      <c r="JYS58"/>
      <c r="JYT58"/>
      <c r="JYU58"/>
      <c r="JYV58"/>
      <c r="JYW58"/>
      <c r="JYX58"/>
      <c r="JYY58"/>
      <c r="JYZ58"/>
      <c r="JZA58"/>
      <c r="JZB58"/>
      <c r="JZC58"/>
      <c r="JZD58"/>
      <c r="JZE58"/>
      <c r="JZF58"/>
      <c r="JZG58"/>
      <c r="JZH58"/>
      <c r="JZI58"/>
      <c r="JZJ58"/>
      <c r="JZK58"/>
      <c r="JZL58"/>
      <c r="JZM58"/>
      <c r="JZN58"/>
      <c r="JZO58"/>
      <c r="JZP58"/>
      <c r="JZQ58"/>
      <c r="JZR58"/>
      <c r="JZS58"/>
      <c r="JZT58"/>
      <c r="JZU58"/>
      <c r="JZV58"/>
      <c r="JZW58"/>
      <c r="JZX58"/>
      <c r="JZY58"/>
      <c r="JZZ58"/>
      <c r="KAA58"/>
      <c r="KAB58"/>
      <c r="KAC58"/>
      <c r="KAD58"/>
      <c r="KAE58"/>
      <c r="KAF58"/>
      <c r="KAG58"/>
      <c r="KAH58"/>
      <c r="KAI58"/>
      <c r="KAJ58"/>
      <c r="KAK58"/>
      <c r="KAL58"/>
      <c r="KAM58"/>
      <c r="KAN58"/>
      <c r="KAO58"/>
      <c r="KAP58"/>
      <c r="KAQ58"/>
      <c r="KAR58"/>
      <c r="KAS58"/>
      <c r="KAT58"/>
      <c r="KAU58"/>
      <c r="KAV58"/>
      <c r="KAW58"/>
      <c r="KAX58"/>
      <c r="KAY58"/>
      <c r="KAZ58"/>
      <c r="KBA58"/>
      <c r="KBB58"/>
      <c r="KBC58"/>
      <c r="KBD58"/>
      <c r="KBE58"/>
      <c r="KBF58"/>
      <c r="KBG58"/>
      <c r="KBH58"/>
      <c r="KBI58"/>
      <c r="KBJ58"/>
      <c r="KBK58"/>
      <c r="KBL58"/>
      <c r="KBM58"/>
      <c r="KBN58"/>
      <c r="KBO58"/>
      <c r="KBP58"/>
      <c r="KBQ58"/>
      <c r="KBR58"/>
      <c r="KBS58"/>
      <c r="KBT58"/>
      <c r="KBU58"/>
      <c r="KBV58"/>
      <c r="KBW58"/>
      <c r="KBX58"/>
      <c r="KBY58"/>
      <c r="KBZ58"/>
      <c r="KCA58"/>
      <c r="KCB58"/>
      <c r="KCC58"/>
      <c r="KCD58"/>
      <c r="KCE58"/>
      <c r="KCF58"/>
      <c r="KCG58"/>
      <c r="KCH58"/>
      <c r="KCI58"/>
      <c r="KCJ58"/>
      <c r="KCK58"/>
      <c r="KCL58"/>
      <c r="KCM58"/>
      <c r="KCN58"/>
      <c r="KCO58"/>
      <c r="KCP58"/>
      <c r="KCQ58"/>
      <c r="KCR58"/>
      <c r="KCS58"/>
      <c r="KCT58"/>
      <c r="KCU58"/>
      <c r="KCV58"/>
      <c r="KCW58"/>
      <c r="KCX58"/>
      <c r="KCY58"/>
      <c r="KCZ58"/>
      <c r="KDA58"/>
      <c r="KDB58"/>
      <c r="KDC58"/>
      <c r="KDD58"/>
      <c r="KDE58"/>
      <c r="KDF58"/>
      <c r="KDG58"/>
      <c r="KDH58"/>
      <c r="KDI58"/>
      <c r="KDJ58"/>
      <c r="KDK58"/>
      <c r="KDL58"/>
      <c r="KDM58"/>
      <c r="KDN58"/>
      <c r="KDO58"/>
      <c r="KDP58"/>
      <c r="KDQ58"/>
      <c r="KDR58"/>
      <c r="KDS58"/>
      <c r="KDT58"/>
      <c r="KDU58"/>
      <c r="KDV58"/>
      <c r="KDW58"/>
      <c r="KDX58"/>
      <c r="KDY58"/>
      <c r="KDZ58"/>
      <c r="KEA58"/>
      <c r="KEB58"/>
      <c r="KEC58"/>
      <c r="KED58"/>
      <c r="KEE58"/>
      <c r="KEF58"/>
      <c r="KEG58"/>
      <c r="KEH58"/>
      <c r="KEI58"/>
      <c r="KEJ58"/>
      <c r="KEK58"/>
      <c r="KEL58"/>
      <c r="KEM58"/>
      <c r="KEN58"/>
      <c r="KEO58"/>
      <c r="KEP58"/>
      <c r="KEQ58"/>
      <c r="KER58"/>
      <c r="KES58"/>
      <c r="KET58"/>
      <c r="KEU58"/>
      <c r="KEV58"/>
      <c r="KEW58"/>
      <c r="KEX58"/>
      <c r="KEY58"/>
      <c r="KEZ58"/>
      <c r="KFA58"/>
      <c r="KFB58"/>
      <c r="KFC58"/>
      <c r="KFD58"/>
      <c r="KFE58"/>
      <c r="KFF58"/>
      <c r="KFG58"/>
      <c r="KFH58"/>
      <c r="KFI58"/>
      <c r="KFJ58"/>
      <c r="KFK58"/>
      <c r="KFL58"/>
      <c r="KFM58"/>
      <c r="KFN58"/>
      <c r="KFO58"/>
      <c r="KFP58"/>
      <c r="KFQ58"/>
      <c r="KFR58"/>
      <c r="KFS58"/>
      <c r="KFT58"/>
      <c r="KFU58"/>
      <c r="KFV58"/>
      <c r="KFW58"/>
      <c r="KFX58"/>
      <c r="KFY58"/>
      <c r="KFZ58"/>
      <c r="KGA58"/>
      <c r="KGB58"/>
      <c r="KGC58"/>
      <c r="KGD58"/>
      <c r="KGE58"/>
      <c r="KGF58"/>
      <c r="KGG58"/>
      <c r="KGH58"/>
      <c r="KGI58"/>
      <c r="KGJ58"/>
      <c r="KGK58"/>
      <c r="KGL58"/>
      <c r="KGM58"/>
      <c r="KGN58"/>
      <c r="KGO58"/>
      <c r="KGP58"/>
      <c r="KGQ58"/>
      <c r="KGR58"/>
      <c r="KGS58"/>
      <c r="KGT58"/>
      <c r="KGU58"/>
      <c r="KGV58"/>
      <c r="KGW58"/>
      <c r="KGX58"/>
      <c r="KGY58"/>
      <c r="KGZ58"/>
      <c r="KHA58"/>
      <c r="KHB58"/>
      <c r="KHC58"/>
      <c r="KHD58"/>
      <c r="KHE58"/>
      <c r="KHF58"/>
      <c r="KHG58"/>
      <c r="KHH58"/>
      <c r="KHI58"/>
      <c r="KHJ58"/>
      <c r="KHK58"/>
      <c r="KHL58"/>
      <c r="KHM58"/>
      <c r="KHN58"/>
      <c r="KHO58"/>
      <c r="KHP58"/>
      <c r="KHQ58"/>
      <c r="KHR58"/>
      <c r="KHS58"/>
      <c r="KHT58"/>
      <c r="KHU58"/>
      <c r="KHV58"/>
      <c r="KHW58"/>
      <c r="KHX58"/>
      <c r="KHY58"/>
      <c r="KHZ58"/>
      <c r="KIA58"/>
      <c r="KIB58"/>
      <c r="KIC58"/>
      <c r="KID58"/>
      <c r="KIE58"/>
      <c r="KIF58"/>
      <c r="KIG58"/>
      <c r="KIH58"/>
      <c r="KII58"/>
      <c r="KIJ58"/>
      <c r="KIK58"/>
      <c r="KIL58"/>
      <c r="KIM58"/>
      <c r="KIN58"/>
      <c r="KIO58"/>
      <c r="KIP58"/>
      <c r="KIQ58"/>
      <c r="KIR58"/>
      <c r="KIS58"/>
      <c r="KIT58"/>
      <c r="KIU58"/>
      <c r="KIV58"/>
      <c r="KIW58"/>
      <c r="KIX58"/>
      <c r="KIY58"/>
      <c r="KIZ58"/>
      <c r="KJA58"/>
      <c r="KJB58"/>
      <c r="KJC58"/>
      <c r="KJD58"/>
      <c r="KJE58"/>
      <c r="KJF58"/>
      <c r="KJG58"/>
      <c r="KJH58"/>
      <c r="KJI58"/>
      <c r="KJJ58"/>
      <c r="KJK58"/>
      <c r="KJL58"/>
      <c r="KJM58"/>
      <c r="KJN58"/>
      <c r="KJO58"/>
      <c r="KJP58"/>
      <c r="KJQ58"/>
      <c r="KJR58"/>
      <c r="KJS58"/>
      <c r="KJT58"/>
      <c r="KJU58"/>
      <c r="KJV58"/>
      <c r="KJW58"/>
      <c r="KJX58"/>
      <c r="KJY58"/>
      <c r="KJZ58"/>
      <c r="KKA58"/>
      <c r="KKB58"/>
      <c r="KKC58"/>
      <c r="KKD58"/>
      <c r="KKE58"/>
      <c r="KKF58"/>
      <c r="KKG58"/>
      <c r="KKH58"/>
      <c r="KKI58"/>
      <c r="KKJ58"/>
      <c r="KKK58"/>
      <c r="KKL58"/>
      <c r="KKM58"/>
      <c r="KKN58"/>
      <c r="KKO58"/>
      <c r="KKP58"/>
      <c r="KKQ58"/>
      <c r="KKR58"/>
      <c r="KKS58"/>
      <c r="KKT58"/>
      <c r="KKU58"/>
      <c r="KKV58"/>
      <c r="KKW58"/>
      <c r="KKX58"/>
      <c r="KKY58"/>
      <c r="KKZ58"/>
      <c r="KLA58"/>
      <c r="KLB58"/>
      <c r="KLC58"/>
      <c r="KLD58"/>
      <c r="KLE58"/>
      <c r="KLF58"/>
      <c r="KLG58"/>
      <c r="KLH58"/>
      <c r="KLI58"/>
      <c r="KLJ58"/>
      <c r="KLK58"/>
      <c r="KLL58"/>
      <c r="KLM58"/>
      <c r="KLN58"/>
      <c r="KLO58"/>
      <c r="KLP58"/>
      <c r="KLQ58"/>
      <c r="KLR58"/>
      <c r="KLS58"/>
      <c r="KLT58"/>
      <c r="KLU58"/>
      <c r="KLV58"/>
      <c r="KLW58"/>
      <c r="KLX58"/>
      <c r="KLY58"/>
      <c r="KLZ58"/>
      <c r="KMA58"/>
      <c r="KMB58"/>
      <c r="KMC58"/>
      <c r="KMD58"/>
      <c r="KME58"/>
      <c r="KMF58"/>
      <c r="KMG58"/>
      <c r="KMH58"/>
      <c r="KMI58"/>
      <c r="KMJ58"/>
      <c r="KMK58"/>
      <c r="KML58"/>
      <c r="KMM58"/>
      <c r="KMN58"/>
      <c r="KMO58"/>
      <c r="KMP58"/>
      <c r="KMQ58"/>
      <c r="KMR58"/>
      <c r="KMS58"/>
      <c r="KMT58"/>
      <c r="KMU58"/>
      <c r="KMV58"/>
      <c r="KMW58"/>
      <c r="KMX58"/>
      <c r="KMY58"/>
      <c r="KMZ58"/>
      <c r="KNA58"/>
      <c r="KNB58"/>
      <c r="KNC58"/>
      <c r="KND58"/>
      <c r="KNE58"/>
      <c r="KNF58"/>
      <c r="KNG58"/>
      <c r="KNH58"/>
      <c r="KNI58"/>
      <c r="KNJ58"/>
      <c r="KNK58"/>
      <c r="KNL58"/>
      <c r="KNM58"/>
      <c r="KNN58"/>
      <c r="KNO58"/>
      <c r="KNP58"/>
      <c r="KNQ58"/>
      <c r="KNR58"/>
      <c r="KNS58"/>
      <c r="KNT58"/>
      <c r="KNU58"/>
      <c r="KNV58"/>
      <c r="KNW58"/>
      <c r="KNX58"/>
      <c r="KNY58"/>
      <c r="KNZ58"/>
      <c r="KOA58"/>
      <c r="KOB58"/>
      <c r="KOC58"/>
      <c r="KOD58"/>
      <c r="KOE58"/>
      <c r="KOF58"/>
      <c r="KOG58"/>
      <c r="KOH58"/>
      <c r="KOI58"/>
      <c r="KOJ58"/>
      <c r="KOK58"/>
      <c r="KOL58"/>
      <c r="KOM58"/>
      <c r="KON58"/>
      <c r="KOO58"/>
      <c r="KOP58"/>
      <c r="KOQ58"/>
      <c r="KOR58"/>
      <c r="KOS58"/>
      <c r="KOT58"/>
      <c r="KOU58"/>
      <c r="KOV58"/>
      <c r="KOW58"/>
      <c r="KOX58"/>
      <c r="KOY58"/>
      <c r="KOZ58"/>
      <c r="KPA58"/>
      <c r="KPB58"/>
      <c r="KPC58"/>
      <c r="KPD58"/>
      <c r="KPE58"/>
      <c r="KPF58"/>
      <c r="KPG58"/>
      <c r="KPH58"/>
      <c r="KPI58"/>
      <c r="KPJ58"/>
      <c r="KPK58"/>
      <c r="KPL58"/>
      <c r="KPM58"/>
      <c r="KPN58"/>
      <c r="KPO58"/>
      <c r="KPP58"/>
      <c r="KPQ58"/>
      <c r="KPR58"/>
      <c r="KPS58"/>
      <c r="KPT58"/>
      <c r="KPU58"/>
      <c r="KPV58"/>
      <c r="KPW58"/>
      <c r="KPX58"/>
      <c r="KPY58"/>
      <c r="KPZ58"/>
      <c r="KQA58"/>
      <c r="KQB58"/>
      <c r="KQC58"/>
      <c r="KQD58"/>
      <c r="KQE58"/>
      <c r="KQF58"/>
      <c r="KQG58"/>
      <c r="KQH58"/>
      <c r="KQI58"/>
      <c r="KQJ58"/>
      <c r="KQK58"/>
      <c r="KQL58"/>
      <c r="KQM58"/>
      <c r="KQN58"/>
      <c r="KQO58"/>
      <c r="KQP58"/>
      <c r="KQQ58"/>
      <c r="KQR58"/>
      <c r="KQS58"/>
      <c r="KQT58"/>
      <c r="KQU58"/>
      <c r="KQV58"/>
      <c r="KQW58"/>
      <c r="KQX58"/>
      <c r="KQY58"/>
      <c r="KQZ58"/>
      <c r="KRA58"/>
      <c r="KRB58"/>
      <c r="KRC58"/>
      <c r="KRD58"/>
      <c r="KRE58"/>
      <c r="KRF58"/>
      <c r="KRG58"/>
      <c r="KRH58"/>
      <c r="KRI58"/>
      <c r="KRJ58"/>
      <c r="KRK58"/>
      <c r="KRL58"/>
      <c r="KRM58"/>
      <c r="KRN58"/>
      <c r="KRO58"/>
      <c r="KRP58"/>
      <c r="KRQ58"/>
      <c r="KRR58"/>
      <c r="KRS58"/>
      <c r="KRT58"/>
      <c r="KRU58"/>
      <c r="KRV58"/>
      <c r="KRW58"/>
      <c r="KRX58"/>
      <c r="KRY58"/>
      <c r="KRZ58"/>
      <c r="KSA58"/>
      <c r="KSB58"/>
      <c r="KSC58"/>
      <c r="KSD58"/>
      <c r="KSE58"/>
      <c r="KSF58"/>
      <c r="KSG58"/>
      <c r="KSH58"/>
      <c r="KSI58"/>
      <c r="KSJ58"/>
      <c r="KSK58"/>
      <c r="KSL58"/>
      <c r="KSM58"/>
      <c r="KSN58"/>
      <c r="KSO58"/>
      <c r="KSP58"/>
      <c r="KSQ58"/>
      <c r="KSR58"/>
      <c r="KSS58"/>
      <c r="KST58"/>
      <c r="KSU58"/>
      <c r="KSV58"/>
      <c r="KSW58"/>
      <c r="KSX58"/>
      <c r="KSY58"/>
      <c r="KSZ58"/>
      <c r="KTA58"/>
      <c r="KTB58"/>
      <c r="KTC58"/>
      <c r="KTD58"/>
      <c r="KTE58"/>
      <c r="KTF58"/>
      <c r="KTG58"/>
      <c r="KTH58"/>
      <c r="KTI58"/>
      <c r="KTJ58"/>
      <c r="KTK58"/>
      <c r="KTL58"/>
      <c r="KTM58"/>
      <c r="KTN58"/>
      <c r="KTO58"/>
      <c r="KTP58"/>
      <c r="KTQ58"/>
      <c r="KTR58"/>
      <c r="KTS58"/>
      <c r="KTT58"/>
      <c r="KTU58"/>
      <c r="KTV58"/>
      <c r="KTW58"/>
      <c r="KTX58"/>
      <c r="KTY58"/>
      <c r="KTZ58"/>
      <c r="KUA58"/>
      <c r="KUB58"/>
      <c r="KUC58"/>
      <c r="KUD58"/>
      <c r="KUE58"/>
      <c r="KUF58"/>
      <c r="KUG58"/>
      <c r="KUH58"/>
      <c r="KUI58"/>
      <c r="KUJ58"/>
      <c r="KUK58"/>
      <c r="KUL58"/>
      <c r="KUM58"/>
      <c r="KUN58"/>
      <c r="KUO58"/>
      <c r="KUP58"/>
      <c r="KUQ58"/>
      <c r="KUR58"/>
      <c r="KUS58"/>
      <c r="KUT58"/>
      <c r="KUU58"/>
      <c r="KUV58"/>
      <c r="KUW58"/>
      <c r="KUX58"/>
      <c r="KUY58"/>
      <c r="KUZ58"/>
      <c r="KVA58"/>
      <c r="KVB58"/>
      <c r="KVC58"/>
      <c r="KVD58"/>
      <c r="KVE58"/>
      <c r="KVF58"/>
      <c r="KVG58"/>
      <c r="KVH58"/>
      <c r="KVI58"/>
      <c r="KVJ58"/>
      <c r="KVK58"/>
      <c r="KVL58"/>
      <c r="KVM58"/>
      <c r="KVN58"/>
      <c r="KVO58"/>
      <c r="KVP58"/>
      <c r="KVQ58"/>
      <c r="KVR58"/>
      <c r="KVS58"/>
      <c r="KVT58"/>
      <c r="KVU58"/>
      <c r="KVV58"/>
      <c r="KVW58"/>
      <c r="KVX58"/>
      <c r="KVY58"/>
      <c r="KVZ58"/>
      <c r="KWA58"/>
      <c r="KWB58"/>
      <c r="KWC58"/>
      <c r="KWD58"/>
      <c r="KWE58"/>
      <c r="KWF58"/>
      <c r="KWG58"/>
      <c r="KWH58"/>
      <c r="KWI58"/>
      <c r="KWJ58"/>
      <c r="KWK58"/>
      <c r="KWL58"/>
      <c r="KWM58"/>
      <c r="KWN58"/>
      <c r="KWO58"/>
      <c r="KWP58"/>
      <c r="KWQ58"/>
      <c r="KWR58"/>
      <c r="KWS58"/>
      <c r="KWT58"/>
      <c r="KWU58"/>
      <c r="KWV58"/>
      <c r="KWW58"/>
      <c r="KWX58"/>
      <c r="KWY58"/>
      <c r="KWZ58"/>
      <c r="KXA58"/>
      <c r="KXB58"/>
      <c r="KXC58"/>
      <c r="KXD58"/>
      <c r="KXE58"/>
      <c r="KXF58"/>
      <c r="KXG58"/>
      <c r="KXH58"/>
      <c r="KXI58"/>
      <c r="KXJ58"/>
      <c r="KXK58"/>
      <c r="KXL58"/>
      <c r="KXM58"/>
      <c r="KXN58"/>
      <c r="KXO58"/>
      <c r="KXP58"/>
      <c r="KXQ58"/>
      <c r="KXR58"/>
      <c r="KXS58"/>
      <c r="KXT58"/>
      <c r="KXU58"/>
      <c r="KXV58"/>
      <c r="KXW58"/>
      <c r="KXX58"/>
      <c r="KXY58"/>
      <c r="KXZ58"/>
      <c r="KYA58"/>
      <c r="KYB58"/>
      <c r="KYC58"/>
      <c r="KYD58"/>
      <c r="KYE58"/>
      <c r="KYF58"/>
      <c r="KYG58"/>
      <c r="KYH58"/>
      <c r="KYI58"/>
      <c r="KYJ58"/>
      <c r="KYK58"/>
      <c r="KYL58"/>
      <c r="KYM58"/>
      <c r="KYN58"/>
      <c r="KYO58"/>
      <c r="KYP58"/>
      <c r="KYQ58"/>
      <c r="KYR58"/>
      <c r="KYS58"/>
      <c r="KYT58"/>
      <c r="KYU58"/>
      <c r="KYV58"/>
      <c r="KYW58"/>
      <c r="KYX58"/>
      <c r="KYY58"/>
      <c r="KYZ58"/>
      <c r="KZA58"/>
      <c r="KZB58"/>
      <c r="KZC58"/>
      <c r="KZD58"/>
      <c r="KZE58"/>
      <c r="KZF58"/>
      <c r="KZG58"/>
      <c r="KZH58"/>
      <c r="KZI58"/>
      <c r="KZJ58"/>
      <c r="KZK58"/>
      <c r="KZL58"/>
      <c r="KZM58"/>
      <c r="KZN58"/>
      <c r="KZO58"/>
      <c r="KZP58"/>
      <c r="KZQ58"/>
      <c r="KZR58"/>
      <c r="KZS58"/>
      <c r="KZT58"/>
      <c r="KZU58"/>
      <c r="KZV58"/>
      <c r="KZW58"/>
      <c r="KZX58"/>
      <c r="KZY58"/>
      <c r="KZZ58"/>
      <c r="LAA58"/>
      <c r="LAB58"/>
      <c r="LAC58"/>
      <c r="LAD58"/>
      <c r="LAE58"/>
      <c r="LAF58"/>
      <c r="LAG58"/>
      <c r="LAH58"/>
      <c r="LAI58"/>
      <c r="LAJ58"/>
      <c r="LAK58"/>
      <c r="LAL58"/>
      <c r="LAM58"/>
      <c r="LAN58"/>
      <c r="LAO58"/>
      <c r="LAP58"/>
      <c r="LAQ58"/>
      <c r="LAR58"/>
      <c r="LAS58"/>
      <c r="LAT58"/>
      <c r="LAU58"/>
      <c r="LAV58"/>
      <c r="LAW58"/>
      <c r="LAX58"/>
      <c r="LAY58"/>
      <c r="LAZ58"/>
      <c r="LBA58"/>
      <c r="LBB58"/>
      <c r="LBC58"/>
      <c r="LBD58"/>
      <c r="LBE58"/>
      <c r="LBF58"/>
      <c r="LBG58"/>
      <c r="LBH58"/>
      <c r="LBI58"/>
      <c r="LBJ58"/>
      <c r="LBK58"/>
      <c r="LBL58"/>
      <c r="LBM58"/>
      <c r="LBN58"/>
      <c r="LBO58"/>
      <c r="LBP58"/>
      <c r="LBQ58"/>
      <c r="LBR58"/>
      <c r="LBS58"/>
      <c r="LBT58"/>
      <c r="LBU58"/>
      <c r="LBV58"/>
      <c r="LBW58"/>
      <c r="LBX58"/>
      <c r="LBY58"/>
      <c r="LBZ58"/>
      <c r="LCA58"/>
      <c r="LCB58"/>
      <c r="LCC58"/>
      <c r="LCD58"/>
      <c r="LCE58"/>
      <c r="LCF58"/>
      <c r="LCG58"/>
      <c r="LCH58"/>
      <c r="LCI58"/>
      <c r="LCJ58"/>
      <c r="LCK58"/>
      <c r="LCL58"/>
      <c r="LCM58"/>
      <c r="LCN58"/>
      <c r="LCO58"/>
      <c r="LCP58"/>
      <c r="LCQ58"/>
      <c r="LCR58"/>
      <c r="LCS58"/>
      <c r="LCT58"/>
      <c r="LCU58"/>
      <c r="LCV58"/>
      <c r="LCW58"/>
      <c r="LCX58"/>
      <c r="LCY58"/>
      <c r="LCZ58"/>
      <c r="LDA58"/>
      <c r="LDB58"/>
      <c r="LDC58"/>
      <c r="LDD58"/>
      <c r="LDE58"/>
      <c r="LDF58"/>
      <c r="LDG58"/>
      <c r="LDH58"/>
      <c r="LDI58"/>
      <c r="LDJ58"/>
      <c r="LDK58"/>
      <c r="LDL58"/>
      <c r="LDM58"/>
      <c r="LDN58"/>
      <c r="LDO58"/>
      <c r="LDP58"/>
      <c r="LDQ58"/>
      <c r="LDR58"/>
      <c r="LDS58"/>
      <c r="LDT58"/>
      <c r="LDU58"/>
      <c r="LDV58"/>
      <c r="LDW58"/>
      <c r="LDX58"/>
      <c r="LDY58"/>
      <c r="LDZ58"/>
      <c r="LEA58"/>
      <c r="LEB58"/>
      <c r="LEC58"/>
      <c r="LED58"/>
      <c r="LEE58"/>
      <c r="LEF58"/>
      <c r="LEG58"/>
      <c r="LEH58"/>
      <c r="LEI58"/>
      <c r="LEJ58"/>
      <c r="LEK58"/>
      <c r="LEL58"/>
      <c r="LEM58"/>
      <c r="LEN58"/>
      <c r="LEO58"/>
      <c r="LEP58"/>
      <c r="LEQ58"/>
      <c r="LER58"/>
      <c r="LES58"/>
      <c r="LET58"/>
      <c r="LEU58"/>
      <c r="LEV58"/>
      <c r="LEW58"/>
      <c r="LEX58"/>
      <c r="LEY58"/>
      <c r="LEZ58"/>
      <c r="LFA58"/>
      <c r="LFB58"/>
      <c r="LFC58"/>
      <c r="LFD58"/>
      <c r="LFE58"/>
      <c r="LFF58"/>
      <c r="LFG58"/>
      <c r="LFH58"/>
      <c r="LFI58"/>
      <c r="LFJ58"/>
      <c r="LFK58"/>
      <c r="LFL58"/>
      <c r="LFM58"/>
      <c r="LFN58"/>
      <c r="LFO58"/>
      <c r="LFP58"/>
      <c r="LFQ58"/>
      <c r="LFR58"/>
      <c r="LFS58"/>
      <c r="LFT58"/>
      <c r="LFU58"/>
      <c r="LFV58"/>
      <c r="LFW58"/>
      <c r="LFX58"/>
      <c r="LFY58"/>
      <c r="LFZ58"/>
      <c r="LGA58"/>
      <c r="LGB58"/>
      <c r="LGC58"/>
      <c r="LGD58"/>
      <c r="LGE58"/>
      <c r="LGF58"/>
      <c r="LGG58"/>
      <c r="LGH58"/>
      <c r="LGI58"/>
      <c r="LGJ58"/>
      <c r="LGK58"/>
      <c r="LGL58"/>
      <c r="LGM58"/>
      <c r="LGN58"/>
      <c r="LGO58"/>
      <c r="LGP58"/>
      <c r="LGQ58"/>
      <c r="LGR58"/>
      <c r="LGS58"/>
      <c r="LGT58"/>
      <c r="LGU58"/>
      <c r="LGV58"/>
      <c r="LGW58"/>
      <c r="LGX58"/>
      <c r="LGY58"/>
      <c r="LGZ58"/>
      <c r="LHA58"/>
      <c r="LHB58"/>
      <c r="LHC58"/>
      <c r="LHD58"/>
      <c r="LHE58"/>
      <c r="LHF58"/>
      <c r="LHG58"/>
      <c r="LHH58"/>
      <c r="LHI58"/>
      <c r="LHJ58"/>
      <c r="LHK58"/>
      <c r="LHL58"/>
      <c r="LHM58"/>
      <c r="LHN58"/>
      <c r="LHO58"/>
      <c r="LHP58"/>
      <c r="LHQ58"/>
      <c r="LHR58"/>
      <c r="LHS58"/>
      <c r="LHT58"/>
      <c r="LHU58"/>
      <c r="LHV58"/>
      <c r="LHW58"/>
      <c r="LHX58"/>
      <c r="LHY58"/>
      <c r="LHZ58"/>
      <c r="LIA58"/>
      <c r="LIB58"/>
      <c r="LIC58"/>
      <c r="LID58"/>
      <c r="LIE58"/>
      <c r="LIF58"/>
      <c r="LIG58"/>
      <c r="LIH58"/>
      <c r="LII58"/>
      <c r="LIJ58"/>
      <c r="LIK58"/>
      <c r="LIL58"/>
      <c r="LIM58"/>
      <c r="LIN58"/>
      <c r="LIO58"/>
      <c r="LIP58"/>
      <c r="LIQ58"/>
      <c r="LIR58"/>
      <c r="LIS58"/>
      <c r="LIT58"/>
      <c r="LIU58"/>
      <c r="LIV58"/>
      <c r="LIW58"/>
      <c r="LIX58"/>
      <c r="LIY58"/>
      <c r="LIZ58"/>
      <c r="LJA58"/>
      <c r="LJB58"/>
      <c r="LJC58"/>
      <c r="LJD58"/>
      <c r="LJE58"/>
      <c r="LJF58"/>
      <c r="LJG58"/>
      <c r="LJH58"/>
      <c r="LJI58"/>
      <c r="LJJ58"/>
      <c r="LJK58"/>
      <c r="LJL58"/>
      <c r="LJM58"/>
      <c r="LJN58"/>
      <c r="LJO58"/>
      <c r="LJP58"/>
      <c r="LJQ58"/>
      <c r="LJR58"/>
      <c r="LJS58"/>
      <c r="LJT58"/>
      <c r="LJU58"/>
      <c r="LJV58"/>
      <c r="LJW58"/>
      <c r="LJX58"/>
      <c r="LJY58"/>
      <c r="LJZ58"/>
      <c r="LKA58"/>
      <c r="LKB58"/>
      <c r="LKC58"/>
      <c r="LKD58"/>
      <c r="LKE58"/>
      <c r="LKF58"/>
      <c r="LKG58"/>
      <c r="LKH58"/>
      <c r="LKI58"/>
      <c r="LKJ58"/>
      <c r="LKK58"/>
      <c r="LKL58"/>
      <c r="LKM58"/>
      <c r="LKN58"/>
      <c r="LKO58"/>
      <c r="LKP58"/>
      <c r="LKQ58"/>
      <c r="LKR58"/>
      <c r="LKS58"/>
      <c r="LKT58"/>
      <c r="LKU58"/>
      <c r="LKV58"/>
      <c r="LKW58"/>
      <c r="LKX58"/>
      <c r="LKY58"/>
      <c r="LKZ58"/>
      <c r="LLA58"/>
      <c r="LLB58"/>
      <c r="LLC58"/>
      <c r="LLD58"/>
      <c r="LLE58"/>
      <c r="LLF58"/>
      <c r="LLG58"/>
      <c r="LLH58"/>
      <c r="LLI58"/>
      <c r="LLJ58"/>
      <c r="LLK58"/>
      <c r="LLL58"/>
      <c r="LLM58"/>
      <c r="LLN58"/>
      <c r="LLO58"/>
      <c r="LLP58"/>
      <c r="LLQ58"/>
      <c r="LLR58"/>
      <c r="LLS58"/>
      <c r="LLT58"/>
      <c r="LLU58"/>
      <c r="LLV58"/>
      <c r="LLW58"/>
      <c r="LLX58"/>
      <c r="LLY58"/>
      <c r="LLZ58"/>
      <c r="LMA58"/>
      <c r="LMB58"/>
      <c r="LMC58"/>
      <c r="LMD58"/>
      <c r="LME58"/>
      <c r="LMF58"/>
      <c r="LMG58"/>
      <c r="LMH58"/>
      <c r="LMI58"/>
      <c r="LMJ58"/>
      <c r="LMK58"/>
      <c r="LML58"/>
      <c r="LMM58"/>
      <c r="LMN58"/>
      <c r="LMO58"/>
      <c r="LMP58"/>
      <c r="LMQ58"/>
      <c r="LMR58"/>
      <c r="LMS58"/>
      <c r="LMT58"/>
      <c r="LMU58"/>
      <c r="LMV58"/>
      <c r="LMW58"/>
      <c r="LMX58"/>
      <c r="LMY58"/>
      <c r="LMZ58"/>
      <c r="LNA58"/>
      <c r="LNB58"/>
      <c r="LNC58"/>
      <c r="LND58"/>
      <c r="LNE58"/>
      <c r="LNF58"/>
      <c r="LNG58"/>
      <c r="LNH58"/>
      <c r="LNI58"/>
      <c r="LNJ58"/>
      <c r="LNK58"/>
      <c r="LNL58"/>
      <c r="LNM58"/>
      <c r="LNN58"/>
      <c r="LNO58"/>
      <c r="LNP58"/>
      <c r="LNQ58"/>
      <c r="LNR58"/>
      <c r="LNS58"/>
      <c r="LNT58"/>
      <c r="LNU58"/>
      <c r="LNV58"/>
      <c r="LNW58"/>
      <c r="LNX58"/>
      <c r="LNY58"/>
      <c r="LNZ58"/>
      <c r="LOA58"/>
      <c r="LOB58"/>
      <c r="LOC58"/>
      <c r="LOD58"/>
      <c r="LOE58"/>
      <c r="LOF58"/>
      <c r="LOG58"/>
      <c r="LOH58"/>
      <c r="LOI58"/>
      <c r="LOJ58"/>
      <c r="LOK58"/>
      <c r="LOL58"/>
      <c r="LOM58"/>
      <c r="LON58"/>
      <c r="LOO58"/>
      <c r="LOP58"/>
      <c r="LOQ58"/>
      <c r="LOR58"/>
      <c r="LOS58"/>
      <c r="LOT58"/>
      <c r="LOU58"/>
      <c r="LOV58"/>
      <c r="LOW58"/>
      <c r="LOX58"/>
      <c r="LOY58"/>
      <c r="LOZ58"/>
      <c r="LPA58"/>
      <c r="LPB58"/>
      <c r="LPC58"/>
      <c r="LPD58"/>
      <c r="LPE58"/>
      <c r="LPF58"/>
      <c r="LPG58"/>
      <c r="LPH58"/>
      <c r="LPI58"/>
      <c r="LPJ58"/>
      <c r="LPK58"/>
      <c r="LPL58"/>
      <c r="LPM58"/>
      <c r="LPN58"/>
      <c r="LPO58"/>
      <c r="LPP58"/>
      <c r="LPQ58"/>
      <c r="LPR58"/>
      <c r="LPS58"/>
      <c r="LPT58"/>
      <c r="LPU58"/>
      <c r="LPV58"/>
      <c r="LPW58"/>
      <c r="LPX58"/>
      <c r="LPY58"/>
      <c r="LPZ58"/>
      <c r="LQA58"/>
      <c r="LQB58"/>
      <c r="LQC58"/>
      <c r="LQD58"/>
      <c r="LQE58"/>
      <c r="LQF58"/>
      <c r="LQG58"/>
      <c r="LQH58"/>
      <c r="LQI58"/>
      <c r="LQJ58"/>
      <c r="LQK58"/>
      <c r="LQL58"/>
      <c r="LQM58"/>
      <c r="LQN58"/>
      <c r="LQO58"/>
      <c r="LQP58"/>
      <c r="LQQ58"/>
      <c r="LQR58"/>
      <c r="LQS58"/>
      <c r="LQT58"/>
      <c r="LQU58"/>
      <c r="LQV58"/>
      <c r="LQW58"/>
      <c r="LQX58"/>
      <c r="LQY58"/>
      <c r="LQZ58"/>
      <c r="LRA58"/>
      <c r="LRB58"/>
      <c r="LRC58"/>
      <c r="LRD58"/>
      <c r="LRE58"/>
      <c r="LRF58"/>
      <c r="LRG58"/>
      <c r="LRH58"/>
      <c r="LRI58"/>
      <c r="LRJ58"/>
      <c r="LRK58"/>
      <c r="LRL58"/>
      <c r="LRM58"/>
      <c r="LRN58"/>
      <c r="LRO58"/>
      <c r="LRP58"/>
      <c r="LRQ58"/>
      <c r="LRR58"/>
      <c r="LRS58"/>
      <c r="LRT58"/>
      <c r="LRU58"/>
      <c r="LRV58"/>
      <c r="LRW58"/>
      <c r="LRX58"/>
      <c r="LRY58"/>
      <c r="LRZ58"/>
      <c r="LSA58"/>
      <c r="LSB58"/>
      <c r="LSC58"/>
      <c r="LSD58"/>
      <c r="LSE58"/>
      <c r="LSF58"/>
      <c r="LSG58"/>
      <c r="LSH58"/>
      <c r="LSI58"/>
      <c r="LSJ58"/>
      <c r="LSK58"/>
      <c r="LSL58"/>
      <c r="LSM58"/>
      <c r="LSN58"/>
      <c r="LSO58"/>
      <c r="LSP58"/>
      <c r="LSQ58"/>
      <c r="LSR58"/>
      <c r="LSS58"/>
      <c r="LST58"/>
      <c r="LSU58"/>
      <c r="LSV58"/>
      <c r="LSW58"/>
      <c r="LSX58"/>
      <c r="LSY58"/>
      <c r="LSZ58"/>
      <c r="LTA58"/>
      <c r="LTB58"/>
      <c r="LTC58"/>
      <c r="LTD58"/>
      <c r="LTE58"/>
      <c r="LTF58"/>
      <c r="LTG58"/>
      <c r="LTH58"/>
      <c r="LTI58"/>
      <c r="LTJ58"/>
      <c r="LTK58"/>
      <c r="LTL58"/>
      <c r="LTM58"/>
      <c r="LTN58"/>
      <c r="LTO58"/>
      <c r="LTP58"/>
      <c r="LTQ58"/>
      <c r="LTR58"/>
      <c r="LTS58"/>
      <c r="LTT58"/>
      <c r="LTU58"/>
      <c r="LTV58"/>
      <c r="LTW58"/>
      <c r="LTX58"/>
      <c r="LTY58"/>
      <c r="LTZ58"/>
      <c r="LUA58"/>
      <c r="LUB58"/>
      <c r="LUC58"/>
      <c r="LUD58"/>
      <c r="LUE58"/>
      <c r="LUF58"/>
      <c r="LUG58"/>
      <c r="LUH58"/>
      <c r="LUI58"/>
      <c r="LUJ58"/>
      <c r="LUK58"/>
      <c r="LUL58"/>
      <c r="LUM58"/>
      <c r="LUN58"/>
      <c r="LUO58"/>
      <c r="LUP58"/>
      <c r="LUQ58"/>
      <c r="LUR58"/>
      <c r="LUS58"/>
      <c r="LUT58"/>
      <c r="LUU58"/>
      <c r="LUV58"/>
      <c r="LUW58"/>
      <c r="LUX58"/>
      <c r="LUY58"/>
      <c r="LUZ58"/>
      <c r="LVA58"/>
      <c r="LVB58"/>
      <c r="LVC58"/>
      <c r="LVD58"/>
      <c r="LVE58"/>
      <c r="LVF58"/>
      <c r="LVG58"/>
      <c r="LVH58"/>
      <c r="LVI58"/>
      <c r="LVJ58"/>
      <c r="LVK58"/>
      <c r="LVL58"/>
      <c r="LVM58"/>
      <c r="LVN58"/>
      <c r="LVO58"/>
      <c r="LVP58"/>
      <c r="LVQ58"/>
      <c r="LVR58"/>
      <c r="LVS58"/>
      <c r="LVT58"/>
      <c r="LVU58"/>
      <c r="LVV58"/>
      <c r="LVW58"/>
      <c r="LVX58"/>
      <c r="LVY58"/>
      <c r="LVZ58"/>
      <c r="LWA58"/>
      <c r="LWB58"/>
      <c r="LWC58"/>
      <c r="LWD58"/>
      <c r="LWE58"/>
      <c r="LWF58"/>
      <c r="LWG58"/>
      <c r="LWH58"/>
      <c r="LWI58"/>
      <c r="LWJ58"/>
      <c r="LWK58"/>
      <c r="LWL58"/>
      <c r="LWM58"/>
      <c r="LWN58"/>
      <c r="LWO58"/>
      <c r="LWP58"/>
      <c r="LWQ58"/>
      <c r="LWR58"/>
      <c r="LWS58"/>
      <c r="LWT58"/>
      <c r="LWU58"/>
      <c r="LWV58"/>
      <c r="LWW58"/>
      <c r="LWX58"/>
      <c r="LWY58"/>
      <c r="LWZ58"/>
      <c r="LXA58"/>
      <c r="LXB58"/>
      <c r="LXC58"/>
      <c r="LXD58"/>
      <c r="LXE58"/>
      <c r="LXF58"/>
      <c r="LXG58"/>
      <c r="LXH58"/>
      <c r="LXI58"/>
      <c r="LXJ58"/>
      <c r="LXK58"/>
      <c r="LXL58"/>
      <c r="LXM58"/>
      <c r="LXN58"/>
      <c r="LXO58"/>
      <c r="LXP58"/>
      <c r="LXQ58"/>
      <c r="LXR58"/>
      <c r="LXS58"/>
      <c r="LXT58"/>
      <c r="LXU58"/>
      <c r="LXV58"/>
      <c r="LXW58"/>
      <c r="LXX58"/>
      <c r="LXY58"/>
      <c r="LXZ58"/>
      <c r="LYA58"/>
      <c r="LYB58"/>
      <c r="LYC58"/>
      <c r="LYD58"/>
      <c r="LYE58"/>
      <c r="LYF58"/>
      <c r="LYG58"/>
      <c r="LYH58"/>
      <c r="LYI58"/>
      <c r="LYJ58"/>
      <c r="LYK58"/>
      <c r="LYL58"/>
      <c r="LYM58"/>
      <c r="LYN58"/>
      <c r="LYO58"/>
      <c r="LYP58"/>
      <c r="LYQ58"/>
      <c r="LYR58"/>
      <c r="LYS58"/>
      <c r="LYT58"/>
      <c r="LYU58"/>
      <c r="LYV58"/>
      <c r="LYW58"/>
      <c r="LYX58"/>
      <c r="LYY58"/>
      <c r="LYZ58"/>
      <c r="LZA58"/>
      <c r="LZB58"/>
      <c r="LZC58"/>
      <c r="LZD58"/>
      <c r="LZE58"/>
      <c r="LZF58"/>
      <c r="LZG58"/>
      <c r="LZH58"/>
      <c r="LZI58"/>
      <c r="LZJ58"/>
      <c r="LZK58"/>
      <c r="LZL58"/>
      <c r="LZM58"/>
      <c r="LZN58"/>
      <c r="LZO58"/>
      <c r="LZP58"/>
      <c r="LZQ58"/>
      <c r="LZR58"/>
      <c r="LZS58"/>
      <c r="LZT58"/>
      <c r="LZU58"/>
      <c r="LZV58"/>
      <c r="LZW58"/>
      <c r="LZX58"/>
      <c r="LZY58"/>
      <c r="LZZ58"/>
      <c r="MAA58"/>
      <c r="MAB58"/>
      <c r="MAC58"/>
      <c r="MAD58"/>
      <c r="MAE58"/>
      <c r="MAF58"/>
      <c r="MAG58"/>
      <c r="MAH58"/>
      <c r="MAI58"/>
      <c r="MAJ58"/>
      <c r="MAK58"/>
      <c r="MAL58"/>
      <c r="MAM58"/>
      <c r="MAN58"/>
      <c r="MAO58"/>
      <c r="MAP58"/>
      <c r="MAQ58"/>
      <c r="MAR58"/>
      <c r="MAS58"/>
      <c r="MAT58"/>
      <c r="MAU58"/>
      <c r="MAV58"/>
      <c r="MAW58"/>
      <c r="MAX58"/>
      <c r="MAY58"/>
      <c r="MAZ58"/>
      <c r="MBA58"/>
      <c r="MBB58"/>
      <c r="MBC58"/>
      <c r="MBD58"/>
      <c r="MBE58"/>
      <c r="MBF58"/>
      <c r="MBG58"/>
      <c r="MBH58"/>
      <c r="MBI58"/>
      <c r="MBJ58"/>
      <c r="MBK58"/>
      <c r="MBL58"/>
      <c r="MBM58"/>
      <c r="MBN58"/>
      <c r="MBO58"/>
      <c r="MBP58"/>
      <c r="MBQ58"/>
      <c r="MBR58"/>
      <c r="MBS58"/>
      <c r="MBT58"/>
      <c r="MBU58"/>
      <c r="MBV58"/>
      <c r="MBW58"/>
      <c r="MBX58"/>
      <c r="MBY58"/>
      <c r="MBZ58"/>
      <c r="MCA58"/>
      <c r="MCB58"/>
      <c r="MCC58"/>
      <c r="MCD58"/>
      <c r="MCE58"/>
      <c r="MCF58"/>
      <c r="MCG58"/>
      <c r="MCH58"/>
      <c r="MCI58"/>
      <c r="MCJ58"/>
      <c r="MCK58"/>
      <c r="MCL58"/>
      <c r="MCM58"/>
      <c r="MCN58"/>
      <c r="MCO58"/>
      <c r="MCP58"/>
      <c r="MCQ58"/>
      <c r="MCR58"/>
      <c r="MCS58"/>
      <c r="MCT58"/>
      <c r="MCU58"/>
      <c r="MCV58"/>
      <c r="MCW58"/>
      <c r="MCX58"/>
      <c r="MCY58"/>
      <c r="MCZ58"/>
      <c r="MDA58"/>
      <c r="MDB58"/>
      <c r="MDC58"/>
      <c r="MDD58"/>
      <c r="MDE58"/>
      <c r="MDF58"/>
      <c r="MDG58"/>
      <c r="MDH58"/>
      <c r="MDI58"/>
      <c r="MDJ58"/>
      <c r="MDK58"/>
      <c r="MDL58"/>
      <c r="MDM58"/>
      <c r="MDN58"/>
      <c r="MDO58"/>
      <c r="MDP58"/>
      <c r="MDQ58"/>
      <c r="MDR58"/>
      <c r="MDS58"/>
      <c r="MDT58"/>
      <c r="MDU58"/>
      <c r="MDV58"/>
      <c r="MDW58"/>
      <c r="MDX58"/>
      <c r="MDY58"/>
      <c r="MDZ58"/>
      <c r="MEA58"/>
      <c r="MEB58"/>
      <c r="MEC58"/>
      <c r="MED58"/>
      <c r="MEE58"/>
      <c r="MEF58"/>
      <c r="MEG58"/>
      <c r="MEH58"/>
      <c r="MEI58"/>
      <c r="MEJ58"/>
      <c r="MEK58"/>
      <c r="MEL58"/>
      <c r="MEM58"/>
      <c r="MEN58"/>
      <c r="MEO58"/>
      <c r="MEP58"/>
      <c r="MEQ58"/>
      <c r="MER58"/>
      <c r="MES58"/>
      <c r="MET58"/>
      <c r="MEU58"/>
      <c r="MEV58"/>
      <c r="MEW58"/>
      <c r="MEX58"/>
      <c r="MEY58"/>
      <c r="MEZ58"/>
      <c r="MFA58"/>
      <c r="MFB58"/>
      <c r="MFC58"/>
      <c r="MFD58"/>
      <c r="MFE58"/>
      <c r="MFF58"/>
      <c r="MFG58"/>
      <c r="MFH58"/>
      <c r="MFI58"/>
      <c r="MFJ58"/>
      <c r="MFK58"/>
      <c r="MFL58"/>
      <c r="MFM58"/>
      <c r="MFN58"/>
      <c r="MFO58"/>
      <c r="MFP58"/>
      <c r="MFQ58"/>
      <c r="MFR58"/>
      <c r="MFS58"/>
      <c r="MFT58"/>
      <c r="MFU58"/>
      <c r="MFV58"/>
      <c r="MFW58"/>
      <c r="MFX58"/>
      <c r="MFY58"/>
      <c r="MFZ58"/>
      <c r="MGA58"/>
      <c r="MGB58"/>
      <c r="MGC58"/>
      <c r="MGD58"/>
      <c r="MGE58"/>
      <c r="MGF58"/>
      <c r="MGG58"/>
      <c r="MGH58"/>
      <c r="MGI58"/>
      <c r="MGJ58"/>
      <c r="MGK58"/>
      <c r="MGL58"/>
      <c r="MGM58"/>
      <c r="MGN58"/>
      <c r="MGO58"/>
      <c r="MGP58"/>
      <c r="MGQ58"/>
      <c r="MGR58"/>
      <c r="MGS58"/>
      <c r="MGT58"/>
      <c r="MGU58"/>
      <c r="MGV58"/>
      <c r="MGW58"/>
      <c r="MGX58"/>
      <c r="MGY58"/>
      <c r="MGZ58"/>
      <c r="MHA58"/>
      <c r="MHB58"/>
      <c r="MHC58"/>
      <c r="MHD58"/>
      <c r="MHE58"/>
      <c r="MHF58"/>
      <c r="MHG58"/>
      <c r="MHH58"/>
      <c r="MHI58"/>
      <c r="MHJ58"/>
      <c r="MHK58"/>
      <c r="MHL58"/>
      <c r="MHM58"/>
      <c r="MHN58"/>
      <c r="MHO58"/>
      <c r="MHP58"/>
      <c r="MHQ58"/>
      <c r="MHR58"/>
      <c r="MHS58"/>
      <c r="MHT58"/>
      <c r="MHU58"/>
      <c r="MHV58"/>
      <c r="MHW58"/>
      <c r="MHX58"/>
      <c r="MHY58"/>
      <c r="MHZ58"/>
      <c r="MIA58"/>
      <c r="MIB58"/>
      <c r="MIC58"/>
      <c r="MID58"/>
      <c r="MIE58"/>
      <c r="MIF58"/>
      <c r="MIG58"/>
      <c r="MIH58"/>
      <c r="MII58"/>
      <c r="MIJ58"/>
      <c r="MIK58"/>
      <c r="MIL58"/>
      <c r="MIM58"/>
      <c r="MIN58"/>
      <c r="MIO58"/>
      <c r="MIP58"/>
      <c r="MIQ58"/>
      <c r="MIR58"/>
      <c r="MIS58"/>
      <c r="MIT58"/>
      <c r="MIU58"/>
      <c r="MIV58"/>
      <c r="MIW58"/>
      <c r="MIX58"/>
      <c r="MIY58"/>
      <c r="MIZ58"/>
      <c r="MJA58"/>
      <c r="MJB58"/>
      <c r="MJC58"/>
      <c r="MJD58"/>
      <c r="MJE58"/>
      <c r="MJF58"/>
      <c r="MJG58"/>
      <c r="MJH58"/>
      <c r="MJI58"/>
      <c r="MJJ58"/>
      <c r="MJK58"/>
      <c r="MJL58"/>
      <c r="MJM58"/>
      <c r="MJN58"/>
      <c r="MJO58"/>
      <c r="MJP58"/>
      <c r="MJQ58"/>
      <c r="MJR58"/>
      <c r="MJS58"/>
      <c r="MJT58"/>
      <c r="MJU58"/>
      <c r="MJV58"/>
      <c r="MJW58"/>
      <c r="MJX58"/>
      <c r="MJY58"/>
      <c r="MJZ58"/>
      <c r="MKA58"/>
      <c r="MKB58"/>
      <c r="MKC58"/>
      <c r="MKD58"/>
      <c r="MKE58"/>
      <c r="MKF58"/>
      <c r="MKG58"/>
      <c r="MKH58"/>
      <c r="MKI58"/>
      <c r="MKJ58"/>
      <c r="MKK58"/>
      <c r="MKL58"/>
      <c r="MKM58"/>
      <c r="MKN58"/>
      <c r="MKO58"/>
      <c r="MKP58"/>
      <c r="MKQ58"/>
      <c r="MKR58"/>
      <c r="MKS58"/>
      <c r="MKT58"/>
      <c r="MKU58"/>
      <c r="MKV58"/>
      <c r="MKW58"/>
      <c r="MKX58"/>
      <c r="MKY58"/>
      <c r="MKZ58"/>
      <c r="MLA58"/>
      <c r="MLB58"/>
      <c r="MLC58"/>
      <c r="MLD58"/>
      <c r="MLE58"/>
      <c r="MLF58"/>
      <c r="MLG58"/>
      <c r="MLH58"/>
      <c r="MLI58"/>
      <c r="MLJ58"/>
      <c r="MLK58"/>
      <c r="MLL58"/>
      <c r="MLM58"/>
      <c r="MLN58"/>
      <c r="MLO58"/>
      <c r="MLP58"/>
      <c r="MLQ58"/>
      <c r="MLR58"/>
      <c r="MLS58"/>
      <c r="MLT58"/>
      <c r="MLU58"/>
      <c r="MLV58"/>
      <c r="MLW58"/>
      <c r="MLX58"/>
      <c r="MLY58"/>
      <c r="MLZ58"/>
      <c r="MMA58"/>
      <c r="MMB58"/>
      <c r="MMC58"/>
      <c r="MMD58"/>
      <c r="MME58"/>
      <c r="MMF58"/>
      <c r="MMG58"/>
      <c r="MMH58"/>
      <c r="MMI58"/>
      <c r="MMJ58"/>
      <c r="MMK58"/>
      <c r="MML58"/>
      <c r="MMM58"/>
      <c r="MMN58"/>
      <c r="MMO58"/>
      <c r="MMP58"/>
      <c r="MMQ58"/>
      <c r="MMR58"/>
      <c r="MMS58"/>
      <c r="MMT58"/>
      <c r="MMU58"/>
      <c r="MMV58"/>
      <c r="MMW58"/>
      <c r="MMX58"/>
      <c r="MMY58"/>
      <c r="MMZ58"/>
      <c r="MNA58"/>
      <c r="MNB58"/>
      <c r="MNC58"/>
      <c r="MND58"/>
      <c r="MNE58"/>
      <c r="MNF58"/>
      <c r="MNG58"/>
      <c r="MNH58"/>
      <c r="MNI58"/>
      <c r="MNJ58"/>
      <c r="MNK58"/>
      <c r="MNL58"/>
      <c r="MNM58"/>
      <c r="MNN58"/>
      <c r="MNO58"/>
      <c r="MNP58"/>
      <c r="MNQ58"/>
      <c r="MNR58"/>
      <c r="MNS58"/>
      <c r="MNT58"/>
      <c r="MNU58"/>
      <c r="MNV58"/>
      <c r="MNW58"/>
      <c r="MNX58"/>
      <c r="MNY58"/>
      <c r="MNZ58"/>
      <c r="MOA58"/>
      <c r="MOB58"/>
      <c r="MOC58"/>
      <c r="MOD58"/>
      <c r="MOE58"/>
      <c r="MOF58"/>
      <c r="MOG58"/>
      <c r="MOH58"/>
      <c r="MOI58"/>
      <c r="MOJ58"/>
      <c r="MOK58"/>
      <c r="MOL58"/>
      <c r="MOM58"/>
      <c r="MON58"/>
      <c r="MOO58"/>
      <c r="MOP58"/>
      <c r="MOQ58"/>
      <c r="MOR58"/>
      <c r="MOS58"/>
      <c r="MOT58"/>
      <c r="MOU58"/>
      <c r="MOV58"/>
      <c r="MOW58"/>
      <c r="MOX58"/>
      <c r="MOY58"/>
      <c r="MOZ58"/>
      <c r="MPA58"/>
      <c r="MPB58"/>
      <c r="MPC58"/>
      <c r="MPD58"/>
      <c r="MPE58"/>
      <c r="MPF58"/>
      <c r="MPG58"/>
      <c r="MPH58"/>
      <c r="MPI58"/>
      <c r="MPJ58"/>
      <c r="MPK58"/>
      <c r="MPL58"/>
      <c r="MPM58"/>
      <c r="MPN58"/>
      <c r="MPO58"/>
      <c r="MPP58"/>
      <c r="MPQ58"/>
      <c r="MPR58"/>
      <c r="MPS58"/>
      <c r="MPT58"/>
      <c r="MPU58"/>
      <c r="MPV58"/>
      <c r="MPW58"/>
      <c r="MPX58"/>
      <c r="MPY58"/>
      <c r="MPZ58"/>
      <c r="MQA58"/>
      <c r="MQB58"/>
      <c r="MQC58"/>
      <c r="MQD58"/>
      <c r="MQE58"/>
      <c r="MQF58"/>
      <c r="MQG58"/>
      <c r="MQH58"/>
      <c r="MQI58"/>
      <c r="MQJ58"/>
      <c r="MQK58"/>
      <c r="MQL58"/>
      <c r="MQM58"/>
      <c r="MQN58"/>
      <c r="MQO58"/>
      <c r="MQP58"/>
      <c r="MQQ58"/>
      <c r="MQR58"/>
      <c r="MQS58"/>
      <c r="MQT58"/>
      <c r="MQU58"/>
      <c r="MQV58"/>
      <c r="MQW58"/>
      <c r="MQX58"/>
      <c r="MQY58"/>
      <c r="MQZ58"/>
      <c r="MRA58"/>
      <c r="MRB58"/>
      <c r="MRC58"/>
      <c r="MRD58"/>
      <c r="MRE58"/>
      <c r="MRF58"/>
      <c r="MRG58"/>
      <c r="MRH58"/>
      <c r="MRI58"/>
      <c r="MRJ58"/>
      <c r="MRK58"/>
      <c r="MRL58"/>
      <c r="MRM58"/>
      <c r="MRN58"/>
      <c r="MRO58"/>
      <c r="MRP58"/>
      <c r="MRQ58"/>
      <c r="MRR58"/>
      <c r="MRS58"/>
      <c r="MRT58"/>
      <c r="MRU58"/>
      <c r="MRV58"/>
      <c r="MRW58"/>
      <c r="MRX58"/>
      <c r="MRY58"/>
      <c r="MRZ58"/>
      <c r="MSA58"/>
      <c r="MSB58"/>
      <c r="MSC58"/>
      <c r="MSD58"/>
      <c r="MSE58"/>
      <c r="MSF58"/>
      <c r="MSG58"/>
      <c r="MSH58"/>
      <c r="MSI58"/>
      <c r="MSJ58"/>
      <c r="MSK58"/>
      <c r="MSL58"/>
      <c r="MSM58"/>
      <c r="MSN58"/>
      <c r="MSO58"/>
      <c r="MSP58"/>
      <c r="MSQ58"/>
      <c r="MSR58"/>
      <c r="MSS58"/>
      <c r="MST58"/>
      <c r="MSU58"/>
      <c r="MSV58"/>
      <c r="MSW58"/>
      <c r="MSX58"/>
      <c r="MSY58"/>
      <c r="MSZ58"/>
      <c r="MTA58"/>
      <c r="MTB58"/>
      <c r="MTC58"/>
      <c r="MTD58"/>
      <c r="MTE58"/>
      <c r="MTF58"/>
      <c r="MTG58"/>
      <c r="MTH58"/>
      <c r="MTI58"/>
      <c r="MTJ58"/>
      <c r="MTK58"/>
      <c r="MTL58"/>
      <c r="MTM58"/>
      <c r="MTN58"/>
      <c r="MTO58"/>
      <c r="MTP58"/>
      <c r="MTQ58"/>
      <c r="MTR58"/>
      <c r="MTS58"/>
      <c r="MTT58"/>
      <c r="MTU58"/>
      <c r="MTV58"/>
      <c r="MTW58"/>
      <c r="MTX58"/>
      <c r="MTY58"/>
      <c r="MTZ58"/>
      <c r="MUA58"/>
      <c r="MUB58"/>
      <c r="MUC58"/>
      <c r="MUD58"/>
      <c r="MUE58"/>
      <c r="MUF58"/>
      <c r="MUG58"/>
      <c r="MUH58"/>
      <c r="MUI58"/>
      <c r="MUJ58"/>
      <c r="MUK58"/>
      <c r="MUL58"/>
      <c r="MUM58"/>
      <c r="MUN58"/>
      <c r="MUO58"/>
      <c r="MUP58"/>
      <c r="MUQ58"/>
      <c r="MUR58"/>
      <c r="MUS58"/>
      <c r="MUT58"/>
      <c r="MUU58"/>
      <c r="MUV58"/>
      <c r="MUW58"/>
      <c r="MUX58"/>
      <c r="MUY58"/>
      <c r="MUZ58"/>
      <c r="MVA58"/>
      <c r="MVB58"/>
      <c r="MVC58"/>
      <c r="MVD58"/>
      <c r="MVE58"/>
      <c r="MVF58"/>
      <c r="MVG58"/>
      <c r="MVH58"/>
      <c r="MVI58"/>
      <c r="MVJ58"/>
      <c r="MVK58"/>
      <c r="MVL58"/>
      <c r="MVM58"/>
      <c r="MVN58"/>
      <c r="MVO58"/>
      <c r="MVP58"/>
      <c r="MVQ58"/>
      <c r="MVR58"/>
      <c r="MVS58"/>
      <c r="MVT58"/>
      <c r="MVU58"/>
      <c r="MVV58"/>
      <c r="MVW58"/>
      <c r="MVX58"/>
      <c r="MVY58"/>
      <c r="MVZ58"/>
      <c r="MWA58"/>
      <c r="MWB58"/>
      <c r="MWC58"/>
      <c r="MWD58"/>
      <c r="MWE58"/>
      <c r="MWF58"/>
      <c r="MWG58"/>
      <c r="MWH58"/>
      <c r="MWI58"/>
      <c r="MWJ58"/>
      <c r="MWK58"/>
      <c r="MWL58"/>
      <c r="MWM58"/>
      <c r="MWN58"/>
      <c r="MWO58"/>
      <c r="MWP58"/>
      <c r="MWQ58"/>
      <c r="MWR58"/>
      <c r="MWS58"/>
      <c r="MWT58"/>
      <c r="MWU58"/>
      <c r="MWV58"/>
      <c r="MWW58"/>
      <c r="MWX58"/>
      <c r="MWY58"/>
      <c r="MWZ58"/>
      <c r="MXA58"/>
      <c r="MXB58"/>
      <c r="MXC58"/>
      <c r="MXD58"/>
      <c r="MXE58"/>
      <c r="MXF58"/>
      <c r="MXG58"/>
      <c r="MXH58"/>
      <c r="MXI58"/>
      <c r="MXJ58"/>
      <c r="MXK58"/>
      <c r="MXL58"/>
      <c r="MXM58"/>
      <c r="MXN58"/>
      <c r="MXO58"/>
      <c r="MXP58"/>
      <c r="MXQ58"/>
      <c r="MXR58"/>
      <c r="MXS58"/>
      <c r="MXT58"/>
      <c r="MXU58"/>
      <c r="MXV58"/>
      <c r="MXW58"/>
      <c r="MXX58"/>
      <c r="MXY58"/>
      <c r="MXZ58"/>
      <c r="MYA58"/>
      <c r="MYB58"/>
      <c r="MYC58"/>
      <c r="MYD58"/>
      <c r="MYE58"/>
      <c r="MYF58"/>
      <c r="MYG58"/>
      <c r="MYH58"/>
      <c r="MYI58"/>
      <c r="MYJ58"/>
      <c r="MYK58"/>
      <c r="MYL58"/>
      <c r="MYM58"/>
      <c r="MYN58"/>
      <c r="MYO58"/>
      <c r="MYP58"/>
      <c r="MYQ58"/>
      <c r="MYR58"/>
      <c r="MYS58"/>
      <c r="MYT58"/>
      <c r="MYU58"/>
      <c r="MYV58"/>
      <c r="MYW58"/>
      <c r="MYX58"/>
      <c r="MYY58"/>
      <c r="MYZ58"/>
      <c r="MZA58"/>
      <c r="MZB58"/>
      <c r="MZC58"/>
      <c r="MZD58"/>
      <c r="MZE58"/>
      <c r="MZF58"/>
      <c r="MZG58"/>
      <c r="MZH58"/>
      <c r="MZI58"/>
      <c r="MZJ58"/>
      <c r="MZK58"/>
      <c r="MZL58"/>
      <c r="MZM58"/>
      <c r="MZN58"/>
      <c r="MZO58"/>
      <c r="MZP58"/>
      <c r="MZQ58"/>
      <c r="MZR58"/>
      <c r="MZS58"/>
      <c r="MZT58"/>
      <c r="MZU58"/>
      <c r="MZV58"/>
      <c r="MZW58"/>
      <c r="MZX58"/>
      <c r="MZY58"/>
      <c r="MZZ58"/>
      <c r="NAA58"/>
      <c r="NAB58"/>
      <c r="NAC58"/>
      <c r="NAD58"/>
      <c r="NAE58"/>
      <c r="NAF58"/>
      <c r="NAG58"/>
      <c r="NAH58"/>
      <c r="NAI58"/>
      <c r="NAJ58"/>
      <c r="NAK58"/>
      <c r="NAL58"/>
      <c r="NAM58"/>
      <c r="NAN58"/>
      <c r="NAO58"/>
      <c r="NAP58"/>
      <c r="NAQ58"/>
      <c r="NAR58"/>
      <c r="NAS58"/>
      <c r="NAT58"/>
      <c r="NAU58"/>
      <c r="NAV58"/>
      <c r="NAW58"/>
      <c r="NAX58"/>
      <c r="NAY58"/>
      <c r="NAZ58"/>
      <c r="NBA58"/>
      <c r="NBB58"/>
      <c r="NBC58"/>
      <c r="NBD58"/>
      <c r="NBE58"/>
      <c r="NBF58"/>
      <c r="NBG58"/>
      <c r="NBH58"/>
      <c r="NBI58"/>
      <c r="NBJ58"/>
      <c r="NBK58"/>
      <c r="NBL58"/>
      <c r="NBM58"/>
      <c r="NBN58"/>
      <c r="NBO58"/>
      <c r="NBP58"/>
      <c r="NBQ58"/>
      <c r="NBR58"/>
      <c r="NBS58"/>
      <c r="NBT58"/>
      <c r="NBU58"/>
      <c r="NBV58"/>
      <c r="NBW58"/>
      <c r="NBX58"/>
      <c r="NBY58"/>
      <c r="NBZ58"/>
      <c r="NCA58"/>
      <c r="NCB58"/>
      <c r="NCC58"/>
      <c r="NCD58"/>
      <c r="NCE58"/>
      <c r="NCF58"/>
      <c r="NCG58"/>
      <c r="NCH58"/>
      <c r="NCI58"/>
      <c r="NCJ58"/>
      <c r="NCK58"/>
      <c r="NCL58"/>
      <c r="NCM58"/>
      <c r="NCN58"/>
      <c r="NCO58"/>
      <c r="NCP58"/>
      <c r="NCQ58"/>
      <c r="NCR58"/>
      <c r="NCS58"/>
      <c r="NCT58"/>
      <c r="NCU58"/>
      <c r="NCV58"/>
      <c r="NCW58"/>
      <c r="NCX58"/>
      <c r="NCY58"/>
      <c r="NCZ58"/>
      <c r="NDA58"/>
      <c r="NDB58"/>
      <c r="NDC58"/>
      <c r="NDD58"/>
      <c r="NDE58"/>
      <c r="NDF58"/>
      <c r="NDG58"/>
      <c r="NDH58"/>
      <c r="NDI58"/>
      <c r="NDJ58"/>
      <c r="NDK58"/>
      <c r="NDL58"/>
      <c r="NDM58"/>
      <c r="NDN58"/>
      <c r="NDO58"/>
      <c r="NDP58"/>
      <c r="NDQ58"/>
      <c r="NDR58"/>
      <c r="NDS58"/>
      <c r="NDT58"/>
      <c r="NDU58"/>
      <c r="NDV58"/>
      <c r="NDW58"/>
      <c r="NDX58"/>
      <c r="NDY58"/>
      <c r="NDZ58"/>
      <c r="NEA58"/>
      <c r="NEB58"/>
      <c r="NEC58"/>
      <c r="NED58"/>
      <c r="NEE58"/>
      <c r="NEF58"/>
      <c r="NEG58"/>
      <c r="NEH58"/>
      <c r="NEI58"/>
      <c r="NEJ58"/>
      <c r="NEK58"/>
      <c r="NEL58"/>
      <c r="NEM58"/>
      <c r="NEN58"/>
      <c r="NEO58"/>
      <c r="NEP58"/>
      <c r="NEQ58"/>
      <c r="NER58"/>
      <c r="NES58"/>
      <c r="NET58"/>
      <c r="NEU58"/>
      <c r="NEV58"/>
      <c r="NEW58"/>
      <c r="NEX58"/>
      <c r="NEY58"/>
      <c r="NEZ58"/>
      <c r="NFA58"/>
      <c r="NFB58"/>
      <c r="NFC58"/>
      <c r="NFD58"/>
      <c r="NFE58"/>
      <c r="NFF58"/>
      <c r="NFG58"/>
      <c r="NFH58"/>
      <c r="NFI58"/>
      <c r="NFJ58"/>
      <c r="NFK58"/>
      <c r="NFL58"/>
      <c r="NFM58"/>
      <c r="NFN58"/>
      <c r="NFO58"/>
      <c r="NFP58"/>
      <c r="NFQ58"/>
      <c r="NFR58"/>
      <c r="NFS58"/>
      <c r="NFT58"/>
      <c r="NFU58"/>
      <c r="NFV58"/>
      <c r="NFW58"/>
      <c r="NFX58"/>
      <c r="NFY58"/>
      <c r="NFZ58"/>
      <c r="NGA58"/>
      <c r="NGB58"/>
      <c r="NGC58"/>
      <c r="NGD58"/>
      <c r="NGE58"/>
      <c r="NGF58"/>
      <c r="NGG58"/>
      <c r="NGH58"/>
      <c r="NGI58"/>
      <c r="NGJ58"/>
      <c r="NGK58"/>
      <c r="NGL58"/>
      <c r="NGM58"/>
      <c r="NGN58"/>
      <c r="NGO58"/>
      <c r="NGP58"/>
      <c r="NGQ58"/>
      <c r="NGR58"/>
      <c r="NGS58"/>
      <c r="NGT58"/>
      <c r="NGU58"/>
      <c r="NGV58"/>
      <c r="NGW58"/>
      <c r="NGX58"/>
      <c r="NGY58"/>
      <c r="NGZ58"/>
      <c r="NHA58"/>
      <c r="NHB58"/>
      <c r="NHC58"/>
      <c r="NHD58"/>
      <c r="NHE58"/>
      <c r="NHF58"/>
      <c r="NHG58"/>
      <c r="NHH58"/>
      <c r="NHI58"/>
      <c r="NHJ58"/>
      <c r="NHK58"/>
      <c r="NHL58"/>
      <c r="NHM58"/>
      <c r="NHN58"/>
      <c r="NHO58"/>
      <c r="NHP58"/>
      <c r="NHQ58"/>
      <c r="NHR58"/>
      <c r="NHS58"/>
      <c r="NHT58"/>
      <c r="NHU58"/>
      <c r="NHV58"/>
      <c r="NHW58"/>
      <c r="NHX58"/>
      <c r="NHY58"/>
      <c r="NHZ58"/>
      <c r="NIA58"/>
      <c r="NIB58"/>
      <c r="NIC58"/>
      <c r="NID58"/>
      <c r="NIE58"/>
      <c r="NIF58"/>
      <c r="NIG58"/>
      <c r="NIH58"/>
      <c r="NII58"/>
      <c r="NIJ58"/>
      <c r="NIK58"/>
      <c r="NIL58"/>
      <c r="NIM58"/>
      <c r="NIN58"/>
      <c r="NIO58"/>
      <c r="NIP58"/>
      <c r="NIQ58"/>
      <c r="NIR58"/>
      <c r="NIS58"/>
      <c r="NIT58"/>
      <c r="NIU58"/>
      <c r="NIV58"/>
      <c r="NIW58"/>
      <c r="NIX58"/>
      <c r="NIY58"/>
      <c r="NIZ58"/>
      <c r="NJA58"/>
      <c r="NJB58"/>
      <c r="NJC58"/>
      <c r="NJD58"/>
      <c r="NJE58"/>
      <c r="NJF58"/>
      <c r="NJG58"/>
      <c r="NJH58"/>
      <c r="NJI58"/>
      <c r="NJJ58"/>
      <c r="NJK58"/>
      <c r="NJL58"/>
      <c r="NJM58"/>
      <c r="NJN58"/>
      <c r="NJO58"/>
      <c r="NJP58"/>
      <c r="NJQ58"/>
      <c r="NJR58"/>
      <c r="NJS58"/>
      <c r="NJT58"/>
      <c r="NJU58"/>
      <c r="NJV58"/>
      <c r="NJW58"/>
      <c r="NJX58"/>
      <c r="NJY58"/>
      <c r="NJZ58"/>
      <c r="NKA58"/>
      <c r="NKB58"/>
      <c r="NKC58"/>
      <c r="NKD58"/>
      <c r="NKE58"/>
      <c r="NKF58"/>
      <c r="NKG58"/>
      <c r="NKH58"/>
      <c r="NKI58"/>
      <c r="NKJ58"/>
      <c r="NKK58"/>
      <c r="NKL58"/>
      <c r="NKM58"/>
      <c r="NKN58"/>
      <c r="NKO58"/>
      <c r="NKP58"/>
      <c r="NKQ58"/>
      <c r="NKR58"/>
      <c r="NKS58"/>
      <c r="NKT58"/>
      <c r="NKU58"/>
      <c r="NKV58"/>
      <c r="NKW58"/>
      <c r="NKX58"/>
      <c r="NKY58"/>
      <c r="NKZ58"/>
      <c r="NLA58"/>
      <c r="NLB58"/>
      <c r="NLC58"/>
      <c r="NLD58"/>
      <c r="NLE58"/>
      <c r="NLF58"/>
      <c r="NLG58"/>
      <c r="NLH58"/>
      <c r="NLI58"/>
      <c r="NLJ58"/>
      <c r="NLK58"/>
      <c r="NLL58"/>
      <c r="NLM58"/>
      <c r="NLN58"/>
      <c r="NLO58"/>
      <c r="NLP58"/>
      <c r="NLQ58"/>
      <c r="NLR58"/>
      <c r="NLS58"/>
      <c r="NLT58"/>
      <c r="NLU58"/>
      <c r="NLV58"/>
      <c r="NLW58"/>
      <c r="NLX58"/>
      <c r="NLY58"/>
      <c r="NLZ58"/>
      <c r="NMA58"/>
      <c r="NMB58"/>
      <c r="NMC58"/>
      <c r="NMD58"/>
      <c r="NME58"/>
      <c r="NMF58"/>
      <c r="NMG58"/>
      <c r="NMH58"/>
      <c r="NMI58"/>
      <c r="NMJ58"/>
      <c r="NMK58"/>
      <c r="NML58"/>
      <c r="NMM58"/>
      <c r="NMN58"/>
      <c r="NMO58"/>
      <c r="NMP58"/>
      <c r="NMQ58"/>
      <c r="NMR58"/>
      <c r="NMS58"/>
      <c r="NMT58"/>
      <c r="NMU58"/>
      <c r="NMV58"/>
      <c r="NMW58"/>
      <c r="NMX58"/>
      <c r="NMY58"/>
      <c r="NMZ58"/>
      <c r="NNA58"/>
      <c r="NNB58"/>
      <c r="NNC58"/>
      <c r="NND58"/>
      <c r="NNE58"/>
      <c r="NNF58"/>
      <c r="NNG58"/>
      <c r="NNH58"/>
      <c r="NNI58"/>
      <c r="NNJ58"/>
      <c r="NNK58"/>
      <c r="NNL58"/>
      <c r="NNM58"/>
      <c r="NNN58"/>
      <c r="NNO58"/>
      <c r="NNP58"/>
      <c r="NNQ58"/>
      <c r="NNR58"/>
      <c r="NNS58"/>
      <c r="NNT58"/>
      <c r="NNU58"/>
      <c r="NNV58"/>
      <c r="NNW58"/>
      <c r="NNX58"/>
      <c r="NNY58"/>
      <c r="NNZ58"/>
      <c r="NOA58"/>
      <c r="NOB58"/>
      <c r="NOC58"/>
      <c r="NOD58"/>
      <c r="NOE58"/>
      <c r="NOF58"/>
      <c r="NOG58"/>
      <c r="NOH58"/>
      <c r="NOI58"/>
      <c r="NOJ58"/>
      <c r="NOK58"/>
      <c r="NOL58"/>
      <c r="NOM58"/>
      <c r="NON58"/>
      <c r="NOO58"/>
      <c r="NOP58"/>
      <c r="NOQ58"/>
      <c r="NOR58"/>
      <c r="NOS58"/>
      <c r="NOT58"/>
      <c r="NOU58"/>
      <c r="NOV58"/>
      <c r="NOW58"/>
      <c r="NOX58"/>
      <c r="NOY58"/>
      <c r="NOZ58"/>
      <c r="NPA58"/>
      <c r="NPB58"/>
      <c r="NPC58"/>
      <c r="NPD58"/>
      <c r="NPE58"/>
      <c r="NPF58"/>
      <c r="NPG58"/>
      <c r="NPH58"/>
      <c r="NPI58"/>
      <c r="NPJ58"/>
      <c r="NPK58"/>
      <c r="NPL58"/>
      <c r="NPM58"/>
      <c r="NPN58"/>
      <c r="NPO58"/>
      <c r="NPP58"/>
      <c r="NPQ58"/>
      <c r="NPR58"/>
      <c r="NPS58"/>
      <c r="NPT58"/>
      <c r="NPU58"/>
      <c r="NPV58"/>
      <c r="NPW58"/>
      <c r="NPX58"/>
      <c r="NPY58"/>
      <c r="NPZ58"/>
      <c r="NQA58"/>
      <c r="NQB58"/>
      <c r="NQC58"/>
      <c r="NQD58"/>
      <c r="NQE58"/>
      <c r="NQF58"/>
      <c r="NQG58"/>
      <c r="NQH58"/>
      <c r="NQI58"/>
      <c r="NQJ58"/>
      <c r="NQK58"/>
      <c r="NQL58"/>
      <c r="NQM58"/>
      <c r="NQN58"/>
      <c r="NQO58"/>
      <c r="NQP58"/>
      <c r="NQQ58"/>
      <c r="NQR58"/>
      <c r="NQS58"/>
      <c r="NQT58"/>
      <c r="NQU58"/>
      <c r="NQV58"/>
      <c r="NQW58"/>
      <c r="NQX58"/>
      <c r="NQY58"/>
      <c r="NQZ58"/>
      <c r="NRA58"/>
      <c r="NRB58"/>
      <c r="NRC58"/>
      <c r="NRD58"/>
      <c r="NRE58"/>
      <c r="NRF58"/>
      <c r="NRG58"/>
      <c r="NRH58"/>
      <c r="NRI58"/>
      <c r="NRJ58"/>
      <c r="NRK58"/>
      <c r="NRL58"/>
      <c r="NRM58"/>
      <c r="NRN58"/>
      <c r="NRO58"/>
      <c r="NRP58"/>
      <c r="NRQ58"/>
      <c r="NRR58"/>
      <c r="NRS58"/>
      <c r="NRT58"/>
      <c r="NRU58"/>
      <c r="NRV58"/>
      <c r="NRW58"/>
      <c r="NRX58"/>
      <c r="NRY58"/>
      <c r="NRZ58"/>
      <c r="NSA58"/>
      <c r="NSB58"/>
      <c r="NSC58"/>
      <c r="NSD58"/>
      <c r="NSE58"/>
      <c r="NSF58"/>
      <c r="NSG58"/>
      <c r="NSH58"/>
      <c r="NSI58"/>
      <c r="NSJ58"/>
      <c r="NSK58"/>
      <c r="NSL58"/>
      <c r="NSM58"/>
      <c r="NSN58"/>
      <c r="NSO58"/>
      <c r="NSP58"/>
      <c r="NSQ58"/>
      <c r="NSR58"/>
      <c r="NSS58"/>
      <c r="NST58"/>
      <c r="NSU58"/>
      <c r="NSV58"/>
      <c r="NSW58"/>
      <c r="NSX58"/>
      <c r="NSY58"/>
      <c r="NSZ58"/>
      <c r="NTA58"/>
      <c r="NTB58"/>
      <c r="NTC58"/>
      <c r="NTD58"/>
      <c r="NTE58"/>
      <c r="NTF58"/>
      <c r="NTG58"/>
      <c r="NTH58"/>
      <c r="NTI58"/>
      <c r="NTJ58"/>
      <c r="NTK58"/>
      <c r="NTL58"/>
      <c r="NTM58"/>
      <c r="NTN58"/>
      <c r="NTO58"/>
      <c r="NTP58"/>
      <c r="NTQ58"/>
      <c r="NTR58"/>
      <c r="NTS58"/>
      <c r="NTT58"/>
      <c r="NTU58"/>
      <c r="NTV58"/>
      <c r="NTW58"/>
      <c r="NTX58"/>
      <c r="NTY58"/>
      <c r="NTZ58"/>
      <c r="NUA58"/>
      <c r="NUB58"/>
      <c r="NUC58"/>
      <c r="NUD58"/>
      <c r="NUE58"/>
      <c r="NUF58"/>
      <c r="NUG58"/>
      <c r="NUH58"/>
      <c r="NUI58"/>
      <c r="NUJ58"/>
      <c r="NUK58"/>
      <c r="NUL58"/>
      <c r="NUM58"/>
      <c r="NUN58"/>
      <c r="NUO58"/>
      <c r="NUP58"/>
      <c r="NUQ58"/>
      <c r="NUR58"/>
      <c r="NUS58"/>
      <c r="NUT58"/>
      <c r="NUU58"/>
      <c r="NUV58"/>
      <c r="NUW58"/>
      <c r="NUX58"/>
      <c r="NUY58"/>
      <c r="NUZ58"/>
      <c r="NVA58"/>
      <c r="NVB58"/>
      <c r="NVC58"/>
      <c r="NVD58"/>
      <c r="NVE58"/>
      <c r="NVF58"/>
      <c r="NVG58"/>
      <c r="NVH58"/>
      <c r="NVI58"/>
      <c r="NVJ58"/>
      <c r="NVK58"/>
      <c r="NVL58"/>
      <c r="NVM58"/>
      <c r="NVN58"/>
      <c r="NVO58"/>
      <c r="NVP58"/>
      <c r="NVQ58"/>
      <c r="NVR58"/>
      <c r="NVS58"/>
      <c r="NVT58"/>
      <c r="NVU58"/>
      <c r="NVV58"/>
      <c r="NVW58"/>
      <c r="NVX58"/>
      <c r="NVY58"/>
      <c r="NVZ58"/>
      <c r="NWA58"/>
      <c r="NWB58"/>
      <c r="NWC58"/>
      <c r="NWD58"/>
      <c r="NWE58"/>
      <c r="NWF58"/>
      <c r="NWG58"/>
      <c r="NWH58"/>
      <c r="NWI58"/>
      <c r="NWJ58"/>
      <c r="NWK58"/>
      <c r="NWL58"/>
      <c r="NWM58"/>
      <c r="NWN58"/>
      <c r="NWO58"/>
      <c r="NWP58"/>
      <c r="NWQ58"/>
      <c r="NWR58"/>
      <c r="NWS58"/>
      <c r="NWT58"/>
      <c r="NWU58"/>
      <c r="NWV58"/>
      <c r="NWW58"/>
      <c r="NWX58"/>
      <c r="NWY58"/>
      <c r="NWZ58"/>
      <c r="NXA58"/>
      <c r="NXB58"/>
      <c r="NXC58"/>
      <c r="NXD58"/>
      <c r="NXE58"/>
      <c r="NXF58"/>
      <c r="NXG58"/>
      <c r="NXH58"/>
      <c r="NXI58"/>
      <c r="NXJ58"/>
      <c r="NXK58"/>
      <c r="NXL58"/>
      <c r="NXM58"/>
      <c r="NXN58"/>
      <c r="NXO58"/>
      <c r="NXP58"/>
      <c r="NXQ58"/>
      <c r="NXR58"/>
      <c r="NXS58"/>
      <c r="NXT58"/>
      <c r="NXU58"/>
      <c r="NXV58"/>
      <c r="NXW58"/>
      <c r="NXX58"/>
      <c r="NXY58"/>
      <c r="NXZ58"/>
      <c r="NYA58"/>
      <c r="NYB58"/>
      <c r="NYC58"/>
      <c r="NYD58"/>
      <c r="NYE58"/>
      <c r="NYF58"/>
      <c r="NYG58"/>
      <c r="NYH58"/>
      <c r="NYI58"/>
      <c r="NYJ58"/>
      <c r="NYK58"/>
      <c r="NYL58"/>
      <c r="NYM58"/>
      <c r="NYN58"/>
      <c r="NYO58"/>
      <c r="NYP58"/>
      <c r="NYQ58"/>
      <c r="NYR58"/>
      <c r="NYS58"/>
      <c r="NYT58"/>
      <c r="NYU58"/>
      <c r="NYV58"/>
      <c r="NYW58"/>
      <c r="NYX58"/>
      <c r="NYY58"/>
      <c r="NYZ58"/>
      <c r="NZA58"/>
      <c r="NZB58"/>
      <c r="NZC58"/>
      <c r="NZD58"/>
      <c r="NZE58"/>
      <c r="NZF58"/>
      <c r="NZG58"/>
      <c r="NZH58"/>
      <c r="NZI58"/>
      <c r="NZJ58"/>
      <c r="NZK58"/>
      <c r="NZL58"/>
      <c r="NZM58"/>
      <c r="NZN58"/>
      <c r="NZO58"/>
      <c r="NZP58"/>
      <c r="NZQ58"/>
      <c r="NZR58"/>
      <c r="NZS58"/>
      <c r="NZT58"/>
      <c r="NZU58"/>
      <c r="NZV58"/>
      <c r="NZW58"/>
      <c r="NZX58"/>
      <c r="NZY58"/>
      <c r="NZZ58"/>
      <c r="OAA58"/>
      <c r="OAB58"/>
      <c r="OAC58"/>
      <c r="OAD58"/>
      <c r="OAE58"/>
      <c r="OAF58"/>
      <c r="OAG58"/>
      <c r="OAH58"/>
      <c r="OAI58"/>
      <c r="OAJ58"/>
      <c r="OAK58"/>
      <c r="OAL58"/>
      <c r="OAM58"/>
      <c r="OAN58"/>
      <c r="OAO58"/>
      <c r="OAP58"/>
      <c r="OAQ58"/>
      <c r="OAR58"/>
      <c r="OAS58"/>
      <c r="OAT58"/>
      <c r="OAU58"/>
      <c r="OAV58"/>
      <c r="OAW58"/>
      <c r="OAX58"/>
      <c r="OAY58"/>
      <c r="OAZ58"/>
      <c r="OBA58"/>
      <c r="OBB58"/>
      <c r="OBC58"/>
      <c r="OBD58"/>
      <c r="OBE58"/>
      <c r="OBF58"/>
      <c r="OBG58"/>
      <c r="OBH58"/>
      <c r="OBI58"/>
      <c r="OBJ58"/>
      <c r="OBK58"/>
      <c r="OBL58"/>
      <c r="OBM58"/>
      <c r="OBN58"/>
      <c r="OBO58"/>
      <c r="OBP58"/>
      <c r="OBQ58"/>
      <c r="OBR58"/>
      <c r="OBS58"/>
      <c r="OBT58"/>
      <c r="OBU58"/>
      <c r="OBV58"/>
      <c r="OBW58"/>
      <c r="OBX58"/>
      <c r="OBY58"/>
      <c r="OBZ58"/>
      <c r="OCA58"/>
      <c r="OCB58"/>
      <c r="OCC58"/>
      <c r="OCD58"/>
      <c r="OCE58"/>
      <c r="OCF58"/>
      <c r="OCG58"/>
      <c r="OCH58"/>
      <c r="OCI58"/>
      <c r="OCJ58"/>
      <c r="OCK58"/>
      <c r="OCL58"/>
      <c r="OCM58"/>
      <c r="OCN58"/>
      <c r="OCO58"/>
      <c r="OCP58"/>
      <c r="OCQ58"/>
      <c r="OCR58"/>
      <c r="OCS58"/>
      <c r="OCT58"/>
      <c r="OCU58"/>
      <c r="OCV58"/>
      <c r="OCW58"/>
      <c r="OCX58"/>
      <c r="OCY58"/>
      <c r="OCZ58"/>
      <c r="ODA58"/>
      <c r="ODB58"/>
      <c r="ODC58"/>
      <c r="ODD58"/>
      <c r="ODE58"/>
      <c r="ODF58"/>
      <c r="ODG58"/>
      <c r="ODH58"/>
      <c r="ODI58"/>
      <c r="ODJ58"/>
      <c r="ODK58"/>
      <c r="ODL58"/>
      <c r="ODM58"/>
      <c r="ODN58"/>
      <c r="ODO58"/>
      <c r="ODP58"/>
      <c r="ODQ58"/>
      <c r="ODR58"/>
      <c r="ODS58"/>
      <c r="ODT58"/>
      <c r="ODU58"/>
      <c r="ODV58"/>
      <c r="ODW58"/>
      <c r="ODX58"/>
      <c r="ODY58"/>
      <c r="ODZ58"/>
      <c r="OEA58"/>
      <c r="OEB58"/>
      <c r="OEC58"/>
      <c r="OED58"/>
      <c r="OEE58"/>
      <c r="OEF58"/>
      <c r="OEG58"/>
      <c r="OEH58"/>
      <c r="OEI58"/>
      <c r="OEJ58"/>
      <c r="OEK58"/>
      <c r="OEL58"/>
      <c r="OEM58"/>
      <c r="OEN58"/>
      <c r="OEO58"/>
      <c r="OEP58"/>
      <c r="OEQ58"/>
      <c r="OER58"/>
      <c r="OES58"/>
      <c r="OET58"/>
      <c r="OEU58"/>
      <c r="OEV58"/>
      <c r="OEW58"/>
      <c r="OEX58"/>
      <c r="OEY58"/>
      <c r="OEZ58"/>
      <c r="OFA58"/>
      <c r="OFB58"/>
      <c r="OFC58"/>
      <c r="OFD58"/>
      <c r="OFE58"/>
      <c r="OFF58"/>
      <c r="OFG58"/>
      <c r="OFH58"/>
      <c r="OFI58"/>
      <c r="OFJ58"/>
      <c r="OFK58"/>
      <c r="OFL58"/>
      <c r="OFM58"/>
      <c r="OFN58"/>
      <c r="OFO58"/>
      <c r="OFP58"/>
      <c r="OFQ58"/>
      <c r="OFR58"/>
      <c r="OFS58"/>
      <c r="OFT58"/>
      <c r="OFU58"/>
      <c r="OFV58"/>
      <c r="OFW58"/>
      <c r="OFX58"/>
      <c r="OFY58"/>
      <c r="OFZ58"/>
      <c r="OGA58"/>
      <c r="OGB58"/>
      <c r="OGC58"/>
      <c r="OGD58"/>
      <c r="OGE58"/>
      <c r="OGF58"/>
      <c r="OGG58"/>
      <c r="OGH58"/>
      <c r="OGI58"/>
      <c r="OGJ58"/>
      <c r="OGK58"/>
      <c r="OGL58"/>
      <c r="OGM58"/>
      <c r="OGN58"/>
      <c r="OGO58"/>
      <c r="OGP58"/>
      <c r="OGQ58"/>
      <c r="OGR58"/>
      <c r="OGS58"/>
      <c r="OGT58"/>
      <c r="OGU58"/>
      <c r="OGV58"/>
      <c r="OGW58"/>
      <c r="OGX58"/>
      <c r="OGY58"/>
      <c r="OGZ58"/>
      <c r="OHA58"/>
      <c r="OHB58"/>
      <c r="OHC58"/>
      <c r="OHD58"/>
      <c r="OHE58"/>
      <c r="OHF58"/>
      <c r="OHG58"/>
      <c r="OHH58"/>
      <c r="OHI58"/>
      <c r="OHJ58"/>
      <c r="OHK58"/>
      <c r="OHL58"/>
      <c r="OHM58"/>
      <c r="OHN58"/>
      <c r="OHO58"/>
      <c r="OHP58"/>
      <c r="OHQ58"/>
      <c r="OHR58"/>
      <c r="OHS58"/>
      <c r="OHT58"/>
      <c r="OHU58"/>
      <c r="OHV58"/>
      <c r="OHW58"/>
      <c r="OHX58"/>
      <c r="OHY58"/>
      <c r="OHZ58"/>
      <c r="OIA58"/>
      <c r="OIB58"/>
      <c r="OIC58"/>
      <c r="OID58"/>
      <c r="OIE58"/>
      <c r="OIF58"/>
      <c r="OIG58"/>
      <c r="OIH58"/>
      <c r="OII58"/>
      <c r="OIJ58"/>
      <c r="OIK58"/>
      <c r="OIL58"/>
      <c r="OIM58"/>
      <c r="OIN58"/>
      <c r="OIO58"/>
      <c r="OIP58"/>
      <c r="OIQ58"/>
      <c r="OIR58"/>
      <c r="OIS58"/>
      <c r="OIT58"/>
      <c r="OIU58"/>
      <c r="OIV58"/>
      <c r="OIW58"/>
      <c r="OIX58"/>
      <c r="OIY58"/>
      <c r="OIZ58"/>
      <c r="OJA58"/>
      <c r="OJB58"/>
      <c r="OJC58"/>
      <c r="OJD58"/>
      <c r="OJE58"/>
      <c r="OJF58"/>
      <c r="OJG58"/>
      <c r="OJH58"/>
      <c r="OJI58"/>
      <c r="OJJ58"/>
      <c r="OJK58"/>
      <c r="OJL58"/>
      <c r="OJM58"/>
      <c r="OJN58"/>
      <c r="OJO58"/>
      <c r="OJP58"/>
      <c r="OJQ58"/>
      <c r="OJR58"/>
      <c r="OJS58"/>
      <c r="OJT58"/>
      <c r="OJU58"/>
      <c r="OJV58"/>
      <c r="OJW58"/>
      <c r="OJX58"/>
      <c r="OJY58"/>
      <c r="OJZ58"/>
      <c r="OKA58"/>
      <c r="OKB58"/>
      <c r="OKC58"/>
      <c r="OKD58"/>
      <c r="OKE58"/>
      <c r="OKF58"/>
      <c r="OKG58"/>
      <c r="OKH58"/>
      <c r="OKI58"/>
      <c r="OKJ58"/>
      <c r="OKK58"/>
      <c r="OKL58"/>
      <c r="OKM58"/>
      <c r="OKN58"/>
      <c r="OKO58"/>
      <c r="OKP58"/>
      <c r="OKQ58"/>
      <c r="OKR58"/>
      <c r="OKS58"/>
      <c r="OKT58"/>
      <c r="OKU58"/>
      <c r="OKV58"/>
      <c r="OKW58"/>
      <c r="OKX58"/>
      <c r="OKY58"/>
      <c r="OKZ58"/>
      <c r="OLA58"/>
      <c r="OLB58"/>
      <c r="OLC58"/>
      <c r="OLD58"/>
      <c r="OLE58"/>
      <c r="OLF58"/>
      <c r="OLG58"/>
      <c r="OLH58"/>
      <c r="OLI58"/>
      <c r="OLJ58"/>
      <c r="OLK58"/>
      <c r="OLL58"/>
      <c r="OLM58"/>
      <c r="OLN58"/>
      <c r="OLO58"/>
      <c r="OLP58"/>
      <c r="OLQ58"/>
      <c r="OLR58"/>
      <c r="OLS58"/>
      <c r="OLT58"/>
      <c r="OLU58"/>
      <c r="OLV58"/>
      <c r="OLW58"/>
      <c r="OLX58"/>
      <c r="OLY58"/>
      <c r="OLZ58"/>
      <c r="OMA58"/>
      <c r="OMB58"/>
      <c r="OMC58"/>
      <c r="OMD58"/>
      <c r="OME58"/>
      <c r="OMF58"/>
      <c r="OMG58"/>
      <c r="OMH58"/>
      <c r="OMI58"/>
      <c r="OMJ58"/>
      <c r="OMK58"/>
      <c r="OML58"/>
      <c r="OMM58"/>
      <c r="OMN58"/>
      <c r="OMO58"/>
      <c r="OMP58"/>
      <c r="OMQ58"/>
      <c r="OMR58"/>
      <c r="OMS58"/>
      <c r="OMT58"/>
      <c r="OMU58"/>
      <c r="OMV58"/>
      <c r="OMW58"/>
      <c r="OMX58"/>
      <c r="OMY58"/>
      <c r="OMZ58"/>
      <c r="ONA58"/>
      <c r="ONB58"/>
      <c r="ONC58"/>
      <c r="OND58"/>
      <c r="ONE58"/>
      <c r="ONF58"/>
      <c r="ONG58"/>
      <c r="ONH58"/>
      <c r="ONI58"/>
      <c r="ONJ58"/>
      <c r="ONK58"/>
      <c r="ONL58"/>
      <c r="ONM58"/>
      <c r="ONN58"/>
      <c r="ONO58"/>
      <c r="ONP58"/>
      <c r="ONQ58"/>
      <c r="ONR58"/>
      <c r="ONS58"/>
      <c r="ONT58"/>
      <c r="ONU58"/>
      <c r="ONV58"/>
      <c r="ONW58"/>
      <c r="ONX58"/>
      <c r="ONY58"/>
      <c r="ONZ58"/>
      <c r="OOA58"/>
      <c r="OOB58"/>
      <c r="OOC58"/>
      <c r="OOD58"/>
      <c r="OOE58"/>
      <c r="OOF58"/>
      <c r="OOG58"/>
      <c r="OOH58"/>
      <c r="OOI58"/>
      <c r="OOJ58"/>
      <c r="OOK58"/>
      <c r="OOL58"/>
      <c r="OOM58"/>
      <c r="OON58"/>
      <c r="OOO58"/>
      <c r="OOP58"/>
      <c r="OOQ58"/>
      <c r="OOR58"/>
      <c r="OOS58"/>
      <c r="OOT58"/>
      <c r="OOU58"/>
      <c r="OOV58"/>
      <c r="OOW58"/>
      <c r="OOX58"/>
      <c r="OOY58"/>
      <c r="OOZ58"/>
      <c r="OPA58"/>
      <c r="OPB58"/>
      <c r="OPC58"/>
      <c r="OPD58"/>
      <c r="OPE58"/>
      <c r="OPF58"/>
      <c r="OPG58"/>
      <c r="OPH58"/>
      <c r="OPI58"/>
      <c r="OPJ58"/>
      <c r="OPK58"/>
      <c r="OPL58"/>
      <c r="OPM58"/>
      <c r="OPN58"/>
      <c r="OPO58"/>
      <c r="OPP58"/>
      <c r="OPQ58"/>
      <c r="OPR58"/>
      <c r="OPS58"/>
      <c r="OPT58"/>
      <c r="OPU58"/>
      <c r="OPV58"/>
      <c r="OPW58"/>
      <c r="OPX58"/>
      <c r="OPY58"/>
      <c r="OPZ58"/>
      <c r="OQA58"/>
      <c r="OQB58"/>
      <c r="OQC58"/>
      <c r="OQD58"/>
      <c r="OQE58"/>
      <c r="OQF58"/>
      <c r="OQG58"/>
      <c r="OQH58"/>
      <c r="OQI58"/>
      <c r="OQJ58"/>
      <c r="OQK58"/>
      <c r="OQL58"/>
      <c r="OQM58"/>
      <c r="OQN58"/>
      <c r="OQO58"/>
      <c r="OQP58"/>
      <c r="OQQ58"/>
      <c r="OQR58"/>
      <c r="OQS58"/>
      <c r="OQT58"/>
      <c r="OQU58"/>
      <c r="OQV58"/>
      <c r="OQW58"/>
      <c r="OQX58"/>
      <c r="OQY58"/>
      <c r="OQZ58"/>
      <c r="ORA58"/>
      <c r="ORB58"/>
      <c r="ORC58"/>
      <c r="ORD58"/>
      <c r="ORE58"/>
      <c r="ORF58"/>
      <c r="ORG58"/>
      <c r="ORH58"/>
      <c r="ORI58"/>
      <c r="ORJ58"/>
      <c r="ORK58"/>
      <c r="ORL58"/>
      <c r="ORM58"/>
      <c r="ORN58"/>
      <c r="ORO58"/>
      <c r="ORP58"/>
      <c r="ORQ58"/>
      <c r="ORR58"/>
      <c r="ORS58"/>
      <c r="ORT58"/>
      <c r="ORU58"/>
      <c r="ORV58"/>
      <c r="ORW58"/>
      <c r="ORX58"/>
      <c r="ORY58"/>
      <c r="ORZ58"/>
      <c r="OSA58"/>
      <c r="OSB58"/>
      <c r="OSC58"/>
      <c r="OSD58"/>
      <c r="OSE58"/>
      <c r="OSF58"/>
      <c r="OSG58"/>
      <c r="OSH58"/>
      <c r="OSI58"/>
      <c r="OSJ58"/>
      <c r="OSK58"/>
      <c r="OSL58"/>
      <c r="OSM58"/>
      <c r="OSN58"/>
      <c r="OSO58"/>
      <c r="OSP58"/>
      <c r="OSQ58"/>
      <c r="OSR58"/>
      <c r="OSS58"/>
      <c r="OST58"/>
      <c r="OSU58"/>
      <c r="OSV58"/>
      <c r="OSW58"/>
      <c r="OSX58"/>
      <c r="OSY58"/>
      <c r="OSZ58"/>
      <c r="OTA58"/>
      <c r="OTB58"/>
      <c r="OTC58"/>
      <c r="OTD58"/>
      <c r="OTE58"/>
      <c r="OTF58"/>
      <c r="OTG58"/>
      <c r="OTH58"/>
      <c r="OTI58"/>
      <c r="OTJ58"/>
      <c r="OTK58"/>
      <c r="OTL58"/>
      <c r="OTM58"/>
      <c r="OTN58"/>
      <c r="OTO58"/>
      <c r="OTP58"/>
      <c r="OTQ58"/>
      <c r="OTR58"/>
      <c r="OTS58"/>
      <c r="OTT58"/>
      <c r="OTU58"/>
      <c r="OTV58"/>
      <c r="OTW58"/>
      <c r="OTX58"/>
      <c r="OTY58"/>
      <c r="OTZ58"/>
      <c r="OUA58"/>
      <c r="OUB58"/>
      <c r="OUC58"/>
      <c r="OUD58"/>
      <c r="OUE58"/>
      <c r="OUF58"/>
      <c r="OUG58"/>
      <c r="OUH58"/>
      <c r="OUI58"/>
      <c r="OUJ58"/>
      <c r="OUK58"/>
      <c r="OUL58"/>
      <c r="OUM58"/>
      <c r="OUN58"/>
      <c r="OUO58"/>
      <c r="OUP58"/>
      <c r="OUQ58"/>
      <c r="OUR58"/>
      <c r="OUS58"/>
      <c r="OUT58"/>
      <c r="OUU58"/>
      <c r="OUV58"/>
      <c r="OUW58"/>
      <c r="OUX58"/>
      <c r="OUY58"/>
      <c r="OUZ58"/>
      <c r="OVA58"/>
      <c r="OVB58"/>
      <c r="OVC58"/>
      <c r="OVD58"/>
      <c r="OVE58"/>
      <c r="OVF58"/>
      <c r="OVG58"/>
      <c r="OVH58"/>
      <c r="OVI58"/>
      <c r="OVJ58"/>
      <c r="OVK58"/>
      <c r="OVL58"/>
      <c r="OVM58"/>
      <c r="OVN58"/>
      <c r="OVO58"/>
      <c r="OVP58"/>
      <c r="OVQ58"/>
      <c r="OVR58"/>
      <c r="OVS58"/>
      <c r="OVT58"/>
      <c r="OVU58"/>
      <c r="OVV58"/>
      <c r="OVW58"/>
      <c r="OVX58"/>
      <c r="OVY58"/>
      <c r="OVZ58"/>
      <c r="OWA58"/>
      <c r="OWB58"/>
      <c r="OWC58"/>
      <c r="OWD58"/>
      <c r="OWE58"/>
      <c r="OWF58"/>
      <c r="OWG58"/>
      <c r="OWH58"/>
      <c r="OWI58"/>
      <c r="OWJ58"/>
      <c r="OWK58"/>
      <c r="OWL58"/>
      <c r="OWM58"/>
      <c r="OWN58"/>
      <c r="OWO58"/>
      <c r="OWP58"/>
      <c r="OWQ58"/>
      <c r="OWR58"/>
      <c r="OWS58"/>
      <c r="OWT58"/>
      <c r="OWU58"/>
      <c r="OWV58"/>
      <c r="OWW58"/>
      <c r="OWX58"/>
      <c r="OWY58"/>
      <c r="OWZ58"/>
      <c r="OXA58"/>
      <c r="OXB58"/>
      <c r="OXC58"/>
      <c r="OXD58"/>
      <c r="OXE58"/>
      <c r="OXF58"/>
      <c r="OXG58"/>
      <c r="OXH58"/>
      <c r="OXI58"/>
      <c r="OXJ58"/>
      <c r="OXK58"/>
      <c r="OXL58"/>
      <c r="OXM58"/>
      <c r="OXN58"/>
      <c r="OXO58"/>
      <c r="OXP58"/>
      <c r="OXQ58"/>
      <c r="OXR58"/>
      <c r="OXS58"/>
      <c r="OXT58"/>
      <c r="OXU58"/>
      <c r="OXV58"/>
      <c r="OXW58"/>
      <c r="OXX58"/>
      <c r="OXY58"/>
      <c r="OXZ58"/>
      <c r="OYA58"/>
      <c r="OYB58"/>
      <c r="OYC58"/>
      <c r="OYD58"/>
      <c r="OYE58"/>
      <c r="OYF58"/>
      <c r="OYG58"/>
      <c r="OYH58"/>
      <c r="OYI58"/>
      <c r="OYJ58"/>
      <c r="OYK58"/>
      <c r="OYL58"/>
      <c r="OYM58"/>
      <c r="OYN58"/>
      <c r="OYO58"/>
      <c r="OYP58"/>
      <c r="OYQ58"/>
      <c r="OYR58"/>
      <c r="OYS58"/>
      <c r="OYT58"/>
      <c r="OYU58"/>
      <c r="OYV58"/>
      <c r="OYW58"/>
      <c r="OYX58"/>
      <c r="OYY58"/>
      <c r="OYZ58"/>
      <c r="OZA58"/>
      <c r="OZB58"/>
      <c r="OZC58"/>
      <c r="OZD58"/>
      <c r="OZE58"/>
      <c r="OZF58"/>
      <c r="OZG58"/>
      <c r="OZH58"/>
      <c r="OZI58"/>
      <c r="OZJ58"/>
      <c r="OZK58"/>
      <c r="OZL58"/>
      <c r="OZM58"/>
      <c r="OZN58"/>
      <c r="OZO58"/>
      <c r="OZP58"/>
      <c r="OZQ58"/>
      <c r="OZR58"/>
      <c r="OZS58"/>
      <c r="OZT58"/>
      <c r="OZU58"/>
      <c r="OZV58"/>
      <c r="OZW58"/>
      <c r="OZX58"/>
      <c r="OZY58"/>
      <c r="OZZ58"/>
      <c r="PAA58"/>
      <c r="PAB58"/>
      <c r="PAC58"/>
      <c r="PAD58"/>
      <c r="PAE58"/>
      <c r="PAF58"/>
      <c r="PAG58"/>
      <c r="PAH58"/>
      <c r="PAI58"/>
      <c r="PAJ58"/>
      <c r="PAK58"/>
      <c r="PAL58"/>
      <c r="PAM58"/>
      <c r="PAN58"/>
      <c r="PAO58"/>
      <c r="PAP58"/>
      <c r="PAQ58"/>
      <c r="PAR58"/>
      <c r="PAS58"/>
      <c r="PAT58"/>
      <c r="PAU58"/>
      <c r="PAV58"/>
      <c r="PAW58"/>
      <c r="PAX58"/>
      <c r="PAY58"/>
      <c r="PAZ58"/>
      <c r="PBA58"/>
      <c r="PBB58"/>
      <c r="PBC58"/>
      <c r="PBD58"/>
      <c r="PBE58"/>
      <c r="PBF58"/>
      <c r="PBG58"/>
      <c r="PBH58"/>
      <c r="PBI58"/>
      <c r="PBJ58"/>
      <c r="PBK58"/>
      <c r="PBL58"/>
      <c r="PBM58"/>
      <c r="PBN58"/>
      <c r="PBO58"/>
      <c r="PBP58"/>
      <c r="PBQ58"/>
      <c r="PBR58"/>
      <c r="PBS58"/>
      <c r="PBT58"/>
      <c r="PBU58"/>
      <c r="PBV58"/>
      <c r="PBW58"/>
      <c r="PBX58"/>
      <c r="PBY58"/>
      <c r="PBZ58"/>
      <c r="PCA58"/>
      <c r="PCB58"/>
      <c r="PCC58"/>
      <c r="PCD58"/>
      <c r="PCE58"/>
      <c r="PCF58"/>
      <c r="PCG58"/>
      <c r="PCH58"/>
      <c r="PCI58"/>
      <c r="PCJ58"/>
      <c r="PCK58"/>
      <c r="PCL58"/>
      <c r="PCM58"/>
      <c r="PCN58"/>
      <c r="PCO58"/>
      <c r="PCP58"/>
      <c r="PCQ58"/>
      <c r="PCR58"/>
      <c r="PCS58"/>
      <c r="PCT58"/>
      <c r="PCU58"/>
      <c r="PCV58"/>
      <c r="PCW58"/>
      <c r="PCX58"/>
      <c r="PCY58"/>
      <c r="PCZ58"/>
      <c r="PDA58"/>
      <c r="PDB58"/>
      <c r="PDC58"/>
      <c r="PDD58"/>
      <c r="PDE58"/>
      <c r="PDF58"/>
      <c r="PDG58"/>
      <c r="PDH58"/>
      <c r="PDI58"/>
      <c r="PDJ58"/>
      <c r="PDK58"/>
      <c r="PDL58"/>
      <c r="PDM58"/>
      <c r="PDN58"/>
      <c r="PDO58"/>
      <c r="PDP58"/>
      <c r="PDQ58"/>
      <c r="PDR58"/>
      <c r="PDS58"/>
      <c r="PDT58"/>
      <c r="PDU58"/>
      <c r="PDV58"/>
      <c r="PDW58"/>
      <c r="PDX58"/>
      <c r="PDY58"/>
      <c r="PDZ58"/>
      <c r="PEA58"/>
      <c r="PEB58"/>
      <c r="PEC58"/>
      <c r="PED58"/>
      <c r="PEE58"/>
      <c r="PEF58"/>
      <c r="PEG58"/>
      <c r="PEH58"/>
      <c r="PEI58"/>
      <c r="PEJ58"/>
      <c r="PEK58"/>
      <c r="PEL58"/>
      <c r="PEM58"/>
      <c r="PEN58"/>
      <c r="PEO58"/>
      <c r="PEP58"/>
      <c r="PEQ58"/>
      <c r="PER58"/>
      <c r="PES58"/>
      <c r="PET58"/>
      <c r="PEU58"/>
      <c r="PEV58"/>
      <c r="PEW58"/>
      <c r="PEX58"/>
      <c r="PEY58"/>
      <c r="PEZ58"/>
      <c r="PFA58"/>
      <c r="PFB58"/>
      <c r="PFC58"/>
      <c r="PFD58"/>
      <c r="PFE58"/>
      <c r="PFF58"/>
      <c r="PFG58"/>
      <c r="PFH58"/>
      <c r="PFI58"/>
      <c r="PFJ58"/>
      <c r="PFK58"/>
      <c r="PFL58"/>
      <c r="PFM58"/>
      <c r="PFN58"/>
      <c r="PFO58"/>
      <c r="PFP58"/>
      <c r="PFQ58"/>
      <c r="PFR58"/>
      <c r="PFS58"/>
      <c r="PFT58"/>
      <c r="PFU58"/>
      <c r="PFV58"/>
      <c r="PFW58"/>
      <c r="PFX58"/>
      <c r="PFY58"/>
      <c r="PFZ58"/>
      <c r="PGA58"/>
      <c r="PGB58"/>
      <c r="PGC58"/>
      <c r="PGD58"/>
      <c r="PGE58"/>
      <c r="PGF58"/>
      <c r="PGG58"/>
      <c r="PGH58"/>
      <c r="PGI58"/>
      <c r="PGJ58"/>
      <c r="PGK58"/>
      <c r="PGL58"/>
      <c r="PGM58"/>
      <c r="PGN58"/>
      <c r="PGO58"/>
      <c r="PGP58"/>
      <c r="PGQ58"/>
      <c r="PGR58"/>
      <c r="PGS58"/>
      <c r="PGT58"/>
      <c r="PGU58"/>
      <c r="PGV58"/>
      <c r="PGW58"/>
      <c r="PGX58"/>
      <c r="PGY58"/>
      <c r="PGZ58"/>
      <c r="PHA58"/>
      <c r="PHB58"/>
      <c r="PHC58"/>
      <c r="PHD58"/>
      <c r="PHE58"/>
      <c r="PHF58"/>
      <c r="PHG58"/>
      <c r="PHH58"/>
      <c r="PHI58"/>
      <c r="PHJ58"/>
      <c r="PHK58"/>
      <c r="PHL58"/>
      <c r="PHM58"/>
      <c r="PHN58"/>
      <c r="PHO58"/>
      <c r="PHP58"/>
      <c r="PHQ58"/>
      <c r="PHR58"/>
      <c r="PHS58"/>
      <c r="PHT58"/>
      <c r="PHU58"/>
      <c r="PHV58"/>
      <c r="PHW58"/>
      <c r="PHX58"/>
      <c r="PHY58"/>
      <c r="PHZ58"/>
      <c r="PIA58"/>
      <c r="PIB58"/>
      <c r="PIC58"/>
      <c r="PID58"/>
      <c r="PIE58"/>
      <c r="PIF58"/>
      <c r="PIG58"/>
      <c r="PIH58"/>
      <c r="PII58"/>
      <c r="PIJ58"/>
      <c r="PIK58"/>
      <c r="PIL58"/>
      <c r="PIM58"/>
      <c r="PIN58"/>
      <c r="PIO58"/>
      <c r="PIP58"/>
      <c r="PIQ58"/>
      <c r="PIR58"/>
      <c r="PIS58"/>
      <c r="PIT58"/>
      <c r="PIU58"/>
      <c r="PIV58"/>
      <c r="PIW58"/>
      <c r="PIX58"/>
      <c r="PIY58"/>
      <c r="PIZ58"/>
      <c r="PJA58"/>
      <c r="PJB58"/>
      <c r="PJC58"/>
      <c r="PJD58"/>
      <c r="PJE58"/>
      <c r="PJF58"/>
      <c r="PJG58"/>
      <c r="PJH58"/>
      <c r="PJI58"/>
      <c r="PJJ58"/>
      <c r="PJK58"/>
      <c r="PJL58"/>
      <c r="PJM58"/>
      <c r="PJN58"/>
      <c r="PJO58"/>
      <c r="PJP58"/>
      <c r="PJQ58"/>
      <c r="PJR58"/>
      <c r="PJS58"/>
      <c r="PJT58"/>
      <c r="PJU58"/>
      <c r="PJV58"/>
      <c r="PJW58"/>
      <c r="PJX58"/>
      <c r="PJY58"/>
      <c r="PJZ58"/>
      <c r="PKA58"/>
      <c r="PKB58"/>
      <c r="PKC58"/>
      <c r="PKD58"/>
      <c r="PKE58"/>
      <c r="PKF58"/>
      <c r="PKG58"/>
      <c r="PKH58"/>
      <c r="PKI58"/>
      <c r="PKJ58"/>
      <c r="PKK58"/>
      <c r="PKL58"/>
      <c r="PKM58"/>
      <c r="PKN58"/>
      <c r="PKO58"/>
      <c r="PKP58"/>
      <c r="PKQ58"/>
      <c r="PKR58"/>
      <c r="PKS58"/>
      <c r="PKT58"/>
      <c r="PKU58"/>
      <c r="PKV58"/>
      <c r="PKW58"/>
      <c r="PKX58"/>
      <c r="PKY58"/>
      <c r="PKZ58"/>
      <c r="PLA58"/>
      <c r="PLB58"/>
      <c r="PLC58"/>
      <c r="PLD58"/>
      <c r="PLE58"/>
      <c r="PLF58"/>
      <c r="PLG58"/>
      <c r="PLH58"/>
      <c r="PLI58"/>
      <c r="PLJ58"/>
      <c r="PLK58"/>
      <c r="PLL58"/>
      <c r="PLM58"/>
      <c r="PLN58"/>
      <c r="PLO58"/>
      <c r="PLP58"/>
      <c r="PLQ58"/>
      <c r="PLR58"/>
      <c r="PLS58"/>
      <c r="PLT58"/>
      <c r="PLU58"/>
      <c r="PLV58"/>
      <c r="PLW58"/>
      <c r="PLX58"/>
      <c r="PLY58"/>
      <c r="PLZ58"/>
      <c r="PMA58"/>
      <c r="PMB58"/>
      <c r="PMC58"/>
      <c r="PMD58"/>
      <c r="PME58"/>
      <c r="PMF58"/>
      <c r="PMG58"/>
      <c r="PMH58"/>
      <c r="PMI58"/>
      <c r="PMJ58"/>
      <c r="PMK58"/>
      <c r="PML58"/>
      <c r="PMM58"/>
      <c r="PMN58"/>
      <c r="PMO58"/>
      <c r="PMP58"/>
      <c r="PMQ58"/>
      <c r="PMR58"/>
      <c r="PMS58"/>
      <c r="PMT58"/>
      <c r="PMU58"/>
      <c r="PMV58"/>
      <c r="PMW58"/>
      <c r="PMX58"/>
      <c r="PMY58"/>
      <c r="PMZ58"/>
      <c r="PNA58"/>
      <c r="PNB58"/>
      <c r="PNC58"/>
      <c r="PND58"/>
      <c r="PNE58"/>
      <c r="PNF58"/>
      <c r="PNG58"/>
      <c r="PNH58"/>
      <c r="PNI58"/>
      <c r="PNJ58"/>
      <c r="PNK58"/>
      <c r="PNL58"/>
      <c r="PNM58"/>
      <c r="PNN58"/>
      <c r="PNO58"/>
      <c r="PNP58"/>
      <c r="PNQ58"/>
      <c r="PNR58"/>
      <c r="PNS58"/>
      <c r="PNT58"/>
      <c r="PNU58"/>
      <c r="PNV58"/>
      <c r="PNW58"/>
      <c r="PNX58"/>
      <c r="PNY58"/>
      <c r="PNZ58"/>
      <c r="POA58"/>
      <c r="POB58"/>
      <c r="POC58"/>
      <c r="POD58"/>
      <c r="POE58"/>
      <c r="POF58"/>
      <c r="POG58"/>
      <c r="POH58"/>
      <c r="POI58"/>
      <c r="POJ58"/>
      <c r="POK58"/>
      <c r="POL58"/>
      <c r="POM58"/>
      <c r="PON58"/>
      <c r="POO58"/>
      <c r="POP58"/>
      <c r="POQ58"/>
      <c r="POR58"/>
      <c r="POS58"/>
      <c r="POT58"/>
      <c r="POU58"/>
      <c r="POV58"/>
      <c r="POW58"/>
      <c r="POX58"/>
      <c r="POY58"/>
      <c r="POZ58"/>
      <c r="PPA58"/>
      <c r="PPB58"/>
      <c r="PPC58"/>
      <c r="PPD58"/>
      <c r="PPE58"/>
      <c r="PPF58"/>
      <c r="PPG58"/>
      <c r="PPH58"/>
      <c r="PPI58"/>
      <c r="PPJ58"/>
      <c r="PPK58"/>
      <c r="PPL58"/>
      <c r="PPM58"/>
      <c r="PPN58"/>
      <c r="PPO58"/>
      <c r="PPP58"/>
      <c r="PPQ58"/>
      <c r="PPR58"/>
      <c r="PPS58"/>
      <c r="PPT58"/>
      <c r="PPU58"/>
      <c r="PPV58"/>
      <c r="PPW58"/>
      <c r="PPX58"/>
      <c r="PPY58"/>
      <c r="PPZ58"/>
      <c r="PQA58"/>
      <c r="PQB58"/>
      <c r="PQC58"/>
      <c r="PQD58"/>
      <c r="PQE58"/>
      <c r="PQF58"/>
      <c r="PQG58"/>
      <c r="PQH58"/>
      <c r="PQI58"/>
      <c r="PQJ58"/>
      <c r="PQK58"/>
      <c r="PQL58"/>
      <c r="PQM58"/>
      <c r="PQN58"/>
      <c r="PQO58"/>
      <c r="PQP58"/>
      <c r="PQQ58"/>
      <c r="PQR58"/>
      <c r="PQS58"/>
      <c r="PQT58"/>
      <c r="PQU58"/>
      <c r="PQV58"/>
      <c r="PQW58"/>
      <c r="PQX58"/>
      <c r="PQY58"/>
      <c r="PQZ58"/>
      <c r="PRA58"/>
      <c r="PRB58"/>
      <c r="PRC58"/>
      <c r="PRD58"/>
      <c r="PRE58"/>
      <c r="PRF58"/>
      <c r="PRG58"/>
      <c r="PRH58"/>
      <c r="PRI58"/>
      <c r="PRJ58"/>
      <c r="PRK58"/>
      <c r="PRL58"/>
      <c r="PRM58"/>
      <c r="PRN58"/>
      <c r="PRO58"/>
      <c r="PRP58"/>
      <c r="PRQ58"/>
      <c r="PRR58"/>
      <c r="PRS58"/>
      <c r="PRT58"/>
      <c r="PRU58"/>
      <c r="PRV58"/>
      <c r="PRW58"/>
      <c r="PRX58"/>
      <c r="PRY58"/>
      <c r="PRZ58"/>
      <c r="PSA58"/>
      <c r="PSB58"/>
      <c r="PSC58"/>
      <c r="PSD58"/>
      <c r="PSE58"/>
      <c r="PSF58"/>
      <c r="PSG58"/>
      <c r="PSH58"/>
      <c r="PSI58"/>
      <c r="PSJ58"/>
      <c r="PSK58"/>
      <c r="PSL58"/>
      <c r="PSM58"/>
      <c r="PSN58"/>
      <c r="PSO58"/>
      <c r="PSP58"/>
      <c r="PSQ58"/>
      <c r="PSR58"/>
      <c r="PSS58"/>
      <c r="PST58"/>
      <c r="PSU58"/>
      <c r="PSV58"/>
      <c r="PSW58"/>
      <c r="PSX58"/>
      <c r="PSY58"/>
      <c r="PSZ58"/>
      <c r="PTA58"/>
      <c r="PTB58"/>
      <c r="PTC58"/>
      <c r="PTD58"/>
      <c r="PTE58"/>
      <c r="PTF58"/>
      <c r="PTG58"/>
      <c r="PTH58"/>
      <c r="PTI58"/>
      <c r="PTJ58"/>
      <c r="PTK58"/>
      <c r="PTL58"/>
      <c r="PTM58"/>
      <c r="PTN58"/>
      <c r="PTO58"/>
      <c r="PTP58"/>
      <c r="PTQ58"/>
      <c r="PTR58"/>
      <c r="PTS58"/>
      <c r="PTT58"/>
      <c r="PTU58"/>
      <c r="PTV58"/>
      <c r="PTW58"/>
      <c r="PTX58"/>
      <c r="PTY58"/>
      <c r="PTZ58"/>
      <c r="PUA58"/>
      <c r="PUB58"/>
      <c r="PUC58"/>
      <c r="PUD58"/>
      <c r="PUE58"/>
      <c r="PUF58"/>
      <c r="PUG58"/>
      <c r="PUH58"/>
      <c r="PUI58"/>
      <c r="PUJ58"/>
      <c r="PUK58"/>
      <c r="PUL58"/>
      <c r="PUM58"/>
      <c r="PUN58"/>
      <c r="PUO58"/>
      <c r="PUP58"/>
      <c r="PUQ58"/>
      <c r="PUR58"/>
      <c r="PUS58"/>
      <c r="PUT58"/>
      <c r="PUU58"/>
      <c r="PUV58"/>
      <c r="PUW58"/>
      <c r="PUX58"/>
      <c r="PUY58"/>
      <c r="PUZ58"/>
      <c r="PVA58"/>
      <c r="PVB58"/>
      <c r="PVC58"/>
      <c r="PVD58"/>
      <c r="PVE58"/>
      <c r="PVF58"/>
      <c r="PVG58"/>
      <c r="PVH58"/>
      <c r="PVI58"/>
      <c r="PVJ58"/>
      <c r="PVK58"/>
      <c r="PVL58"/>
      <c r="PVM58"/>
      <c r="PVN58"/>
      <c r="PVO58"/>
      <c r="PVP58"/>
      <c r="PVQ58"/>
      <c r="PVR58"/>
      <c r="PVS58"/>
      <c r="PVT58"/>
      <c r="PVU58"/>
      <c r="PVV58"/>
      <c r="PVW58"/>
      <c r="PVX58"/>
      <c r="PVY58"/>
      <c r="PVZ58"/>
      <c r="PWA58"/>
      <c r="PWB58"/>
      <c r="PWC58"/>
      <c r="PWD58"/>
      <c r="PWE58"/>
      <c r="PWF58"/>
      <c r="PWG58"/>
      <c r="PWH58"/>
      <c r="PWI58"/>
      <c r="PWJ58"/>
      <c r="PWK58"/>
      <c r="PWL58"/>
      <c r="PWM58"/>
      <c r="PWN58"/>
      <c r="PWO58"/>
      <c r="PWP58"/>
      <c r="PWQ58"/>
      <c r="PWR58"/>
      <c r="PWS58"/>
      <c r="PWT58"/>
      <c r="PWU58"/>
      <c r="PWV58"/>
      <c r="PWW58"/>
      <c r="PWX58"/>
      <c r="PWY58"/>
      <c r="PWZ58"/>
      <c r="PXA58"/>
      <c r="PXB58"/>
      <c r="PXC58"/>
      <c r="PXD58"/>
      <c r="PXE58"/>
      <c r="PXF58"/>
      <c r="PXG58"/>
      <c r="PXH58"/>
      <c r="PXI58"/>
      <c r="PXJ58"/>
      <c r="PXK58"/>
      <c r="PXL58"/>
      <c r="PXM58"/>
      <c r="PXN58"/>
      <c r="PXO58"/>
      <c r="PXP58"/>
      <c r="PXQ58"/>
      <c r="PXR58"/>
      <c r="PXS58"/>
      <c r="PXT58"/>
      <c r="PXU58"/>
      <c r="PXV58"/>
      <c r="PXW58"/>
      <c r="PXX58"/>
      <c r="PXY58"/>
      <c r="PXZ58"/>
      <c r="PYA58"/>
      <c r="PYB58"/>
      <c r="PYC58"/>
      <c r="PYD58"/>
      <c r="PYE58"/>
      <c r="PYF58"/>
      <c r="PYG58"/>
      <c r="PYH58"/>
      <c r="PYI58"/>
      <c r="PYJ58"/>
      <c r="PYK58"/>
      <c r="PYL58"/>
      <c r="PYM58"/>
      <c r="PYN58"/>
      <c r="PYO58"/>
      <c r="PYP58"/>
      <c r="PYQ58"/>
      <c r="PYR58"/>
      <c r="PYS58"/>
      <c r="PYT58"/>
      <c r="PYU58"/>
      <c r="PYV58"/>
      <c r="PYW58"/>
      <c r="PYX58"/>
      <c r="PYY58"/>
      <c r="PYZ58"/>
      <c r="PZA58"/>
      <c r="PZB58"/>
      <c r="PZC58"/>
      <c r="PZD58"/>
      <c r="PZE58"/>
      <c r="PZF58"/>
      <c r="PZG58"/>
      <c r="PZH58"/>
      <c r="PZI58"/>
      <c r="PZJ58"/>
      <c r="PZK58"/>
      <c r="PZL58"/>
      <c r="PZM58"/>
      <c r="PZN58"/>
      <c r="PZO58"/>
      <c r="PZP58"/>
      <c r="PZQ58"/>
      <c r="PZR58"/>
      <c r="PZS58"/>
      <c r="PZT58"/>
      <c r="PZU58"/>
      <c r="PZV58"/>
      <c r="PZW58"/>
      <c r="PZX58"/>
      <c r="PZY58"/>
      <c r="PZZ58"/>
      <c r="QAA58"/>
      <c r="QAB58"/>
      <c r="QAC58"/>
      <c r="QAD58"/>
      <c r="QAE58"/>
      <c r="QAF58"/>
      <c r="QAG58"/>
      <c r="QAH58"/>
      <c r="QAI58"/>
      <c r="QAJ58"/>
      <c r="QAK58"/>
      <c r="QAL58"/>
      <c r="QAM58"/>
      <c r="QAN58"/>
      <c r="QAO58"/>
      <c r="QAP58"/>
      <c r="QAQ58"/>
      <c r="QAR58"/>
      <c r="QAS58"/>
      <c r="QAT58"/>
      <c r="QAU58"/>
      <c r="QAV58"/>
      <c r="QAW58"/>
      <c r="QAX58"/>
      <c r="QAY58"/>
      <c r="QAZ58"/>
      <c r="QBA58"/>
      <c r="QBB58"/>
      <c r="QBC58"/>
      <c r="QBD58"/>
      <c r="QBE58"/>
      <c r="QBF58"/>
      <c r="QBG58"/>
      <c r="QBH58"/>
      <c r="QBI58"/>
      <c r="QBJ58"/>
      <c r="QBK58"/>
      <c r="QBL58"/>
      <c r="QBM58"/>
      <c r="QBN58"/>
      <c r="QBO58"/>
      <c r="QBP58"/>
      <c r="QBQ58"/>
      <c r="QBR58"/>
      <c r="QBS58"/>
      <c r="QBT58"/>
      <c r="QBU58"/>
      <c r="QBV58"/>
      <c r="QBW58"/>
      <c r="QBX58"/>
      <c r="QBY58"/>
      <c r="QBZ58"/>
      <c r="QCA58"/>
      <c r="QCB58"/>
      <c r="QCC58"/>
      <c r="QCD58"/>
      <c r="QCE58"/>
      <c r="QCF58"/>
      <c r="QCG58"/>
      <c r="QCH58"/>
      <c r="QCI58"/>
      <c r="QCJ58"/>
      <c r="QCK58"/>
      <c r="QCL58"/>
      <c r="QCM58"/>
      <c r="QCN58"/>
      <c r="QCO58"/>
      <c r="QCP58"/>
      <c r="QCQ58"/>
      <c r="QCR58"/>
      <c r="QCS58"/>
      <c r="QCT58"/>
      <c r="QCU58"/>
      <c r="QCV58"/>
      <c r="QCW58"/>
      <c r="QCX58"/>
      <c r="QCY58"/>
      <c r="QCZ58"/>
      <c r="QDA58"/>
      <c r="QDB58"/>
      <c r="QDC58"/>
      <c r="QDD58"/>
      <c r="QDE58"/>
      <c r="QDF58"/>
      <c r="QDG58"/>
      <c r="QDH58"/>
      <c r="QDI58"/>
      <c r="QDJ58"/>
      <c r="QDK58"/>
      <c r="QDL58"/>
      <c r="QDM58"/>
      <c r="QDN58"/>
      <c r="QDO58"/>
      <c r="QDP58"/>
      <c r="QDQ58"/>
      <c r="QDR58"/>
      <c r="QDS58"/>
      <c r="QDT58"/>
      <c r="QDU58"/>
      <c r="QDV58"/>
      <c r="QDW58"/>
      <c r="QDX58"/>
      <c r="QDY58"/>
      <c r="QDZ58"/>
      <c r="QEA58"/>
      <c r="QEB58"/>
      <c r="QEC58"/>
      <c r="QED58"/>
      <c r="QEE58"/>
      <c r="QEF58"/>
      <c r="QEG58"/>
      <c r="QEH58"/>
      <c r="QEI58"/>
      <c r="QEJ58"/>
      <c r="QEK58"/>
      <c r="QEL58"/>
      <c r="QEM58"/>
      <c r="QEN58"/>
      <c r="QEO58"/>
      <c r="QEP58"/>
      <c r="QEQ58"/>
      <c r="QER58"/>
      <c r="QES58"/>
      <c r="QET58"/>
      <c r="QEU58"/>
      <c r="QEV58"/>
      <c r="QEW58"/>
      <c r="QEX58"/>
      <c r="QEY58"/>
      <c r="QEZ58"/>
      <c r="QFA58"/>
      <c r="QFB58"/>
      <c r="QFC58"/>
      <c r="QFD58"/>
      <c r="QFE58"/>
      <c r="QFF58"/>
      <c r="QFG58"/>
      <c r="QFH58"/>
      <c r="QFI58"/>
      <c r="QFJ58"/>
      <c r="QFK58"/>
      <c r="QFL58"/>
      <c r="QFM58"/>
      <c r="QFN58"/>
      <c r="QFO58"/>
      <c r="QFP58"/>
      <c r="QFQ58"/>
      <c r="QFR58"/>
      <c r="QFS58"/>
      <c r="QFT58"/>
      <c r="QFU58"/>
      <c r="QFV58"/>
      <c r="QFW58"/>
      <c r="QFX58"/>
      <c r="QFY58"/>
      <c r="QFZ58"/>
      <c r="QGA58"/>
      <c r="QGB58"/>
      <c r="QGC58"/>
      <c r="QGD58"/>
      <c r="QGE58"/>
      <c r="QGF58"/>
      <c r="QGG58"/>
      <c r="QGH58"/>
      <c r="QGI58"/>
      <c r="QGJ58"/>
      <c r="QGK58"/>
      <c r="QGL58"/>
      <c r="QGM58"/>
      <c r="QGN58"/>
      <c r="QGO58"/>
      <c r="QGP58"/>
      <c r="QGQ58"/>
      <c r="QGR58"/>
      <c r="QGS58"/>
      <c r="QGT58"/>
      <c r="QGU58"/>
      <c r="QGV58"/>
      <c r="QGW58"/>
      <c r="QGX58"/>
      <c r="QGY58"/>
      <c r="QGZ58"/>
      <c r="QHA58"/>
      <c r="QHB58"/>
      <c r="QHC58"/>
      <c r="QHD58"/>
      <c r="QHE58"/>
      <c r="QHF58"/>
      <c r="QHG58"/>
      <c r="QHH58"/>
      <c r="QHI58"/>
      <c r="QHJ58"/>
      <c r="QHK58"/>
      <c r="QHL58"/>
      <c r="QHM58"/>
      <c r="QHN58"/>
      <c r="QHO58"/>
      <c r="QHP58"/>
      <c r="QHQ58"/>
      <c r="QHR58"/>
      <c r="QHS58"/>
      <c r="QHT58"/>
      <c r="QHU58"/>
      <c r="QHV58"/>
      <c r="QHW58"/>
      <c r="QHX58"/>
      <c r="QHY58"/>
      <c r="QHZ58"/>
      <c r="QIA58"/>
      <c r="QIB58"/>
      <c r="QIC58"/>
      <c r="QID58"/>
      <c r="QIE58"/>
      <c r="QIF58"/>
      <c r="QIG58"/>
      <c r="QIH58"/>
      <c r="QII58"/>
      <c r="QIJ58"/>
      <c r="QIK58"/>
      <c r="QIL58"/>
      <c r="QIM58"/>
      <c r="QIN58"/>
      <c r="QIO58"/>
      <c r="QIP58"/>
      <c r="QIQ58"/>
      <c r="QIR58"/>
      <c r="QIS58"/>
      <c r="QIT58"/>
      <c r="QIU58"/>
      <c r="QIV58"/>
      <c r="QIW58"/>
      <c r="QIX58"/>
      <c r="QIY58"/>
      <c r="QIZ58"/>
      <c r="QJA58"/>
      <c r="QJB58"/>
      <c r="QJC58"/>
      <c r="QJD58"/>
      <c r="QJE58"/>
      <c r="QJF58"/>
      <c r="QJG58"/>
      <c r="QJH58"/>
      <c r="QJI58"/>
      <c r="QJJ58"/>
      <c r="QJK58"/>
      <c r="QJL58"/>
      <c r="QJM58"/>
      <c r="QJN58"/>
      <c r="QJO58"/>
      <c r="QJP58"/>
      <c r="QJQ58"/>
      <c r="QJR58"/>
      <c r="QJS58"/>
      <c r="QJT58"/>
      <c r="QJU58"/>
      <c r="QJV58"/>
      <c r="QJW58"/>
      <c r="QJX58"/>
      <c r="QJY58"/>
      <c r="QJZ58"/>
      <c r="QKA58"/>
      <c r="QKB58"/>
      <c r="QKC58"/>
      <c r="QKD58"/>
      <c r="QKE58"/>
      <c r="QKF58"/>
      <c r="QKG58"/>
      <c r="QKH58"/>
      <c r="QKI58"/>
      <c r="QKJ58"/>
      <c r="QKK58"/>
      <c r="QKL58"/>
      <c r="QKM58"/>
      <c r="QKN58"/>
      <c r="QKO58"/>
      <c r="QKP58"/>
      <c r="QKQ58"/>
      <c r="QKR58"/>
      <c r="QKS58"/>
      <c r="QKT58"/>
      <c r="QKU58"/>
      <c r="QKV58"/>
      <c r="QKW58"/>
      <c r="QKX58"/>
      <c r="QKY58"/>
      <c r="QKZ58"/>
      <c r="QLA58"/>
      <c r="QLB58"/>
      <c r="QLC58"/>
      <c r="QLD58"/>
      <c r="QLE58"/>
      <c r="QLF58"/>
      <c r="QLG58"/>
      <c r="QLH58"/>
      <c r="QLI58"/>
      <c r="QLJ58"/>
      <c r="QLK58"/>
      <c r="QLL58"/>
      <c r="QLM58"/>
      <c r="QLN58"/>
      <c r="QLO58"/>
      <c r="QLP58"/>
      <c r="QLQ58"/>
      <c r="QLR58"/>
      <c r="QLS58"/>
      <c r="QLT58"/>
      <c r="QLU58"/>
      <c r="QLV58"/>
      <c r="QLW58"/>
      <c r="QLX58"/>
      <c r="QLY58"/>
      <c r="QLZ58"/>
      <c r="QMA58"/>
      <c r="QMB58"/>
      <c r="QMC58"/>
      <c r="QMD58"/>
      <c r="QME58"/>
      <c r="QMF58"/>
      <c r="QMG58"/>
      <c r="QMH58"/>
      <c r="QMI58"/>
      <c r="QMJ58"/>
      <c r="QMK58"/>
      <c r="QML58"/>
      <c r="QMM58"/>
      <c r="QMN58"/>
      <c r="QMO58"/>
      <c r="QMP58"/>
      <c r="QMQ58"/>
      <c r="QMR58"/>
      <c r="QMS58"/>
      <c r="QMT58"/>
      <c r="QMU58"/>
      <c r="QMV58"/>
      <c r="QMW58"/>
      <c r="QMX58"/>
      <c r="QMY58"/>
      <c r="QMZ58"/>
      <c r="QNA58"/>
      <c r="QNB58"/>
      <c r="QNC58"/>
      <c r="QND58"/>
      <c r="QNE58"/>
      <c r="QNF58"/>
      <c r="QNG58"/>
      <c r="QNH58"/>
      <c r="QNI58"/>
      <c r="QNJ58"/>
      <c r="QNK58"/>
      <c r="QNL58"/>
      <c r="QNM58"/>
      <c r="QNN58"/>
      <c r="QNO58"/>
      <c r="QNP58"/>
      <c r="QNQ58"/>
      <c r="QNR58"/>
      <c r="QNS58"/>
      <c r="QNT58"/>
      <c r="QNU58"/>
      <c r="QNV58"/>
      <c r="QNW58"/>
      <c r="QNX58"/>
      <c r="QNY58"/>
      <c r="QNZ58"/>
      <c r="QOA58"/>
      <c r="QOB58"/>
      <c r="QOC58"/>
      <c r="QOD58"/>
      <c r="QOE58"/>
      <c r="QOF58"/>
      <c r="QOG58"/>
      <c r="QOH58"/>
      <c r="QOI58"/>
      <c r="QOJ58"/>
      <c r="QOK58"/>
      <c r="QOL58"/>
      <c r="QOM58"/>
      <c r="QON58"/>
      <c r="QOO58"/>
      <c r="QOP58"/>
      <c r="QOQ58"/>
      <c r="QOR58"/>
      <c r="QOS58"/>
      <c r="QOT58"/>
      <c r="QOU58"/>
      <c r="QOV58"/>
      <c r="QOW58"/>
      <c r="QOX58"/>
      <c r="QOY58"/>
      <c r="QOZ58"/>
      <c r="QPA58"/>
      <c r="QPB58"/>
      <c r="QPC58"/>
      <c r="QPD58"/>
      <c r="QPE58"/>
      <c r="QPF58"/>
      <c r="QPG58"/>
      <c r="QPH58"/>
      <c r="QPI58"/>
      <c r="QPJ58"/>
      <c r="QPK58"/>
      <c r="QPL58"/>
      <c r="QPM58"/>
      <c r="QPN58"/>
      <c r="QPO58"/>
      <c r="QPP58"/>
      <c r="QPQ58"/>
      <c r="QPR58"/>
      <c r="QPS58"/>
      <c r="QPT58"/>
      <c r="QPU58"/>
      <c r="QPV58"/>
      <c r="QPW58"/>
      <c r="QPX58"/>
      <c r="QPY58"/>
      <c r="QPZ58"/>
      <c r="QQA58"/>
      <c r="QQB58"/>
      <c r="QQC58"/>
      <c r="QQD58"/>
      <c r="QQE58"/>
      <c r="QQF58"/>
      <c r="QQG58"/>
      <c r="QQH58"/>
      <c r="QQI58"/>
      <c r="QQJ58"/>
      <c r="QQK58"/>
      <c r="QQL58"/>
      <c r="QQM58"/>
      <c r="QQN58"/>
      <c r="QQO58"/>
      <c r="QQP58"/>
      <c r="QQQ58"/>
      <c r="QQR58"/>
      <c r="QQS58"/>
      <c r="QQT58"/>
      <c r="QQU58"/>
      <c r="QQV58"/>
      <c r="QQW58"/>
      <c r="QQX58"/>
      <c r="QQY58"/>
      <c r="QQZ58"/>
      <c r="QRA58"/>
      <c r="QRB58"/>
      <c r="QRC58"/>
      <c r="QRD58"/>
      <c r="QRE58"/>
      <c r="QRF58"/>
      <c r="QRG58"/>
      <c r="QRH58"/>
      <c r="QRI58"/>
      <c r="QRJ58"/>
      <c r="QRK58"/>
      <c r="QRL58"/>
      <c r="QRM58"/>
      <c r="QRN58"/>
      <c r="QRO58"/>
      <c r="QRP58"/>
      <c r="QRQ58"/>
      <c r="QRR58"/>
      <c r="QRS58"/>
      <c r="QRT58"/>
      <c r="QRU58"/>
      <c r="QRV58"/>
      <c r="QRW58"/>
      <c r="QRX58"/>
      <c r="QRY58"/>
      <c r="QRZ58"/>
      <c r="QSA58"/>
      <c r="QSB58"/>
      <c r="QSC58"/>
      <c r="QSD58"/>
      <c r="QSE58"/>
      <c r="QSF58"/>
      <c r="QSG58"/>
      <c r="QSH58"/>
      <c r="QSI58"/>
      <c r="QSJ58"/>
      <c r="QSK58"/>
      <c r="QSL58"/>
      <c r="QSM58"/>
      <c r="QSN58"/>
      <c r="QSO58"/>
      <c r="QSP58"/>
      <c r="QSQ58"/>
      <c r="QSR58"/>
      <c r="QSS58"/>
      <c r="QST58"/>
      <c r="QSU58"/>
      <c r="QSV58"/>
      <c r="QSW58"/>
      <c r="QSX58"/>
      <c r="QSY58"/>
      <c r="QSZ58"/>
      <c r="QTA58"/>
      <c r="QTB58"/>
      <c r="QTC58"/>
      <c r="QTD58"/>
      <c r="QTE58"/>
      <c r="QTF58"/>
      <c r="QTG58"/>
      <c r="QTH58"/>
      <c r="QTI58"/>
      <c r="QTJ58"/>
      <c r="QTK58"/>
      <c r="QTL58"/>
      <c r="QTM58"/>
      <c r="QTN58"/>
      <c r="QTO58"/>
      <c r="QTP58"/>
      <c r="QTQ58"/>
      <c r="QTR58"/>
      <c r="QTS58"/>
      <c r="QTT58"/>
      <c r="QTU58"/>
      <c r="QTV58"/>
      <c r="QTW58"/>
      <c r="QTX58"/>
      <c r="QTY58"/>
      <c r="QTZ58"/>
      <c r="QUA58"/>
      <c r="QUB58"/>
      <c r="QUC58"/>
      <c r="QUD58"/>
      <c r="QUE58"/>
      <c r="QUF58"/>
      <c r="QUG58"/>
      <c r="QUH58"/>
      <c r="QUI58"/>
      <c r="QUJ58"/>
      <c r="QUK58"/>
      <c r="QUL58"/>
      <c r="QUM58"/>
      <c r="QUN58"/>
      <c r="QUO58"/>
      <c r="QUP58"/>
      <c r="QUQ58"/>
      <c r="QUR58"/>
      <c r="QUS58"/>
      <c r="QUT58"/>
      <c r="QUU58"/>
      <c r="QUV58"/>
      <c r="QUW58"/>
      <c r="QUX58"/>
      <c r="QUY58"/>
      <c r="QUZ58"/>
      <c r="QVA58"/>
      <c r="QVB58"/>
      <c r="QVC58"/>
      <c r="QVD58"/>
      <c r="QVE58"/>
      <c r="QVF58"/>
      <c r="QVG58"/>
      <c r="QVH58"/>
      <c r="QVI58"/>
      <c r="QVJ58"/>
      <c r="QVK58"/>
      <c r="QVL58"/>
      <c r="QVM58"/>
      <c r="QVN58"/>
      <c r="QVO58"/>
      <c r="QVP58"/>
      <c r="QVQ58"/>
      <c r="QVR58"/>
      <c r="QVS58"/>
      <c r="QVT58"/>
      <c r="QVU58"/>
      <c r="QVV58"/>
      <c r="QVW58"/>
      <c r="QVX58"/>
      <c r="QVY58"/>
      <c r="QVZ58"/>
      <c r="QWA58"/>
      <c r="QWB58"/>
      <c r="QWC58"/>
      <c r="QWD58"/>
      <c r="QWE58"/>
      <c r="QWF58"/>
      <c r="QWG58"/>
      <c r="QWH58"/>
      <c r="QWI58"/>
      <c r="QWJ58"/>
      <c r="QWK58"/>
      <c r="QWL58"/>
      <c r="QWM58"/>
      <c r="QWN58"/>
      <c r="QWO58"/>
      <c r="QWP58"/>
      <c r="QWQ58"/>
      <c r="QWR58"/>
      <c r="QWS58"/>
      <c r="QWT58"/>
      <c r="QWU58"/>
      <c r="QWV58"/>
      <c r="QWW58"/>
      <c r="QWX58"/>
      <c r="QWY58"/>
      <c r="QWZ58"/>
      <c r="QXA58"/>
      <c r="QXB58"/>
      <c r="QXC58"/>
      <c r="QXD58"/>
      <c r="QXE58"/>
      <c r="QXF58"/>
      <c r="QXG58"/>
      <c r="QXH58"/>
      <c r="QXI58"/>
      <c r="QXJ58"/>
      <c r="QXK58"/>
      <c r="QXL58"/>
      <c r="QXM58"/>
      <c r="QXN58"/>
      <c r="QXO58"/>
      <c r="QXP58"/>
      <c r="QXQ58"/>
      <c r="QXR58"/>
      <c r="QXS58"/>
      <c r="QXT58"/>
      <c r="QXU58"/>
      <c r="QXV58"/>
      <c r="QXW58"/>
      <c r="QXX58"/>
      <c r="QXY58"/>
      <c r="QXZ58"/>
      <c r="QYA58"/>
      <c r="QYB58"/>
      <c r="QYC58"/>
      <c r="QYD58"/>
      <c r="QYE58"/>
      <c r="QYF58"/>
      <c r="QYG58"/>
      <c r="QYH58"/>
      <c r="QYI58"/>
      <c r="QYJ58"/>
      <c r="QYK58"/>
      <c r="QYL58"/>
      <c r="QYM58"/>
      <c r="QYN58"/>
      <c r="QYO58"/>
      <c r="QYP58"/>
      <c r="QYQ58"/>
      <c r="QYR58"/>
      <c r="QYS58"/>
      <c r="QYT58"/>
      <c r="QYU58"/>
      <c r="QYV58"/>
      <c r="QYW58"/>
      <c r="QYX58"/>
      <c r="QYY58"/>
      <c r="QYZ58"/>
      <c r="QZA58"/>
      <c r="QZB58"/>
      <c r="QZC58"/>
      <c r="QZD58"/>
      <c r="QZE58"/>
      <c r="QZF58"/>
      <c r="QZG58"/>
      <c r="QZH58"/>
      <c r="QZI58"/>
      <c r="QZJ58"/>
      <c r="QZK58"/>
      <c r="QZL58"/>
      <c r="QZM58"/>
      <c r="QZN58"/>
      <c r="QZO58"/>
      <c r="QZP58"/>
      <c r="QZQ58"/>
      <c r="QZR58"/>
      <c r="QZS58"/>
      <c r="QZT58"/>
      <c r="QZU58"/>
      <c r="QZV58"/>
      <c r="QZW58"/>
      <c r="QZX58"/>
      <c r="QZY58"/>
      <c r="QZZ58"/>
      <c r="RAA58"/>
      <c r="RAB58"/>
      <c r="RAC58"/>
      <c r="RAD58"/>
      <c r="RAE58"/>
      <c r="RAF58"/>
      <c r="RAG58"/>
      <c r="RAH58"/>
      <c r="RAI58"/>
      <c r="RAJ58"/>
      <c r="RAK58"/>
      <c r="RAL58"/>
      <c r="RAM58"/>
      <c r="RAN58"/>
      <c r="RAO58"/>
      <c r="RAP58"/>
      <c r="RAQ58"/>
      <c r="RAR58"/>
      <c r="RAS58"/>
      <c r="RAT58"/>
      <c r="RAU58"/>
      <c r="RAV58"/>
      <c r="RAW58"/>
      <c r="RAX58"/>
      <c r="RAY58"/>
      <c r="RAZ58"/>
      <c r="RBA58"/>
      <c r="RBB58"/>
      <c r="RBC58"/>
      <c r="RBD58"/>
      <c r="RBE58"/>
      <c r="RBF58"/>
      <c r="RBG58"/>
      <c r="RBH58"/>
      <c r="RBI58"/>
      <c r="RBJ58"/>
      <c r="RBK58"/>
      <c r="RBL58"/>
      <c r="RBM58"/>
      <c r="RBN58"/>
      <c r="RBO58"/>
      <c r="RBP58"/>
      <c r="RBQ58"/>
      <c r="RBR58"/>
      <c r="RBS58"/>
      <c r="RBT58"/>
      <c r="RBU58"/>
      <c r="RBV58"/>
      <c r="RBW58"/>
      <c r="RBX58"/>
      <c r="RBY58"/>
      <c r="RBZ58"/>
      <c r="RCA58"/>
      <c r="RCB58"/>
      <c r="RCC58"/>
      <c r="RCD58"/>
      <c r="RCE58"/>
      <c r="RCF58"/>
      <c r="RCG58"/>
      <c r="RCH58"/>
      <c r="RCI58"/>
      <c r="RCJ58"/>
      <c r="RCK58"/>
      <c r="RCL58"/>
      <c r="RCM58"/>
      <c r="RCN58"/>
      <c r="RCO58"/>
      <c r="RCP58"/>
      <c r="RCQ58"/>
      <c r="RCR58"/>
      <c r="RCS58"/>
      <c r="RCT58"/>
      <c r="RCU58"/>
      <c r="RCV58"/>
      <c r="RCW58"/>
      <c r="RCX58"/>
      <c r="RCY58"/>
      <c r="RCZ58"/>
      <c r="RDA58"/>
      <c r="RDB58"/>
      <c r="RDC58"/>
      <c r="RDD58"/>
      <c r="RDE58"/>
      <c r="RDF58"/>
      <c r="RDG58"/>
      <c r="RDH58"/>
      <c r="RDI58"/>
      <c r="RDJ58"/>
      <c r="RDK58"/>
      <c r="RDL58"/>
      <c r="RDM58"/>
      <c r="RDN58"/>
      <c r="RDO58"/>
      <c r="RDP58"/>
      <c r="RDQ58"/>
      <c r="RDR58"/>
      <c r="RDS58"/>
      <c r="RDT58"/>
      <c r="RDU58"/>
      <c r="RDV58"/>
      <c r="RDW58"/>
      <c r="RDX58"/>
      <c r="RDY58"/>
      <c r="RDZ58"/>
      <c r="REA58"/>
      <c r="REB58"/>
      <c r="REC58"/>
      <c r="RED58"/>
      <c r="REE58"/>
      <c r="REF58"/>
      <c r="REG58"/>
      <c r="REH58"/>
      <c r="REI58"/>
      <c r="REJ58"/>
      <c r="REK58"/>
      <c r="REL58"/>
      <c r="REM58"/>
      <c r="REN58"/>
      <c r="REO58"/>
      <c r="REP58"/>
      <c r="REQ58"/>
      <c r="RER58"/>
      <c r="RES58"/>
      <c r="RET58"/>
      <c r="REU58"/>
      <c r="REV58"/>
      <c r="REW58"/>
      <c r="REX58"/>
      <c r="REY58"/>
      <c r="REZ58"/>
      <c r="RFA58"/>
      <c r="RFB58"/>
      <c r="RFC58"/>
      <c r="RFD58"/>
      <c r="RFE58"/>
      <c r="RFF58"/>
      <c r="RFG58"/>
      <c r="RFH58"/>
      <c r="RFI58"/>
      <c r="RFJ58"/>
      <c r="RFK58"/>
      <c r="RFL58"/>
      <c r="RFM58"/>
      <c r="RFN58"/>
      <c r="RFO58"/>
      <c r="RFP58"/>
      <c r="RFQ58"/>
      <c r="RFR58"/>
      <c r="RFS58"/>
      <c r="RFT58"/>
      <c r="RFU58"/>
      <c r="RFV58"/>
      <c r="RFW58"/>
      <c r="RFX58"/>
      <c r="RFY58"/>
      <c r="RFZ58"/>
      <c r="RGA58"/>
      <c r="RGB58"/>
      <c r="RGC58"/>
      <c r="RGD58"/>
      <c r="RGE58"/>
      <c r="RGF58"/>
      <c r="RGG58"/>
      <c r="RGH58"/>
      <c r="RGI58"/>
      <c r="RGJ58"/>
      <c r="RGK58"/>
      <c r="RGL58"/>
      <c r="RGM58"/>
      <c r="RGN58"/>
      <c r="RGO58"/>
      <c r="RGP58"/>
      <c r="RGQ58"/>
      <c r="RGR58"/>
      <c r="RGS58"/>
      <c r="RGT58"/>
      <c r="RGU58"/>
      <c r="RGV58"/>
      <c r="RGW58"/>
      <c r="RGX58"/>
      <c r="RGY58"/>
      <c r="RGZ58"/>
      <c r="RHA58"/>
      <c r="RHB58"/>
      <c r="RHC58"/>
      <c r="RHD58"/>
      <c r="RHE58"/>
      <c r="RHF58"/>
      <c r="RHG58"/>
      <c r="RHH58"/>
      <c r="RHI58"/>
      <c r="RHJ58"/>
      <c r="RHK58"/>
      <c r="RHL58"/>
      <c r="RHM58"/>
      <c r="RHN58"/>
      <c r="RHO58"/>
      <c r="RHP58"/>
      <c r="RHQ58"/>
      <c r="RHR58"/>
      <c r="RHS58"/>
      <c r="RHT58"/>
      <c r="RHU58"/>
      <c r="RHV58"/>
      <c r="RHW58"/>
      <c r="RHX58"/>
      <c r="RHY58"/>
      <c r="RHZ58"/>
      <c r="RIA58"/>
      <c r="RIB58"/>
      <c r="RIC58"/>
      <c r="RID58"/>
      <c r="RIE58"/>
      <c r="RIF58"/>
      <c r="RIG58"/>
      <c r="RIH58"/>
      <c r="RII58"/>
      <c r="RIJ58"/>
      <c r="RIK58"/>
      <c r="RIL58"/>
      <c r="RIM58"/>
      <c r="RIN58"/>
      <c r="RIO58"/>
      <c r="RIP58"/>
      <c r="RIQ58"/>
      <c r="RIR58"/>
      <c r="RIS58"/>
      <c r="RIT58"/>
      <c r="RIU58"/>
      <c r="RIV58"/>
      <c r="RIW58"/>
      <c r="RIX58"/>
      <c r="RIY58"/>
      <c r="RIZ58"/>
      <c r="RJA58"/>
      <c r="RJB58"/>
      <c r="RJC58"/>
      <c r="RJD58"/>
      <c r="RJE58"/>
      <c r="RJF58"/>
      <c r="RJG58"/>
      <c r="RJH58"/>
      <c r="RJI58"/>
      <c r="RJJ58"/>
      <c r="RJK58"/>
      <c r="RJL58"/>
      <c r="RJM58"/>
      <c r="RJN58"/>
      <c r="RJO58"/>
      <c r="RJP58"/>
      <c r="RJQ58"/>
      <c r="RJR58"/>
      <c r="RJS58"/>
      <c r="RJT58"/>
      <c r="RJU58"/>
      <c r="RJV58"/>
      <c r="RJW58"/>
      <c r="RJX58"/>
      <c r="RJY58"/>
      <c r="RJZ58"/>
      <c r="RKA58"/>
      <c r="RKB58"/>
      <c r="RKC58"/>
      <c r="RKD58"/>
      <c r="RKE58"/>
      <c r="RKF58"/>
      <c r="RKG58"/>
      <c r="RKH58"/>
      <c r="RKI58"/>
      <c r="RKJ58"/>
      <c r="RKK58"/>
      <c r="RKL58"/>
      <c r="RKM58"/>
      <c r="RKN58"/>
      <c r="RKO58"/>
      <c r="RKP58"/>
      <c r="RKQ58"/>
      <c r="RKR58"/>
      <c r="RKS58"/>
      <c r="RKT58"/>
      <c r="RKU58"/>
      <c r="RKV58"/>
      <c r="RKW58"/>
      <c r="RKX58"/>
      <c r="RKY58"/>
      <c r="RKZ58"/>
      <c r="RLA58"/>
      <c r="RLB58"/>
      <c r="RLC58"/>
      <c r="RLD58"/>
      <c r="RLE58"/>
      <c r="RLF58"/>
      <c r="RLG58"/>
      <c r="RLH58"/>
      <c r="RLI58"/>
      <c r="RLJ58"/>
      <c r="RLK58"/>
      <c r="RLL58"/>
      <c r="RLM58"/>
      <c r="RLN58"/>
      <c r="RLO58"/>
      <c r="RLP58"/>
      <c r="RLQ58"/>
      <c r="RLR58"/>
      <c r="RLS58"/>
      <c r="RLT58"/>
      <c r="RLU58"/>
      <c r="RLV58"/>
      <c r="RLW58"/>
      <c r="RLX58"/>
      <c r="RLY58"/>
      <c r="RLZ58"/>
      <c r="RMA58"/>
      <c r="RMB58"/>
      <c r="RMC58"/>
      <c r="RMD58"/>
      <c r="RME58"/>
      <c r="RMF58"/>
      <c r="RMG58"/>
      <c r="RMH58"/>
      <c r="RMI58"/>
      <c r="RMJ58"/>
      <c r="RMK58"/>
      <c r="RML58"/>
      <c r="RMM58"/>
      <c r="RMN58"/>
      <c r="RMO58"/>
      <c r="RMP58"/>
      <c r="RMQ58"/>
      <c r="RMR58"/>
      <c r="RMS58"/>
      <c r="RMT58"/>
      <c r="RMU58"/>
      <c r="RMV58"/>
      <c r="RMW58"/>
      <c r="RMX58"/>
      <c r="RMY58"/>
      <c r="RMZ58"/>
      <c r="RNA58"/>
      <c r="RNB58"/>
      <c r="RNC58"/>
      <c r="RND58"/>
      <c r="RNE58"/>
      <c r="RNF58"/>
      <c r="RNG58"/>
      <c r="RNH58"/>
      <c r="RNI58"/>
      <c r="RNJ58"/>
      <c r="RNK58"/>
      <c r="RNL58"/>
      <c r="RNM58"/>
      <c r="RNN58"/>
      <c r="RNO58"/>
      <c r="RNP58"/>
      <c r="RNQ58"/>
      <c r="RNR58"/>
      <c r="RNS58"/>
      <c r="RNT58"/>
      <c r="RNU58"/>
      <c r="RNV58"/>
      <c r="RNW58"/>
      <c r="RNX58"/>
      <c r="RNY58"/>
      <c r="RNZ58"/>
      <c r="ROA58"/>
      <c r="ROB58"/>
      <c r="ROC58"/>
      <c r="ROD58"/>
      <c r="ROE58"/>
      <c r="ROF58"/>
      <c r="ROG58"/>
      <c r="ROH58"/>
      <c r="ROI58"/>
      <c r="ROJ58"/>
      <c r="ROK58"/>
      <c r="ROL58"/>
      <c r="ROM58"/>
      <c r="RON58"/>
      <c r="ROO58"/>
      <c r="ROP58"/>
      <c r="ROQ58"/>
      <c r="ROR58"/>
      <c r="ROS58"/>
      <c r="ROT58"/>
      <c r="ROU58"/>
      <c r="ROV58"/>
      <c r="ROW58"/>
      <c r="ROX58"/>
      <c r="ROY58"/>
      <c r="ROZ58"/>
      <c r="RPA58"/>
      <c r="RPB58"/>
      <c r="RPC58"/>
      <c r="RPD58"/>
      <c r="RPE58"/>
      <c r="RPF58"/>
      <c r="RPG58"/>
      <c r="RPH58"/>
      <c r="RPI58"/>
      <c r="RPJ58"/>
      <c r="RPK58"/>
      <c r="RPL58"/>
      <c r="RPM58"/>
      <c r="RPN58"/>
      <c r="RPO58"/>
      <c r="RPP58"/>
      <c r="RPQ58"/>
      <c r="RPR58"/>
      <c r="RPS58"/>
      <c r="RPT58"/>
      <c r="RPU58"/>
      <c r="RPV58"/>
      <c r="RPW58"/>
      <c r="RPX58"/>
      <c r="RPY58"/>
      <c r="RPZ58"/>
      <c r="RQA58"/>
      <c r="RQB58"/>
      <c r="RQC58"/>
      <c r="RQD58"/>
      <c r="RQE58"/>
      <c r="RQF58"/>
      <c r="RQG58"/>
      <c r="RQH58"/>
      <c r="RQI58"/>
      <c r="RQJ58"/>
      <c r="RQK58"/>
      <c r="RQL58"/>
      <c r="RQM58"/>
      <c r="RQN58"/>
      <c r="RQO58"/>
      <c r="RQP58"/>
      <c r="RQQ58"/>
      <c r="RQR58"/>
      <c r="RQS58"/>
      <c r="RQT58"/>
      <c r="RQU58"/>
      <c r="RQV58"/>
      <c r="RQW58"/>
      <c r="RQX58"/>
      <c r="RQY58"/>
      <c r="RQZ58"/>
      <c r="RRA58"/>
      <c r="RRB58"/>
      <c r="RRC58"/>
      <c r="RRD58"/>
      <c r="RRE58"/>
      <c r="RRF58"/>
      <c r="RRG58"/>
      <c r="RRH58"/>
      <c r="RRI58"/>
      <c r="RRJ58"/>
      <c r="RRK58"/>
      <c r="RRL58"/>
      <c r="RRM58"/>
      <c r="RRN58"/>
      <c r="RRO58"/>
      <c r="RRP58"/>
      <c r="RRQ58"/>
      <c r="RRR58"/>
      <c r="RRS58"/>
      <c r="RRT58"/>
      <c r="RRU58"/>
      <c r="RRV58"/>
      <c r="RRW58"/>
      <c r="RRX58"/>
      <c r="RRY58"/>
      <c r="RRZ58"/>
      <c r="RSA58"/>
      <c r="RSB58"/>
      <c r="RSC58"/>
      <c r="RSD58"/>
      <c r="RSE58"/>
      <c r="RSF58"/>
      <c r="RSG58"/>
      <c r="RSH58"/>
      <c r="RSI58"/>
      <c r="RSJ58"/>
      <c r="RSK58"/>
      <c r="RSL58"/>
      <c r="RSM58"/>
      <c r="RSN58"/>
      <c r="RSO58"/>
      <c r="RSP58"/>
      <c r="RSQ58"/>
      <c r="RSR58"/>
      <c r="RSS58"/>
      <c r="RST58"/>
      <c r="RSU58"/>
      <c r="RSV58"/>
      <c r="RSW58"/>
      <c r="RSX58"/>
      <c r="RSY58"/>
      <c r="RSZ58"/>
      <c r="RTA58"/>
      <c r="RTB58"/>
      <c r="RTC58"/>
      <c r="RTD58"/>
      <c r="RTE58"/>
      <c r="RTF58"/>
      <c r="RTG58"/>
      <c r="RTH58"/>
      <c r="RTI58"/>
      <c r="RTJ58"/>
      <c r="RTK58"/>
      <c r="RTL58"/>
      <c r="RTM58"/>
      <c r="RTN58"/>
      <c r="RTO58"/>
      <c r="RTP58"/>
      <c r="RTQ58"/>
      <c r="RTR58"/>
      <c r="RTS58"/>
      <c r="RTT58"/>
      <c r="RTU58"/>
      <c r="RTV58"/>
      <c r="RTW58"/>
      <c r="RTX58"/>
      <c r="RTY58"/>
      <c r="RTZ58"/>
      <c r="RUA58"/>
      <c r="RUB58"/>
      <c r="RUC58"/>
      <c r="RUD58"/>
      <c r="RUE58"/>
      <c r="RUF58"/>
      <c r="RUG58"/>
      <c r="RUH58"/>
      <c r="RUI58"/>
      <c r="RUJ58"/>
      <c r="RUK58"/>
      <c r="RUL58"/>
      <c r="RUM58"/>
      <c r="RUN58"/>
      <c r="RUO58"/>
      <c r="RUP58"/>
      <c r="RUQ58"/>
      <c r="RUR58"/>
      <c r="RUS58"/>
      <c r="RUT58"/>
      <c r="RUU58"/>
      <c r="RUV58"/>
      <c r="RUW58"/>
      <c r="RUX58"/>
      <c r="RUY58"/>
      <c r="RUZ58"/>
      <c r="RVA58"/>
      <c r="RVB58"/>
      <c r="RVC58"/>
      <c r="RVD58"/>
      <c r="RVE58"/>
      <c r="RVF58"/>
      <c r="RVG58"/>
      <c r="RVH58"/>
      <c r="RVI58"/>
      <c r="RVJ58"/>
      <c r="RVK58"/>
      <c r="RVL58"/>
      <c r="RVM58"/>
      <c r="RVN58"/>
      <c r="RVO58"/>
      <c r="RVP58"/>
      <c r="RVQ58"/>
      <c r="RVR58"/>
      <c r="RVS58"/>
      <c r="RVT58"/>
      <c r="RVU58"/>
      <c r="RVV58"/>
      <c r="RVW58"/>
      <c r="RVX58"/>
      <c r="RVY58"/>
      <c r="RVZ58"/>
      <c r="RWA58"/>
      <c r="RWB58"/>
      <c r="RWC58"/>
      <c r="RWD58"/>
      <c r="RWE58"/>
      <c r="RWF58"/>
      <c r="RWG58"/>
      <c r="RWH58"/>
      <c r="RWI58"/>
      <c r="RWJ58"/>
      <c r="RWK58"/>
      <c r="RWL58"/>
      <c r="RWM58"/>
      <c r="RWN58"/>
      <c r="RWO58"/>
      <c r="RWP58"/>
      <c r="RWQ58"/>
      <c r="RWR58"/>
      <c r="RWS58"/>
      <c r="RWT58"/>
      <c r="RWU58"/>
      <c r="RWV58"/>
      <c r="RWW58"/>
      <c r="RWX58"/>
      <c r="RWY58"/>
      <c r="RWZ58"/>
      <c r="RXA58"/>
      <c r="RXB58"/>
      <c r="RXC58"/>
      <c r="RXD58"/>
      <c r="RXE58"/>
      <c r="RXF58"/>
      <c r="RXG58"/>
      <c r="RXH58"/>
      <c r="RXI58"/>
      <c r="RXJ58"/>
      <c r="RXK58"/>
      <c r="RXL58"/>
      <c r="RXM58"/>
      <c r="RXN58"/>
      <c r="RXO58"/>
      <c r="RXP58"/>
      <c r="RXQ58"/>
      <c r="RXR58"/>
      <c r="RXS58"/>
      <c r="RXT58"/>
      <c r="RXU58"/>
      <c r="RXV58"/>
      <c r="RXW58"/>
      <c r="RXX58"/>
      <c r="RXY58"/>
      <c r="RXZ58"/>
      <c r="RYA58"/>
      <c r="RYB58"/>
      <c r="RYC58"/>
      <c r="RYD58"/>
      <c r="RYE58"/>
      <c r="RYF58"/>
      <c r="RYG58"/>
      <c r="RYH58"/>
      <c r="RYI58"/>
      <c r="RYJ58"/>
      <c r="RYK58"/>
      <c r="RYL58"/>
      <c r="RYM58"/>
      <c r="RYN58"/>
      <c r="RYO58"/>
      <c r="RYP58"/>
      <c r="RYQ58"/>
      <c r="RYR58"/>
      <c r="RYS58"/>
      <c r="RYT58"/>
      <c r="RYU58"/>
      <c r="RYV58"/>
      <c r="RYW58"/>
      <c r="RYX58"/>
      <c r="RYY58"/>
      <c r="RYZ58"/>
      <c r="RZA58"/>
      <c r="RZB58"/>
      <c r="RZC58"/>
      <c r="RZD58"/>
      <c r="RZE58"/>
      <c r="RZF58"/>
      <c r="RZG58"/>
      <c r="RZH58"/>
      <c r="RZI58"/>
      <c r="RZJ58"/>
      <c r="RZK58"/>
      <c r="RZL58"/>
      <c r="RZM58"/>
      <c r="RZN58"/>
      <c r="RZO58"/>
      <c r="RZP58"/>
      <c r="RZQ58"/>
      <c r="RZR58"/>
      <c r="RZS58"/>
      <c r="RZT58"/>
      <c r="RZU58"/>
      <c r="RZV58"/>
      <c r="RZW58"/>
      <c r="RZX58"/>
      <c r="RZY58"/>
      <c r="RZZ58"/>
      <c r="SAA58"/>
      <c r="SAB58"/>
      <c r="SAC58"/>
      <c r="SAD58"/>
      <c r="SAE58"/>
      <c r="SAF58"/>
      <c r="SAG58"/>
      <c r="SAH58"/>
      <c r="SAI58"/>
      <c r="SAJ58"/>
      <c r="SAK58"/>
      <c r="SAL58"/>
      <c r="SAM58"/>
      <c r="SAN58"/>
      <c r="SAO58"/>
      <c r="SAP58"/>
      <c r="SAQ58"/>
      <c r="SAR58"/>
      <c r="SAS58"/>
      <c r="SAT58"/>
      <c r="SAU58"/>
      <c r="SAV58"/>
      <c r="SAW58"/>
      <c r="SAX58"/>
      <c r="SAY58"/>
      <c r="SAZ58"/>
      <c r="SBA58"/>
      <c r="SBB58"/>
      <c r="SBC58"/>
      <c r="SBD58"/>
      <c r="SBE58"/>
      <c r="SBF58"/>
      <c r="SBG58"/>
      <c r="SBH58"/>
      <c r="SBI58"/>
      <c r="SBJ58"/>
      <c r="SBK58"/>
      <c r="SBL58"/>
      <c r="SBM58"/>
      <c r="SBN58"/>
      <c r="SBO58"/>
      <c r="SBP58"/>
      <c r="SBQ58"/>
      <c r="SBR58"/>
      <c r="SBS58"/>
      <c r="SBT58"/>
      <c r="SBU58"/>
      <c r="SBV58"/>
      <c r="SBW58"/>
      <c r="SBX58"/>
      <c r="SBY58"/>
      <c r="SBZ58"/>
      <c r="SCA58"/>
      <c r="SCB58"/>
      <c r="SCC58"/>
      <c r="SCD58"/>
      <c r="SCE58"/>
      <c r="SCF58"/>
      <c r="SCG58"/>
      <c r="SCH58"/>
      <c r="SCI58"/>
      <c r="SCJ58"/>
      <c r="SCK58"/>
      <c r="SCL58"/>
      <c r="SCM58"/>
      <c r="SCN58"/>
      <c r="SCO58"/>
      <c r="SCP58"/>
      <c r="SCQ58"/>
      <c r="SCR58"/>
      <c r="SCS58"/>
      <c r="SCT58"/>
      <c r="SCU58"/>
      <c r="SCV58"/>
      <c r="SCW58"/>
      <c r="SCX58"/>
      <c r="SCY58"/>
      <c r="SCZ58"/>
      <c r="SDA58"/>
      <c r="SDB58"/>
      <c r="SDC58"/>
      <c r="SDD58"/>
      <c r="SDE58"/>
      <c r="SDF58"/>
      <c r="SDG58"/>
      <c r="SDH58"/>
      <c r="SDI58"/>
      <c r="SDJ58"/>
      <c r="SDK58"/>
      <c r="SDL58"/>
      <c r="SDM58"/>
      <c r="SDN58"/>
      <c r="SDO58"/>
      <c r="SDP58"/>
      <c r="SDQ58"/>
      <c r="SDR58"/>
      <c r="SDS58"/>
      <c r="SDT58"/>
      <c r="SDU58"/>
      <c r="SDV58"/>
      <c r="SDW58"/>
      <c r="SDX58"/>
      <c r="SDY58"/>
      <c r="SDZ58"/>
      <c r="SEA58"/>
      <c r="SEB58"/>
      <c r="SEC58"/>
      <c r="SED58"/>
      <c r="SEE58"/>
      <c r="SEF58"/>
      <c r="SEG58"/>
      <c r="SEH58"/>
      <c r="SEI58"/>
      <c r="SEJ58"/>
      <c r="SEK58"/>
      <c r="SEL58"/>
      <c r="SEM58"/>
      <c r="SEN58"/>
      <c r="SEO58"/>
      <c r="SEP58"/>
      <c r="SEQ58"/>
      <c r="SER58"/>
      <c r="SES58"/>
      <c r="SET58"/>
      <c r="SEU58"/>
      <c r="SEV58"/>
      <c r="SEW58"/>
      <c r="SEX58"/>
      <c r="SEY58"/>
      <c r="SEZ58"/>
      <c r="SFA58"/>
      <c r="SFB58"/>
      <c r="SFC58"/>
      <c r="SFD58"/>
      <c r="SFE58"/>
      <c r="SFF58"/>
      <c r="SFG58"/>
      <c r="SFH58"/>
      <c r="SFI58"/>
      <c r="SFJ58"/>
      <c r="SFK58"/>
      <c r="SFL58"/>
      <c r="SFM58"/>
      <c r="SFN58"/>
      <c r="SFO58"/>
      <c r="SFP58"/>
      <c r="SFQ58"/>
      <c r="SFR58"/>
      <c r="SFS58"/>
      <c r="SFT58"/>
      <c r="SFU58"/>
      <c r="SFV58"/>
      <c r="SFW58"/>
      <c r="SFX58"/>
      <c r="SFY58"/>
      <c r="SFZ58"/>
      <c r="SGA58"/>
      <c r="SGB58"/>
      <c r="SGC58"/>
      <c r="SGD58"/>
      <c r="SGE58"/>
      <c r="SGF58"/>
      <c r="SGG58"/>
      <c r="SGH58"/>
      <c r="SGI58"/>
      <c r="SGJ58"/>
      <c r="SGK58"/>
      <c r="SGL58"/>
      <c r="SGM58"/>
      <c r="SGN58"/>
      <c r="SGO58"/>
      <c r="SGP58"/>
      <c r="SGQ58"/>
      <c r="SGR58"/>
      <c r="SGS58"/>
      <c r="SGT58"/>
      <c r="SGU58"/>
      <c r="SGV58"/>
      <c r="SGW58"/>
      <c r="SGX58"/>
      <c r="SGY58"/>
      <c r="SGZ58"/>
      <c r="SHA58"/>
      <c r="SHB58"/>
      <c r="SHC58"/>
      <c r="SHD58"/>
      <c r="SHE58"/>
      <c r="SHF58"/>
      <c r="SHG58"/>
      <c r="SHH58"/>
      <c r="SHI58"/>
      <c r="SHJ58"/>
      <c r="SHK58"/>
      <c r="SHL58"/>
      <c r="SHM58"/>
      <c r="SHN58"/>
      <c r="SHO58"/>
      <c r="SHP58"/>
      <c r="SHQ58"/>
      <c r="SHR58"/>
      <c r="SHS58"/>
      <c r="SHT58"/>
      <c r="SHU58"/>
      <c r="SHV58"/>
      <c r="SHW58"/>
      <c r="SHX58"/>
      <c r="SHY58"/>
      <c r="SHZ58"/>
      <c r="SIA58"/>
      <c r="SIB58"/>
      <c r="SIC58"/>
      <c r="SID58"/>
      <c r="SIE58"/>
      <c r="SIF58"/>
      <c r="SIG58"/>
      <c r="SIH58"/>
      <c r="SII58"/>
      <c r="SIJ58"/>
      <c r="SIK58"/>
      <c r="SIL58"/>
      <c r="SIM58"/>
      <c r="SIN58"/>
      <c r="SIO58"/>
      <c r="SIP58"/>
      <c r="SIQ58"/>
      <c r="SIR58"/>
      <c r="SIS58"/>
      <c r="SIT58"/>
      <c r="SIU58"/>
      <c r="SIV58"/>
      <c r="SIW58"/>
      <c r="SIX58"/>
      <c r="SIY58"/>
      <c r="SIZ58"/>
      <c r="SJA58"/>
      <c r="SJB58"/>
      <c r="SJC58"/>
      <c r="SJD58"/>
      <c r="SJE58"/>
      <c r="SJF58"/>
      <c r="SJG58"/>
      <c r="SJH58"/>
      <c r="SJI58"/>
      <c r="SJJ58"/>
      <c r="SJK58"/>
      <c r="SJL58"/>
      <c r="SJM58"/>
      <c r="SJN58"/>
      <c r="SJO58"/>
      <c r="SJP58"/>
      <c r="SJQ58"/>
      <c r="SJR58"/>
      <c r="SJS58"/>
      <c r="SJT58"/>
      <c r="SJU58"/>
      <c r="SJV58"/>
      <c r="SJW58"/>
      <c r="SJX58"/>
      <c r="SJY58"/>
      <c r="SJZ58"/>
      <c r="SKA58"/>
      <c r="SKB58"/>
      <c r="SKC58"/>
      <c r="SKD58"/>
      <c r="SKE58"/>
      <c r="SKF58"/>
      <c r="SKG58"/>
      <c r="SKH58"/>
      <c r="SKI58"/>
      <c r="SKJ58"/>
      <c r="SKK58"/>
      <c r="SKL58"/>
      <c r="SKM58"/>
      <c r="SKN58"/>
      <c r="SKO58"/>
      <c r="SKP58"/>
      <c r="SKQ58"/>
      <c r="SKR58"/>
      <c r="SKS58"/>
      <c r="SKT58"/>
      <c r="SKU58"/>
      <c r="SKV58"/>
      <c r="SKW58"/>
      <c r="SKX58"/>
      <c r="SKY58"/>
      <c r="SKZ58"/>
      <c r="SLA58"/>
      <c r="SLB58"/>
      <c r="SLC58"/>
      <c r="SLD58"/>
      <c r="SLE58"/>
      <c r="SLF58"/>
      <c r="SLG58"/>
      <c r="SLH58"/>
      <c r="SLI58"/>
      <c r="SLJ58"/>
      <c r="SLK58"/>
      <c r="SLL58"/>
      <c r="SLM58"/>
      <c r="SLN58"/>
      <c r="SLO58"/>
      <c r="SLP58"/>
      <c r="SLQ58"/>
      <c r="SLR58"/>
      <c r="SLS58"/>
      <c r="SLT58"/>
      <c r="SLU58"/>
      <c r="SLV58"/>
      <c r="SLW58"/>
      <c r="SLX58"/>
      <c r="SLY58"/>
      <c r="SLZ58"/>
      <c r="SMA58"/>
      <c r="SMB58"/>
      <c r="SMC58"/>
      <c r="SMD58"/>
      <c r="SME58"/>
      <c r="SMF58"/>
      <c r="SMG58"/>
      <c r="SMH58"/>
      <c r="SMI58"/>
      <c r="SMJ58"/>
      <c r="SMK58"/>
      <c r="SML58"/>
      <c r="SMM58"/>
      <c r="SMN58"/>
      <c r="SMO58"/>
      <c r="SMP58"/>
      <c r="SMQ58"/>
      <c r="SMR58"/>
      <c r="SMS58"/>
      <c r="SMT58"/>
      <c r="SMU58"/>
      <c r="SMV58"/>
      <c r="SMW58"/>
      <c r="SMX58"/>
      <c r="SMY58"/>
      <c r="SMZ58"/>
      <c r="SNA58"/>
      <c r="SNB58"/>
      <c r="SNC58"/>
      <c r="SND58"/>
      <c r="SNE58"/>
      <c r="SNF58"/>
      <c r="SNG58"/>
      <c r="SNH58"/>
      <c r="SNI58"/>
      <c r="SNJ58"/>
      <c r="SNK58"/>
      <c r="SNL58"/>
      <c r="SNM58"/>
      <c r="SNN58"/>
      <c r="SNO58"/>
      <c r="SNP58"/>
      <c r="SNQ58"/>
      <c r="SNR58"/>
      <c r="SNS58"/>
      <c r="SNT58"/>
      <c r="SNU58"/>
      <c r="SNV58"/>
      <c r="SNW58"/>
      <c r="SNX58"/>
      <c r="SNY58"/>
      <c r="SNZ58"/>
      <c r="SOA58"/>
      <c r="SOB58"/>
      <c r="SOC58"/>
      <c r="SOD58"/>
      <c r="SOE58"/>
      <c r="SOF58"/>
      <c r="SOG58"/>
      <c r="SOH58"/>
      <c r="SOI58"/>
      <c r="SOJ58"/>
      <c r="SOK58"/>
      <c r="SOL58"/>
      <c r="SOM58"/>
      <c r="SON58"/>
      <c r="SOO58"/>
      <c r="SOP58"/>
      <c r="SOQ58"/>
      <c r="SOR58"/>
      <c r="SOS58"/>
      <c r="SOT58"/>
      <c r="SOU58"/>
      <c r="SOV58"/>
      <c r="SOW58"/>
      <c r="SOX58"/>
      <c r="SOY58"/>
      <c r="SOZ58"/>
      <c r="SPA58"/>
      <c r="SPB58"/>
      <c r="SPC58"/>
      <c r="SPD58"/>
      <c r="SPE58"/>
      <c r="SPF58"/>
      <c r="SPG58"/>
      <c r="SPH58"/>
      <c r="SPI58"/>
      <c r="SPJ58"/>
      <c r="SPK58"/>
      <c r="SPL58"/>
      <c r="SPM58"/>
      <c r="SPN58"/>
      <c r="SPO58"/>
      <c r="SPP58"/>
      <c r="SPQ58"/>
      <c r="SPR58"/>
      <c r="SPS58"/>
      <c r="SPT58"/>
      <c r="SPU58"/>
      <c r="SPV58"/>
      <c r="SPW58"/>
      <c r="SPX58"/>
      <c r="SPY58"/>
      <c r="SPZ58"/>
      <c r="SQA58"/>
      <c r="SQB58"/>
      <c r="SQC58"/>
      <c r="SQD58"/>
      <c r="SQE58"/>
      <c r="SQF58"/>
      <c r="SQG58"/>
      <c r="SQH58"/>
      <c r="SQI58"/>
      <c r="SQJ58"/>
      <c r="SQK58"/>
      <c r="SQL58"/>
      <c r="SQM58"/>
      <c r="SQN58"/>
      <c r="SQO58"/>
      <c r="SQP58"/>
      <c r="SQQ58"/>
      <c r="SQR58"/>
      <c r="SQS58"/>
      <c r="SQT58"/>
      <c r="SQU58"/>
      <c r="SQV58"/>
      <c r="SQW58"/>
      <c r="SQX58"/>
      <c r="SQY58"/>
      <c r="SQZ58"/>
      <c r="SRA58"/>
      <c r="SRB58"/>
      <c r="SRC58"/>
      <c r="SRD58"/>
      <c r="SRE58"/>
      <c r="SRF58"/>
      <c r="SRG58"/>
      <c r="SRH58"/>
      <c r="SRI58"/>
      <c r="SRJ58"/>
      <c r="SRK58"/>
      <c r="SRL58"/>
      <c r="SRM58"/>
      <c r="SRN58"/>
      <c r="SRO58"/>
      <c r="SRP58"/>
      <c r="SRQ58"/>
      <c r="SRR58"/>
      <c r="SRS58"/>
      <c r="SRT58"/>
      <c r="SRU58"/>
      <c r="SRV58"/>
      <c r="SRW58"/>
      <c r="SRX58"/>
      <c r="SRY58"/>
      <c r="SRZ58"/>
      <c r="SSA58"/>
      <c r="SSB58"/>
      <c r="SSC58"/>
      <c r="SSD58"/>
      <c r="SSE58"/>
      <c r="SSF58"/>
      <c r="SSG58"/>
      <c r="SSH58"/>
      <c r="SSI58"/>
      <c r="SSJ58"/>
      <c r="SSK58"/>
      <c r="SSL58"/>
      <c r="SSM58"/>
      <c r="SSN58"/>
      <c r="SSO58"/>
      <c r="SSP58"/>
      <c r="SSQ58"/>
      <c r="SSR58"/>
      <c r="SSS58"/>
      <c r="SST58"/>
      <c r="SSU58"/>
      <c r="SSV58"/>
      <c r="SSW58"/>
      <c r="SSX58"/>
      <c r="SSY58"/>
      <c r="SSZ58"/>
      <c r="STA58"/>
      <c r="STB58"/>
      <c r="STC58"/>
      <c r="STD58"/>
      <c r="STE58"/>
      <c r="STF58"/>
      <c r="STG58"/>
      <c r="STH58"/>
      <c r="STI58"/>
      <c r="STJ58"/>
      <c r="STK58"/>
      <c r="STL58"/>
      <c r="STM58"/>
      <c r="STN58"/>
      <c r="STO58"/>
      <c r="STP58"/>
      <c r="STQ58"/>
      <c r="STR58"/>
      <c r="STS58"/>
      <c r="STT58"/>
      <c r="STU58"/>
      <c r="STV58"/>
      <c r="STW58"/>
      <c r="STX58"/>
      <c r="STY58"/>
      <c r="STZ58"/>
      <c r="SUA58"/>
      <c r="SUB58"/>
      <c r="SUC58"/>
      <c r="SUD58"/>
      <c r="SUE58"/>
      <c r="SUF58"/>
      <c r="SUG58"/>
      <c r="SUH58"/>
      <c r="SUI58"/>
      <c r="SUJ58"/>
      <c r="SUK58"/>
      <c r="SUL58"/>
      <c r="SUM58"/>
      <c r="SUN58"/>
      <c r="SUO58"/>
      <c r="SUP58"/>
      <c r="SUQ58"/>
      <c r="SUR58"/>
      <c r="SUS58"/>
      <c r="SUT58"/>
      <c r="SUU58"/>
      <c r="SUV58"/>
      <c r="SUW58"/>
      <c r="SUX58"/>
      <c r="SUY58"/>
      <c r="SUZ58"/>
      <c r="SVA58"/>
      <c r="SVB58"/>
      <c r="SVC58"/>
      <c r="SVD58"/>
      <c r="SVE58"/>
      <c r="SVF58"/>
      <c r="SVG58"/>
      <c r="SVH58"/>
      <c r="SVI58"/>
      <c r="SVJ58"/>
      <c r="SVK58"/>
      <c r="SVL58"/>
      <c r="SVM58"/>
      <c r="SVN58"/>
      <c r="SVO58"/>
      <c r="SVP58"/>
      <c r="SVQ58"/>
      <c r="SVR58"/>
      <c r="SVS58"/>
      <c r="SVT58"/>
      <c r="SVU58"/>
      <c r="SVV58"/>
      <c r="SVW58"/>
      <c r="SVX58"/>
      <c r="SVY58"/>
      <c r="SVZ58"/>
      <c r="SWA58"/>
      <c r="SWB58"/>
      <c r="SWC58"/>
      <c r="SWD58"/>
      <c r="SWE58"/>
      <c r="SWF58"/>
      <c r="SWG58"/>
      <c r="SWH58"/>
      <c r="SWI58"/>
      <c r="SWJ58"/>
      <c r="SWK58"/>
      <c r="SWL58"/>
      <c r="SWM58"/>
      <c r="SWN58"/>
      <c r="SWO58"/>
      <c r="SWP58"/>
      <c r="SWQ58"/>
      <c r="SWR58"/>
      <c r="SWS58"/>
      <c r="SWT58"/>
      <c r="SWU58"/>
      <c r="SWV58"/>
      <c r="SWW58"/>
      <c r="SWX58"/>
      <c r="SWY58"/>
      <c r="SWZ58"/>
      <c r="SXA58"/>
      <c r="SXB58"/>
      <c r="SXC58"/>
      <c r="SXD58"/>
      <c r="SXE58"/>
      <c r="SXF58"/>
      <c r="SXG58"/>
      <c r="SXH58"/>
      <c r="SXI58"/>
      <c r="SXJ58"/>
      <c r="SXK58"/>
      <c r="SXL58"/>
      <c r="SXM58"/>
      <c r="SXN58"/>
      <c r="SXO58"/>
      <c r="SXP58"/>
      <c r="SXQ58"/>
      <c r="SXR58"/>
      <c r="SXS58"/>
      <c r="SXT58"/>
      <c r="SXU58"/>
      <c r="SXV58"/>
      <c r="SXW58"/>
      <c r="SXX58"/>
      <c r="SXY58"/>
      <c r="SXZ58"/>
      <c r="SYA58"/>
      <c r="SYB58"/>
      <c r="SYC58"/>
      <c r="SYD58"/>
      <c r="SYE58"/>
      <c r="SYF58"/>
      <c r="SYG58"/>
      <c r="SYH58"/>
      <c r="SYI58"/>
      <c r="SYJ58"/>
      <c r="SYK58"/>
      <c r="SYL58"/>
      <c r="SYM58"/>
      <c r="SYN58"/>
      <c r="SYO58"/>
      <c r="SYP58"/>
      <c r="SYQ58"/>
      <c r="SYR58"/>
      <c r="SYS58"/>
      <c r="SYT58"/>
      <c r="SYU58"/>
      <c r="SYV58"/>
      <c r="SYW58"/>
      <c r="SYX58"/>
      <c r="SYY58"/>
      <c r="SYZ58"/>
      <c r="SZA58"/>
      <c r="SZB58"/>
      <c r="SZC58"/>
      <c r="SZD58"/>
      <c r="SZE58"/>
      <c r="SZF58"/>
      <c r="SZG58"/>
      <c r="SZH58"/>
      <c r="SZI58"/>
      <c r="SZJ58"/>
      <c r="SZK58"/>
      <c r="SZL58"/>
      <c r="SZM58"/>
      <c r="SZN58"/>
      <c r="SZO58"/>
      <c r="SZP58"/>
      <c r="SZQ58"/>
      <c r="SZR58"/>
      <c r="SZS58"/>
      <c r="SZT58"/>
      <c r="SZU58"/>
      <c r="SZV58"/>
      <c r="SZW58"/>
      <c r="SZX58"/>
      <c r="SZY58"/>
      <c r="SZZ58"/>
      <c r="TAA58"/>
      <c r="TAB58"/>
      <c r="TAC58"/>
      <c r="TAD58"/>
      <c r="TAE58"/>
      <c r="TAF58"/>
      <c r="TAG58"/>
      <c r="TAH58"/>
      <c r="TAI58"/>
      <c r="TAJ58"/>
      <c r="TAK58"/>
      <c r="TAL58"/>
      <c r="TAM58"/>
      <c r="TAN58"/>
      <c r="TAO58"/>
      <c r="TAP58"/>
      <c r="TAQ58"/>
      <c r="TAR58"/>
      <c r="TAS58"/>
      <c r="TAT58"/>
      <c r="TAU58"/>
      <c r="TAV58"/>
      <c r="TAW58"/>
      <c r="TAX58"/>
      <c r="TAY58"/>
      <c r="TAZ58"/>
      <c r="TBA58"/>
      <c r="TBB58"/>
      <c r="TBC58"/>
      <c r="TBD58"/>
      <c r="TBE58"/>
      <c r="TBF58"/>
      <c r="TBG58"/>
      <c r="TBH58"/>
      <c r="TBI58"/>
      <c r="TBJ58"/>
      <c r="TBK58"/>
      <c r="TBL58"/>
      <c r="TBM58"/>
      <c r="TBN58"/>
      <c r="TBO58"/>
      <c r="TBP58"/>
      <c r="TBQ58"/>
      <c r="TBR58"/>
      <c r="TBS58"/>
      <c r="TBT58"/>
      <c r="TBU58"/>
      <c r="TBV58"/>
      <c r="TBW58"/>
      <c r="TBX58"/>
      <c r="TBY58"/>
      <c r="TBZ58"/>
      <c r="TCA58"/>
      <c r="TCB58"/>
      <c r="TCC58"/>
      <c r="TCD58"/>
      <c r="TCE58"/>
      <c r="TCF58"/>
      <c r="TCG58"/>
      <c r="TCH58"/>
      <c r="TCI58"/>
      <c r="TCJ58"/>
      <c r="TCK58"/>
      <c r="TCL58"/>
      <c r="TCM58"/>
      <c r="TCN58"/>
      <c r="TCO58"/>
      <c r="TCP58"/>
      <c r="TCQ58"/>
      <c r="TCR58"/>
      <c r="TCS58"/>
      <c r="TCT58"/>
      <c r="TCU58"/>
      <c r="TCV58"/>
      <c r="TCW58"/>
      <c r="TCX58"/>
      <c r="TCY58"/>
      <c r="TCZ58"/>
      <c r="TDA58"/>
      <c r="TDB58"/>
      <c r="TDC58"/>
      <c r="TDD58"/>
      <c r="TDE58"/>
      <c r="TDF58"/>
      <c r="TDG58"/>
      <c r="TDH58"/>
      <c r="TDI58"/>
      <c r="TDJ58"/>
      <c r="TDK58"/>
      <c r="TDL58"/>
      <c r="TDM58"/>
      <c r="TDN58"/>
      <c r="TDO58"/>
      <c r="TDP58"/>
      <c r="TDQ58"/>
      <c r="TDR58"/>
      <c r="TDS58"/>
      <c r="TDT58"/>
      <c r="TDU58"/>
      <c r="TDV58"/>
      <c r="TDW58"/>
      <c r="TDX58"/>
      <c r="TDY58"/>
      <c r="TDZ58"/>
      <c r="TEA58"/>
      <c r="TEB58"/>
      <c r="TEC58"/>
      <c r="TED58"/>
      <c r="TEE58"/>
      <c r="TEF58"/>
      <c r="TEG58"/>
      <c r="TEH58"/>
      <c r="TEI58"/>
      <c r="TEJ58"/>
      <c r="TEK58"/>
      <c r="TEL58"/>
      <c r="TEM58"/>
      <c r="TEN58"/>
      <c r="TEO58"/>
      <c r="TEP58"/>
      <c r="TEQ58"/>
      <c r="TER58"/>
      <c r="TES58"/>
      <c r="TET58"/>
      <c r="TEU58"/>
      <c r="TEV58"/>
      <c r="TEW58"/>
      <c r="TEX58"/>
      <c r="TEY58"/>
      <c r="TEZ58"/>
      <c r="TFA58"/>
      <c r="TFB58"/>
      <c r="TFC58"/>
      <c r="TFD58"/>
      <c r="TFE58"/>
      <c r="TFF58"/>
      <c r="TFG58"/>
      <c r="TFH58"/>
      <c r="TFI58"/>
      <c r="TFJ58"/>
      <c r="TFK58"/>
      <c r="TFL58"/>
      <c r="TFM58"/>
      <c r="TFN58"/>
      <c r="TFO58"/>
      <c r="TFP58"/>
      <c r="TFQ58"/>
      <c r="TFR58"/>
      <c r="TFS58"/>
      <c r="TFT58"/>
      <c r="TFU58"/>
      <c r="TFV58"/>
      <c r="TFW58"/>
      <c r="TFX58"/>
      <c r="TFY58"/>
      <c r="TFZ58"/>
      <c r="TGA58"/>
      <c r="TGB58"/>
      <c r="TGC58"/>
      <c r="TGD58"/>
      <c r="TGE58"/>
      <c r="TGF58"/>
      <c r="TGG58"/>
      <c r="TGH58"/>
      <c r="TGI58"/>
      <c r="TGJ58"/>
      <c r="TGK58"/>
      <c r="TGL58"/>
      <c r="TGM58"/>
      <c r="TGN58"/>
      <c r="TGO58"/>
      <c r="TGP58"/>
      <c r="TGQ58"/>
      <c r="TGR58"/>
      <c r="TGS58"/>
      <c r="TGT58"/>
      <c r="TGU58"/>
      <c r="TGV58"/>
      <c r="TGW58"/>
      <c r="TGX58"/>
      <c r="TGY58"/>
      <c r="TGZ58"/>
      <c r="THA58"/>
      <c r="THB58"/>
      <c r="THC58"/>
      <c r="THD58"/>
      <c r="THE58"/>
      <c r="THF58"/>
      <c r="THG58"/>
      <c r="THH58"/>
      <c r="THI58"/>
      <c r="THJ58"/>
      <c r="THK58"/>
      <c r="THL58"/>
      <c r="THM58"/>
      <c r="THN58"/>
      <c r="THO58"/>
      <c r="THP58"/>
      <c r="THQ58"/>
      <c r="THR58"/>
      <c r="THS58"/>
      <c r="THT58"/>
      <c r="THU58"/>
      <c r="THV58"/>
      <c r="THW58"/>
      <c r="THX58"/>
      <c r="THY58"/>
      <c r="THZ58"/>
      <c r="TIA58"/>
      <c r="TIB58"/>
      <c r="TIC58"/>
      <c r="TID58"/>
      <c r="TIE58"/>
      <c r="TIF58"/>
      <c r="TIG58"/>
      <c r="TIH58"/>
      <c r="TII58"/>
      <c r="TIJ58"/>
      <c r="TIK58"/>
      <c r="TIL58"/>
      <c r="TIM58"/>
      <c r="TIN58"/>
      <c r="TIO58"/>
      <c r="TIP58"/>
      <c r="TIQ58"/>
      <c r="TIR58"/>
      <c r="TIS58"/>
      <c r="TIT58"/>
      <c r="TIU58"/>
      <c r="TIV58"/>
      <c r="TIW58"/>
      <c r="TIX58"/>
      <c r="TIY58"/>
      <c r="TIZ58"/>
      <c r="TJA58"/>
      <c r="TJB58"/>
      <c r="TJC58"/>
      <c r="TJD58"/>
      <c r="TJE58"/>
      <c r="TJF58"/>
      <c r="TJG58"/>
      <c r="TJH58"/>
      <c r="TJI58"/>
      <c r="TJJ58"/>
      <c r="TJK58"/>
      <c r="TJL58"/>
      <c r="TJM58"/>
      <c r="TJN58"/>
      <c r="TJO58"/>
      <c r="TJP58"/>
      <c r="TJQ58"/>
      <c r="TJR58"/>
      <c r="TJS58"/>
      <c r="TJT58"/>
      <c r="TJU58"/>
      <c r="TJV58"/>
      <c r="TJW58"/>
      <c r="TJX58"/>
      <c r="TJY58"/>
      <c r="TJZ58"/>
      <c r="TKA58"/>
      <c r="TKB58"/>
      <c r="TKC58"/>
      <c r="TKD58"/>
      <c r="TKE58"/>
      <c r="TKF58"/>
      <c r="TKG58"/>
      <c r="TKH58"/>
      <c r="TKI58"/>
      <c r="TKJ58"/>
      <c r="TKK58"/>
      <c r="TKL58"/>
      <c r="TKM58"/>
      <c r="TKN58"/>
      <c r="TKO58"/>
      <c r="TKP58"/>
      <c r="TKQ58"/>
      <c r="TKR58"/>
      <c r="TKS58"/>
      <c r="TKT58"/>
      <c r="TKU58"/>
      <c r="TKV58"/>
      <c r="TKW58"/>
      <c r="TKX58"/>
      <c r="TKY58"/>
      <c r="TKZ58"/>
      <c r="TLA58"/>
      <c r="TLB58"/>
      <c r="TLC58"/>
      <c r="TLD58"/>
      <c r="TLE58"/>
      <c r="TLF58"/>
      <c r="TLG58"/>
      <c r="TLH58"/>
      <c r="TLI58"/>
      <c r="TLJ58"/>
      <c r="TLK58"/>
      <c r="TLL58"/>
      <c r="TLM58"/>
      <c r="TLN58"/>
      <c r="TLO58"/>
      <c r="TLP58"/>
      <c r="TLQ58"/>
      <c r="TLR58"/>
      <c r="TLS58"/>
      <c r="TLT58"/>
      <c r="TLU58"/>
      <c r="TLV58"/>
      <c r="TLW58"/>
      <c r="TLX58"/>
      <c r="TLY58"/>
      <c r="TLZ58"/>
      <c r="TMA58"/>
      <c r="TMB58"/>
      <c r="TMC58"/>
      <c r="TMD58"/>
      <c r="TME58"/>
      <c r="TMF58"/>
      <c r="TMG58"/>
      <c r="TMH58"/>
      <c r="TMI58"/>
      <c r="TMJ58"/>
      <c r="TMK58"/>
      <c r="TML58"/>
      <c r="TMM58"/>
      <c r="TMN58"/>
      <c r="TMO58"/>
      <c r="TMP58"/>
      <c r="TMQ58"/>
      <c r="TMR58"/>
      <c r="TMS58"/>
      <c r="TMT58"/>
      <c r="TMU58"/>
      <c r="TMV58"/>
      <c r="TMW58"/>
      <c r="TMX58"/>
      <c r="TMY58"/>
      <c r="TMZ58"/>
      <c r="TNA58"/>
      <c r="TNB58"/>
      <c r="TNC58"/>
      <c r="TND58"/>
      <c r="TNE58"/>
      <c r="TNF58"/>
      <c r="TNG58"/>
      <c r="TNH58"/>
      <c r="TNI58"/>
      <c r="TNJ58"/>
      <c r="TNK58"/>
      <c r="TNL58"/>
      <c r="TNM58"/>
      <c r="TNN58"/>
      <c r="TNO58"/>
      <c r="TNP58"/>
      <c r="TNQ58"/>
      <c r="TNR58"/>
      <c r="TNS58"/>
      <c r="TNT58"/>
      <c r="TNU58"/>
      <c r="TNV58"/>
      <c r="TNW58"/>
      <c r="TNX58"/>
      <c r="TNY58"/>
      <c r="TNZ58"/>
      <c r="TOA58"/>
      <c r="TOB58"/>
      <c r="TOC58"/>
      <c r="TOD58"/>
      <c r="TOE58"/>
      <c r="TOF58"/>
      <c r="TOG58"/>
      <c r="TOH58"/>
      <c r="TOI58"/>
      <c r="TOJ58"/>
      <c r="TOK58"/>
      <c r="TOL58"/>
      <c r="TOM58"/>
      <c r="TON58"/>
      <c r="TOO58"/>
      <c r="TOP58"/>
      <c r="TOQ58"/>
      <c r="TOR58"/>
      <c r="TOS58"/>
      <c r="TOT58"/>
      <c r="TOU58"/>
      <c r="TOV58"/>
      <c r="TOW58"/>
      <c r="TOX58"/>
      <c r="TOY58"/>
      <c r="TOZ58"/>
      <c r="TPA58"/>
      <c r="TPB58"/>
      <c r="TPC58"/>
      <c r="TPD58"/>
      <c r="TPE58"/>
      <c r="TPF58"/>
      <c r="TPG58"/>
      <c r="TPH58"/>
      <c r="TPI58"/>
      <c r="TPJ58"/>
      <c r="TPK58"/>
      <c r="TPL58"/>
      <c r="TPM58"/>
      <c r="TPN58"/>
      <c r="TPO58"/>
      <c r="TPP58"/>
      <c r="TPQ58"/>
      <c r="TPR58"/>
      <c r="TPS58"/>
      <c r="TPT58"/>
      <c r="TPU58"/>
      <c r="TPV58"/>
      <c r="TPW58"/>
      <c r="TPX58"/>
      <c r="TPY58"/>
      <c r="TPZ58"/>
      <c r="TQA58"/>
      <c r="TQB58"/>
      <c r="TQC58"/>
      <c r="TQD58"/>
      <c r="TQE58"/>
      <c r="TQF58"/>
      <c r="TQG58"/>
      <c r="TQH58"/>
      <c r="TQI58"/>
      <c r="TQJ58"/>
      <c r="TQK58"/>
      <c r="TQL58"/>
      <c r="TQM58"/>
      <c r="TQN58"/>
      <c r="TQO58"/>
      <c r="TQP58"/>
      <c r="TQQ58"/>
      <c r="TQR58"/>
      <c r="TQS58"/>
      <c r="TQT58"/>
      <c r="TQU58"/>
      <c r="TQV58"/>
      <c r="TQW58"/>
      <c r="TQX58"/>
      <c r="TQY58"/>
      <c r="TQZ58"/>
      <c r="TRA58"/>
      <c r="TRB58"/>
      <c r="TRC58"/>
      <c r="TRD58"/>
      <c r="TRE58"/>
      <c r="TRF58"/>
      <c r="TRG58"/>
      <c r="TRH58"/>
      <c r="TRI58"/>
      <c r="TRJ58"/>
      <c r="TRK58"/>
      <c r="TRL58"/>
      <c r="TRM58"/>
      <c r="TRN58"/>
      <c r="TRO58"/>
      <c r="TRP58"/>
      <c r="TRQ58"/>
      <c r="TRR58"/>
      <c r="TRS58"/>
      <c r="TRT58"/>
      <c r="TRU58"/>
      <c r="TRV58"/>
      <c r="TRW58"/>
      <c r="TRX58"/>
      <c r="TRY58"/>
      <c r="TRZ58"/>
      <c r="TSA58"/>
      <c r="TSB58"/>
      <c r="TSC58"/>
      <c r="TSD58"/>
      <c r="TSE58"/>
      <c r="TSF58"/>
      <c r="TSG58"/>
      <c r="TSH58"/>
      <c r="TSI58"/>
      <c r="TSJ58"/>
      <c r="TSK58"/>
      <c r="TSL58"/>
      <c r="TSM58"/>
      <c r="TSN58"/>
      <c r="TSO58"/>
      <c r="TSP58"/>
      <c r="TSQ58"/>
      <c r="TSR58"/>
      <c r="TSS58"/>
      <c r="TST58"/>
      <c r="TSU58"/>
      <c r="TSV58"/>
      <c r="TSW58"/>
      <c r="TSX58"/>
      <c r="TSY58"/>
      <c r="TSZ58"/>
      <c r="TTA58"/>
      <c r="TTB58"/>
      <c r="TTC58"/>
      <c r="TTD58"/>
      <c r="TTE58"/>
      <c r="TTF58"/>
      <c r="TTG58"/>
      <c r="TTH58"/>
      <c r="TTI58"/>
      <c r="TTJ58"/>
      <c r="TTK58"/>
      <c r="TTL58"/>
      <c r="TTM58"/>
      <c r="TTN58"/>
      <c r="TTO58"/>
      <c r="TTP58"/>
      <c r="TTQ58"/>
      <c r="TTR58"/>
      <c r="TTS58"/>
      <c r="TTT58"/>
      <c r="TTU58"/>
      <c r="TTV58"/>
      <c r="TTW58"/>
      <c r="TTX58"/>
      <c r="TTY58"/>
      <c r="TTZ58"/>
      <c r="TUA58"/>
      <c r="TUB58"/>
      <c r="TUC58"/>
      <c r="TUD58"/>
      <c r="TUE58"/>
      <c r="TUF58"/>
      <c r="TUG58"/>
      <c r="TUH58"/>
      <c r="TUI58"/>
      <c r="TUJ58"/>
      <c r="TUK58"/>
      <c r="TUL58"/>
      <c r="TUM58"/>
      <c r="TUN58"/>
      <c r="TUO58"/>
      <c r="TUP58"/>
      <c r="TUQ58"/>
      <c r="TUR58"/>
      <c r="TUS58"/>
      <c r="TUT58"/>
      <c r="TUU58"/>
      <c r="TUV58"/>
      <c r="TUW58"/>
      <c r="TUX58"/>
      <c r="TUY58"/>
      <c r="TUZ58"/>
      <c r="TVA58"/>
      <c r="TVB58"/>
      <c r="TVC58"/>
      <c r="TVD58"/>
      <c r="TVE58"/>
      <c r="TVF58"/>
      <c r="TVG58"/>
      <c r="TVH58"/>
      <c r="TVI58"/>
      <c r="TVJ58"/>
      <c r="TVK58"/>
      <c r="TVL58"/>
      <c r="TVM58"/>
      <c r="TVN58"/>
      <c r="TVO58"/>
      <c r="TVP58"/>
      <c r="TVQ58"/>
      <c r="TVR58"/>
      <c r="TVS58"/>
      <c r="TVT58"/>
      <c r="TVU58"/>
      <c r="TVV58"/>
      <c r="TVW58"/>
      <c r="TVX58"/>
      <c r="TVY58"/>
      <c r="TVZ58"/>
      <c r="TWA58"/>
      <c r="TWB58"/>
      <c r="TWC58"/>
      <c r="TWD58"/>
      <c r="TWE58"/>
      <c r="TWF58"/>
      <c r="TWG58"/>
      <c r="TWH58"/>
      <c r="TWI58"/>
      <c r="TWJ58"/>
      <c r="TWK58"/>
      <c r="TWL58"/>
      <c r="TWM58"/>
      <c r="TWN58"/>
      <c r="TWO58"/>
      <c r="TWP58"/>
      <c r="TWQ58"/>
      <c r="TWR58"/>
      <c r="TWS58"/>
      <c r="TWT58"/>
      <c r="TWU58"/>
      <c r="TWV58"/>
      <c r="TWW58"/>
      <c r="TWX58"/>
      <c r="TWY58"/>
      <c r="TWZ58"/>
      <c r="TXA58"/>
      <c r="TXB58"/>
      <c r="TXC58"/>
      <c r="TXD58"/>
      <c r="TXE58"/>
      <c r="TXF58"/>
      <c r="TXG58"/>
      <c r="TXH58"/>
      <c r="TXI58"/>
      <c r="TXJ58"/>
      <c r="TXK58"/>
      <c r="TXL58"/>
      <c r="TXM58"/>
      <c r="TXN58"/>
      <c r="TXO58"/>
      <c r="TXP58"/>
      <c r="TXQ58"/>
      <c r="TXR58"/>
      <c r="TXS58"/>
      <c r="TXT58"/>
      <c r="TXU58"/>
      <c r="TXV58"/>
      <c r="TXW58"/>
      <c r="TXX58"/>
      <c r="TXY58"/>
      <c r="TXZ58"/>
      <c r="TYA58"/>
      <c r="TYB58"/>
      <c r="TYC58"/>
      <c r="TYD58"/>
      <c r="TYE58"/>
      <c r="TYF58"/>
      <c r="TYG58"/>
      <c r="TYH58"/>
      <c r="TYI58"/>
      <c r="TYJ58"/>
      <c r="TYK58"/>
      <c r="TYL58"/>
      <c r="TYM58"/>
      <c r="TYN58"/>
      <c r="TYO58"/>
      <c r="TYP58"/>
      <c r="TYQ58"/>
      <c r="TYR58"/>
      <c r="TYS58"/>
      <c r="TYT58"/>
      <c r="TYU58"/>
      <c r="TYV58"/>
      <c r="TYW58"/>
      <c r="TYX58"/>
      <c r="TYY58"/>
      <c r="TYZ58"/>
      <c r="TZA58"/>
      <c r="TZB58"/>
      <c r="TZC58"/>
      <c r="TZD58"/>
      <c r="TZE58"/>
      <c r="TZF58"/>
      <c r="TZG58"/>
      <c r="TZH58"/>
      <c r="TZI58"/>
      <c r="TZJ58"/>
      <c r="TZK58"/>
      <c r="TZL58"/>
      <c r="TZM58"/>
      <c r="TZN58"/>
      <c r="TZO58"/>
      <c r="TZP58"/>
      <c r="TZQ58"/>
      <c r="TZR58"/>
      <c r="TZS58"/>
      <c r="TZT58"/>
      <c r="TZU58"/>
      <c r="TZV58"/>
      <c r="TZW58"/>
      <c r="TZX58"/>
      <c r="TZY58"/>
      <c r="TZZ58"/>
      <c r="UAA58"/>
      <c r="UAB58"/>
      <c r="UAC58"/>
      <c r="UAD58"/>
      <c r="UAE58"/>
      <c r="UAF58"/>
      <c r="UAG58"/>
      <c r="UAH58"/>
      <c r="UAI58"/>
      <c r="UAJ58"/>
      <c r="UAK58"/>
      <c r="UAL58"/>
      <c r="UAM58"/>
      <c r="UAN58"/>
      <c r="UAO58"/>
      <c r="UAP58"/>
      <c r="UAQ58"/>
      <c r="UAR58"/>
      <c r="UAS58"/>
      <c r="UAT58"/>
      <c r="UAU58"/>
      <c r="UAV58"/>
      <c r="UAW58"/>
      <c r="UAX58"/>
      <c r="UAY58"/>
      <c r="UAZ58"/>
      <c r="UBA58"/>
      <c r="UBB58"/>
      <c r="UBC58"/>
      <c r="UBD58"/>
      <c r="UBE58"/>
      <c r="UBF58"/>
      <c r="UBG58"/>
      <c r="UBH58"/>
      <c r="UBI58"/>
      <c r="UBJ58"/>
      <c r="UBK58"/>
      <c r="UBL58"/>
      <c r="UBM58"/>
      <c r="UBN58"/>
      <c r="UBO58"/>
      <c r="UBP58"/>
      <c r="UBQ58"/>
      <c r="UBR58"/>
      <c r="UBS58"/>
      <c r="UBT58"/>
      <c r="UBU58"/>
      <c r="UBV58"/>
      <c r="UBW58"/>
      <c r="UBX58"/>
      <c r="UBY58"/>
      <c r="UBZ58"/>
      <c r="UCA58"/>
      <c r="UCB58"/>
      <c r="UCC58"/>
      <c r="UCD58"/>
      <c r="UCE58"/>
      <c r="UCF58"/>
      <c r="UCG58"/>
      <c r="UCH58"/>
      <c r="UCI58"/>
      <c r="UCJ58"/>
      <c r="UCK58"/>
      <c r="UCL58"/>
      <c r="UCM58"/>
      <c r="UCN58"/>
      <c r="UCO58"/>
      <c r="UCP58"/>
      <c r="UCQ58"/>
      <c r="UCR58"/>
      <c r="UCS58"/>
      <c r="UCT58"/>
      <c r="UCU58"/>
      <c r="UCV58"/>
      <c r="UCW58"/>
      <c r="UCX58"/>
      <c r="UCY58"/>
      <c r="UCZ58"/>
      <c r="UDA58"/>
      <c r="UDB58"/>
      <c r="UDC58"/>
      <c r="UDD58"/>
      <c r="UDE58"/>
      <c r="UDF58"/>
      <c r="UDG58"/>
      <c r="UDH58"/>
      <c r="UDI58"/>
      <c r="UDJ58"/>
      <c r="UDK58"/>
      <c r="UDL58"/>
      <c r="UDM58"/>
      <c r="UDN58"/>
      <c r="UDO58"/>
      <c r="UDP58"/>
      <c r="UDQ58"/>
      <c r="UDR58"/>
      <c r="UDS58"/>
      <c r="UDT58"/>
      <c r="UDU58"/>
      <c r="UDV58"/>
      <c r="UDW58"/>
      <c r="UDX58"/>
      <c r="UDY58"/>
      <c r="UDZ58"/>
      <c r="UEA58"/>
      <c r="UEB58"/>
      <c r="UEC58"/>
      <c r="UED58"/>
      <c r="UEE58"/>
      <c r="UEF58"/>
      <c r="UEG58"/>
      <c r="UEH58"/>
      <c r="UEI58"/>
      <c r="UEJ58"/>
      <c r="UEK58"/>
      <c r="UEL58"/>
      <c r="UEM58"/>
      <c r="UEN58"/>
      <c r="UEO58"/>
      <c r="UEP58"/>
      <c r="UEQ58"/>
      <c r="UER58"/>
      <c r="UES58"/>
      <c r="UET58"/>
      <c r="UEU58"/>
      <c r="UEV58"/>
      <c r="UEW58"/>
      <c r="UEX58"/>
      <c r="UEY58"/>
      <c r="UEZ58"/>
      <c r="UFA58"/>
      <c r="UFB58"/>
      <c r="UFC58"/>
      <c r="UFD58"/>
      <c r="UFE58"/>
      <c r="UFF58"/>
      <c r="UFG58"/>
      <c r="UFH58"/>
      <c r="UFI58"/>
      <c r="UFJ58"/>
      <c r="UFK58"/>
      <c r="UFL58"/>
      <c r="UFM58"/>
      <c r="UFN58"/>
      <c r="UFO58"/>
      <c r="UFP58"/>
      <c r="UFQ58"/>
      <c r="UFR58"/>
      <c r="UFS58"/>
      <c r="UFT58"/>
      <c r="UFU58"/>
      <c r="UFV58"/>
      <c r="UFW58"/>
      <c r="UFX58"/>
      <c r="UFY58"/>
      <c r="UFZ58"/>
      <c r="UGA58"/>
      <c r="UGB58"/>
      <c r="UGC58"/>
      <c r="UGD58"/>
      <c r="UGE58"/>
      <c r="UGF58"/>
      <c r="UGG58"/>
      <c r="UGH58"/>
      <c r="UGI58"/>
      <c r="UGJ58"/>
      <c r="UGK58"/>
      <c r="UGL58"/>
      <c r="UGM58"/>
      <c r="UGN58"/>
      <c r="UGO58"/>
      <c r="UGP58"/>
      <c r="UGQ58"/>
      <c r="UGR58"/>
      <c r="UGS58"/>
      <c r="UGT58"/>
      <c r="UGU58"/>
      <c r="UGV58"/>
      <c r="UGW58"/>
      <c r="UGX58"/>
      <c r="UGY58"/>
      <c r="UGZ58"/>
      <c r="UHA58"/>
      <c r="UHB58"/>
      <c r="UHC58"/>
      <c r="UHD58"/>
      <c r="UHE58"/>
      <c r="UHF58"/>
      <c r="UHG58"/>
      <c r="UHH58"/>
      <c r="UHI58"/>
      <c r="UHJ58"/>
      <c r="UHK58"/>
      <c r="UHL58"/>
      <c r="UHM58"/>
      <c r="UHN58"/>
      <c r="UHO58"/>
      <c r="UHP58"/>
      <c r="UHQ58"/>
      <c r="UHR58"/>
      <c r="UHS58"/>
      <c r="UHT58"/>
      <c r="UHU58"/>
      <c r="UHV58"/>
      <c r="UHW58"/>
      <c r="UHX58"/>
      <c r="UHY58"/>
      <c r="UHZ58"/>
      <c r="UIA58"/>
      <c r="UIB58"/>
      <c r="UIC58"/>
      <c r="UID58"/>
      <c r="UIE58"/>
      <c r="UIF58"/>
      <c r="UIG58"/>
      <c r="UIH58"/>
      <c r="UII58"/>
      <c r="UIJ58"/>
      <c r="UIK58"/>
      <c r="UIL58"/>
      <c r="UIM58"/>
      <c r="UIN58"/>
      <c r="UIO58"/>
      <c r="UIP58"/>
      <c r="UIQ58"/>
      <c r="UIR58"/>
      <c r="UIS58"/>
      <c r="UIT58"/>
      <c r="UIU58"/>
      <c r="UIV58"/>
      <c r="UIW58"/>
      <c r="UIX58"/>
      <c r="UIY58"/>
      <c r="UIZ58"/>
      <c r="UJA58"/>
      <c r="UJB58"/>
      <c r="UJC58"/>
      <c r="UJD58"/>
      <c r="UJE58"/>
      <c r="UJF58"/>
      <c r="UJG58"/>
      <c r="UJH58"/>
      <c r="UJI58"/>
      <c r="UJJ58"/>
      <c r="UJK58"/>
      <c r="UJL58"/>
      <c r="UJM58"/>
      <c r="UJN58"/>
      <c r="UJO58"/>
      <c r="UJP58"/>
      <c r="UJQ58"/>
      <c r="UJR58"/>
      <c r="UJS58"/>
      <c r="UJT58"/>
      <c r="UJU58"/>
      <c r="UJV58"/>
      <c r="UJW58"/>
      <c r="UJX58"/>
      <c r="UJY58"/>
      <c r="UJZ58"/>
      <c r="UKA58"/>
      <c r="UKB58"/>
      <c r="UKC58"/>
      <c r="UKD58"/>
      <c r="UKE58"/>
      <c r="UKF58"/>
      <c r="UKG58"/>
      <c r="UKH58"/>
      <c r="UKI58"/>
      <c r="UKJ58"/>
      <c r="UKK58"/>
      <c r="UKL58"/>
      <c r="UKM58"/>
      <c r="UKN58"/>
      <c r="UKO58"/>
      <c r="UKP58"/>
      <c r="UKQ58"/>
      <c r="UKR58"/>
      <c r="UKS58"/>
      <c r="UKT58"/>
      <c r="UKU58"/>
      <c r="UKV58"/>
      <c r="UKW58"/>
      <c r="UKX58"/>
      <c r="UKY58"/>
      <c r="UKZ58"/>
      <c r="ULA58"/>
      <c r="ULB58"/>
      <c r="ULC58"/>
      <c r="ULD58"/>
      <c r="ULE58"/>
      <c r="ULF58"/>
      <c r="ULG58"/>
      <c r="ULH58"/>
      <c r="ULI58"/>
      <c r="ULJ58"/>
      <c r="ULK58"/>
      <c r="ULL58"/>
      <c r="ULM58"/>
      <c r="ULN58"/>
      <c r="ULO58"/>
      <c r="ULP58"/>
      <c r="ULQ58"/>
      <c r="ULR58"/>
      <c r="ULS58"/>
      <c r="ULT58"/>
      <c r="ULU58"/>
      <c r="ULV58"/>
      <c r="ULW58"/>
      <c r="ULX58"/>
      <c r="ULY58"/>
      <c r="ULZ58"/>
      <c r="UMA58"/>
      <c r="UMB58"/>
      <c r="UMC58"/>
      <c r="UMD58"/>
      <c r="UME58"/>
      <c r="UMF58"/>
      <c r="UMG58"/>
      <c r="UMH58"/>
      <c r="UMI58"/>
      <c r="UMJ58"/>
      <c r="UMK58"/>
      <c r="UML58"/>
      <c r="UMM58"/>
      <c r="UMN58"/>
      <c r="UMO58"/>
      <c r="UMP58"/>
      <c r="UMQ58"/>
      <c r="UMR58"/>
      <c r="UMS58"/>
      <c r="UMT58"/>
      <c r="UMU58"/>
      <c r="UMV58"/>
      <c r="UMW58"/>
      <c r="UMX58"/>
      <c r="UMY58"/>
      <c r="UMZ58"/>
      <c r="UNA58"/>
      <c r="UNB58"/>
      <c r="UNC58"/>
      <c r="UND58"/>
      <c r="UNE58"/>
      <c r="UNF58"/>
      <c r="UNG58"/>
      <c r="UNH58"/>
      <c r="UNI58"/>
      <c r="UNJ58"/>
      <c r="UNK58"/>
      <c r="UNL58"/>
      <c r="UNM58"/>
      <c r="UNN58"/>
      <c r="UNO58"/>
      <c r="UNP58"/>
      <c r="UNQ58"/>
      <c r="UNR58"/>
      <c r="UNS58"/>
      <c r="UNT58"/>
      <c r="UNU58"/>
      <c r="UNV58"/>
      <c r="UNW58"/>
      <c r="UNX58"/>
      <c r="UNY58"/>
      <c r="UNZ58"/>
      <c r="UOA58"/>
      <c r="UOB58"/>
      <c r="UOC58"/>
      <c r="UOD58"/>
      <c r="UOE58"/>
      <c r="UOF58"/>
      <c r="UOG58"/>
      <c r="UOH58"/>
      <c r="UOI58"/>
      <c r="UOJ58"/>
      <c r="UOK58"/>
      <c r="UOL58"/>
      <c r="UOM58"/>
      <c r="UON58"/>
      <c r="UOO58"/>
      <c r="UOP58"/>
      <c r="UOQ58"/>
      <c r="UOR58"/>
      <c r="UOS58"/>
      <c r="UOT58"/>
      <c r="UOU58"/>
      <c r="UOV58"/>
      <c r="UOW58"/>
      <c r="UOX58"/>
      <c r="UOY58"/>
      <c r="UOZ58"/>
      <c r="UPA58"/>
      <c r="UPB58"/>
      <c r="UPC58"/>
      <c r="UPD58"/>
      <c r="UPE58"/>
      <c r="UPF58"/>
      <c r="UPG58"/>
      <c r="UPH58"/>
      <c r="UPI58"/>
      <c r="UPJ58"/>
      <c r="UPK58"/>
      <c r="UPL58"/>
      <c r="UPM58"/>
      <c r="UPN58"/>
      <c r="UPO58"/>
      <c r="UPP58"/>
      <c r="UPQ58"/>
      <c r="UPR58"/>
      <c r="UPS58"/>
      <c r="UPT58"/>
      <c r="UPU58"/>
      <c r="UPV58"/>
      <c r="UPW58"/>
      <c r="UPX58"/>
      <c r="UPY58"/>
      <c r="UPZ58"/>
      <c r="UQA58"/>
      <c r="UQB58"/>
      <c r="UQC58"/>
      <c r="UQD58"/>
      <c r="UQE58"/>
      <c r="UQF58"/>
      <c r="UQG58"/>
      <c r="UQH58"/>
      <c r="UQI58"/>
      <c r="UQJ58"/>
      <c r="UQK58"/>
      <c r="UQL58"/>
      <c r="UQM58"/>
      <c r="UQN58"/>
      <c r="UQO58"/>
      <c r="UQP58"/>
      <c r="UQQ58"/>
      <c r="UQR58"/>
      <c r="UQS58"/>
      <c r="UQT58"/>
      <c r="UQU58"/>
      <c r="UQV58"/>
      <c r="UQW58"/>
      <c r="UQX58"/>
      <c r="UQY58"/>
      <c r="UQZ58"/>
      <c r="URA58"/>
      <c r="URB58"/>
      <c r="URC58"/>
      <c r="URD58"/>
      <c r="URE58"/>
      <c r="URF58"/>
      <c r="URG58"/>
      <c r="URH58"/>
      <c r="URI58"/>
      <c r="URJ58"/>
      <c r="URK58"/>
      <c r="URL58"/>
      <c r="URM58"/>
      <c r="URN58"/>
      <c r="URO58"/>
      <c r="URP58"/>
      <c r="URQ58"/>
      <c r="URR58"/>
      <c r="URS58"/>
      <c r="URT58"/>
      <c r="URU58"/>
      <c r="URV58"/>
      <c r="URW58"/>
      <c r="URX58"/>
      <c r="URY58"/>
      <c r="URZ58"/>
      <c r="USA58"/>
      <c r="USB58"/>
      <c r="USC58"/>
      <c r="USD58"/>
      <c r="USE58"/>
      <c r="USF58"/>
      <c r="USG58"/>
      <c r="USH58"/>
      <c r="USI58"/>
      <c r="USJ58"/>
      <c r="USK58"/>
      <c r="USL58"/>
      <c r="USM58"/>
      <c r="USN58"/>
      <c r="USO58"/>
      <c r="USP58"/>
      <c r="USQ58"/>
      <c r="USR58"/>
      <c r="USS58"/>
      <c r="UST58"/>
      <c r="USU58"/>
      <c r="USV58"/>
      <c r="USW58"/>
      <c r="USX58"/>
      <c r="USY58"/>
      <c r="USZ58"/>
      <c r="UTA58"/>
      <c r="UTB58"/>
      <c r="UTC58"/>
      <c r="UTD58"/>
      <c r="UTE58"/>
      <c r="UTF58"/>
      <c r="UTG58"/>
      <c r="UTH58"/>
      <c r="UTI58"/>
      <c r="UTJ58"/>
      <c r="UTK58"/>
      <c r="UTL58"/>
      <c r="UTM58"/>
      <c r="UTN58"/>
      <c r="UTO58"/>
      <c r="UTP58"/>
      <c r="UTQ58"/>
      <c r="UTR58"/>
      <c r="UTS58"/>
      <c r="UTT58"/>
      <c r="UTU58"/>
      <c r="UTV58"/>
      <c r="UTW58"/>
      <c r="UTX58"/>
      <c r="UTY58"/>
      <c r="UTZ58"/>
      <c r="UUA58"/>
      <c r="UUB58"/>
      <c r="UUC58"/>
      <c r="UUD58"/>
      <c r="UUE58"/>
      <c r="UUF58"/>
      <c r="UUG58"/>
      <c r="UUH58"/>
      <c r="UUI58"/>
      <c r="UUJ58"/>
      <c r="UUK58"/>
      <c r="UUL58"/>
      <c r="UUM58"/>
      <c r="UUN58"/>
      <c r="UUO58"/>
      <c r="UUP58"/>
      <c r="UUQ58"/>
      <c r="UUR58"/>
      <c r="UUS58"/>
      <c r="UUT58"/>
      <c r="UUU58"/>
      <c r="UUV58"/>
      <c r="UUW58"/>
      <c r="UUX58"/>
      <c r="UUY58"/>
      <c r="UUZ58"/>
      <c r="UVA58"/>
      <c r="UVB58"/>
      <c r="UVC58"/>
      <c r="UVD58"/>
      <c r="UVE58"/>
      <c r="UVF58"/>
      <c r="UVG58"/>
      <c r="UVH58"/>
      <c r="UVI58"/>
      <c r="UVJ58"/>
      <c r="UVK58"/>
      <c r="UVL58"/>
      <c r="UVM58"/>
      <c r="UVN58"/>
      <c r="UVO58"/>
      <c r="UVP58"/>
      <c r="UVQ58"/>
      <c r="UVR58"/>
      <c r="UVS58"/>
      <c r="UVT58"/>
      <c r="UVU58"/>
      <c r="UVV58"/>
      <c r="UVW58"/>
      <c r="UVX58"/>
      <c r="UVY58"/>
      <c r="UVZ58"/>
      <c r="UWA58"/>
      <c r="UWB58"/>
      <c r="UWC58"/>
      <c r="UWD58"/>
      <c r="UWE58"/>
      <c r="UWF58"/>
      <c r="UWG58"/>
      <c r="UWH58"/>
      <c r="UWI58"/>
      <c r="UWJ58"/>
      <c r="UWK58"/>
      <c r="UWL58"/>
      <c r="UWM58"/>
      <c r="UWN58"/>
      <c r="UWO58"/>
      <c r="UWP58"/>
      <c r="UWQ58"/>
      <c r="UWR58"/>
      <c r="UWS58"/>
      <c r="UWT58"/>
      <c r="UWU58"/>
      <c r="UWV58"/>
      <c r="UWW58"/>
      <c r="UWX58"/>
      <c r="UWY58"/>
      <c r="UWZ58"/>
      <c r="UXA58"/>
      <c r="UXB58"/>
      <c r="UXC58"/>
      <c r="UXD58"/>
      <c r="UXE58"/>
      <c r="UXF58"/>
      <c r="UXG58"/>
      <c r="UXH58"/>
      <c r="UXI58"/>
      <c r="UXJ58"/>
      <c r="UXK58"/>
      <c r="UXL58"/>
      <c r="UXM58"/>
      <c r="UXN58"/>
      <c r="UXO58"/>
      <c r="UXP58"/>
      <c r="UXQ58"/>
      <c r="UXR58"/>
      <c r="UXS58"/>
      <c r="UXT58"/>
      <c r="UXU58"/>
      <c r="UXV58"/>
      <c r="UXW58"/>
      <c r="UXX58"/>
      <c r="UXY58"/>
      <c r="UXZ58"/>
      <c r="UYA58"/>
      <c r="UYB58"/>
      <c r="UYC58"/>
      <c r="UYD58"/>
      <c r="UYE58"/>
      <c r="UYF58"/>
      <c r="UYG58"/>
      <c r="UYH58"/>
      <c r="UYI58"/>
      <c r="UYJ58"/>
      <c r="UYK58"/>
      <c r="UYL58"/>
      <c r="UYM58"/>
      <c r="UYN58"/>
      <c r="UYO58"/>
      <c r="UYP58"/>
      <c r="UYQ58"/>
      <c r="UYR58"/>
      <c r="UYS58"/>
      <c r="UYT58"/>
      <c r="UYU58"/>
      <c r="UYV58"/>
      <c r="UYW58"/>
      <c r="UYX58"/>
      <c r="UYY58"/>
      <c r="UYZ58"/>
      <c r="UZA58"/>
      <c r="UZB58"/>
      <c r="UZC58"/>
      <c r="UZD58"/>
      <c r="UZE58"/>
      <c r="UZF58"/>
      <c r="UZG58"/>
      <c r="UZH58"/>
      <c r="UZI58"/>
      <c r="UZJ58"/>
      <c r="UZK58"/>
      <c r="UZL58"/>
      <c r="UZM58"/>
      <c r="UZN58"/>
      <c r="UZO58"/>
      <c r="UZP58"/>
      <c r="UZQ58"/>
      <c r="UZR58"/>
      <c r="UZS58"/>
      <c r="UZT58"/>
      <c r="UZU58"/>
      <c r="UZV58"/>
      <c r="UZW58"/>
      <c r="UZX58"/>
      <c r="UZY58"/>
      <c r="UZZ58"/>
      <c r="VAA58"/>
      <c r="VAB58"/>
      <c r="VAC58"/>
      <c r="VAD58"/>
      <c r="VAE58"/>
      <c r="VAF58"/>
      <c r="VAG58"/>
      <c r="VAH58"/>
      <c r="VAI58"/>
      <c r="VAJ58"/>
      <c r="VAK58"/>
      <c r="VAL58"/>
      <c r="VAM58"/>
      <c r="VAN58"/>
      <c r="VAO58"/>
      <c r="VAP58"/>
      <c r="VAQ58"/>
      <c r="VAR58"/>
      <c r="VAS58"/>
      <c r="VAT58"/>
      <c r="VAU58"/>
      <c r="VAV58"/>
      <c r="VAW58"/>
      <c r="VAX58"/>
      <c r="VAY58"/>
      <c r="VAZ58"/>
      <c r="VBA58"/>
      <c r="VBB58"/>
      <c r="VBC58"/>
      <c r="VBD58"/>
      <c r="VBE58"/>
      <c r="VBF58"/>
      <c r="VBG58"/>
      <c r="VBH58"/>
      <c r="VBI58"/>
      <c r="VBJ58"/>
      <c r="VBK58"/>
      <c r="VBL58"/>
      <c r="VBM58"/>
      <c r="VBN58"/>
      <c r="VBO58"/>
      <c r="VBP58"/>
      <c r="VBQ58"/>
      <c r="VBR58"/>
      <c r="VBS58"/>
      <c r="VBT58"/>
      <c r="VBU58"/>
      <c r="VBV58"/>
      <c r="VBW58"/>
      <c r="VBX58"/>
      <c r="VBY58"/>
      <c r="VBZ58"/>
      <c r="VCA58"/>
      <c r="VCB58"/>
      <c r="VCC58"/>
      <c r="VCD58"/>
      <c r="VCE58"/>
      <c r="VCF58"/>
      <c r="VCG58"/>
      <c r="VCH58"/>
      <c r="VCI58"/>
      <c r="VCJ58"/>
      <c r="VCK58"/>
      <c r="VCL58"/>
      <c r="VCM58"/>
      <c r="VCN58"/>
      <c r="VCO58"/>
      <c r="VCP58"/>
      <c r="VCQ58"/>
      <c r="VCR58"/>
      <c r="VCS58"/>
      <c r="VCT58"/>
      <c r="VCU58"/>
      <c r="VCV58"/>
      <c r="VCW58"/>
      <c r="VCX58"/>
      <c r="VCY58"/>
      <c r="VCZ58"/>
      <c r="VDA58"/>
      <c r="VDB58"/>
      <c r="VDC58"/>
      <c r="VDD58"/>
      <c r="VDE58"/>
      <c r="VDF58"/>
      <c r="VDG58"/>
      <c r="VDH58"/>
      <c r="VDI58"/>
      <c r="VDJ58"/>
      <c r="VDK58"/>
      <c r="VDL58"/>
      <c r="VDM58"/>
      <c r="VDN58"/>
      <c r="VDO58"/>
      <c r="VDP58"/>
      <c r="VDQ58"/>
      <c r="VDR58"/>
      <c r="VDS58"/>
      <c r="VDT58"/>
      <c r="VDU58"/>
      <c r="VDV58"/>
      <c r="VDW58"/>
      <c r="VDX58"/>
      <c r="VDY58"/>
      <c r="VDZ58"/>
      <c r="VEA58"/>
      <c r="VEB58"/>
      <c r="VEC58"/>
      <c r="VED58"/>
      <c r="VEE58"/>
      <c r="VEF58"/>
      <c r="VEG58"/>
      <c r="VEH58"/>
      <c r="VEI58"/>
      <c r="VEJ58"/>
      <c r="VEK58"/>
      <c r="VEL58"/>
      <c r="VEM58"/>
      <c r="VEN58"/>
      <c r="VEO58"/>
      <c r="VEP58"/>
      <c r="VEQ58"/>
      <c r="VER58"/>
      <c r="VES58"/>
      <c r="VET58"/>
      <c r="VEU58"/>
      <c r="VEV58"/>
      <c r="VEW58"/>
      <c r="VEX58"/>
      <c r="VEY58"/>
      <c r="VEZ58"/>
      <c r="VFA58"/>
      <c r="VFB58"/>
      <c r="VFC58"/>
      <c r="VFD58"/>
      <c r="VFE58"/>
      <c r="VFF58"/>
      <c r="VFG58"/>
      <c r="VFH58"/>
      <c r="VFI58"/>
      <c r="VFJ58"/>
      <c r="VFK58"/>
      <c r="VFL58"/>
      <c r="VFM58"/>
      <c r="VFN58"/>
      <c r="VFO58"/>
      <c r="VFP58"/>
      <c r="VFQ58"/>
      <c r="VFR58"/>
      <c r="VFS58"/>
      <c r="VFT58"/>
      <c r="VFU58"/>
      <c r="VFV58"/>
      <c r="VFW58"/>
      <c r="VFX58"/>
      <c r="VFY58"/>
      <c r="VFZ58"/>
      <c r="VGA58"/>
      <c r="VGB58"/>
      <c r="VGC58"/>
      <c r="VGD58"/>
      <c r="VGE58"/>
      <c r="VGF58"/>
      <c r="VGG58"/>
      <c r="VGH58"/>
      <c r="VGI58"/>
      <c r="VGJ58"/>
      <c r="VGK58"/>
      <c r="VGL58"/>
      <c r="VGM58"/>
      <c r="VGN58"/>
      <c r="VGO58"/>
      <c r="VGP58"/>
      <c r="VGQ58"/>
      <c r="VGR58"/>
      <c r="VGS58"/>
      <c r="VGT58"/>
      <c r="VGU58"/>
      <c r="VGV58"/>
      <c r="VGW58"/>
      <c r="VGX58"/>
      <c r="VGY58"/>
      <c r="VGZ58"/>
      <c r="VHA58"/>
      <c r="VHB58"/>
      <c r="VHC58"/>
      <c r="VHD58"/>
      <c r="VHE58"/>
      <c r="VHF58"/>
      <c r="VHG58"/>
      <c r="VHH58"/>
      <c r="VHI58"/>
      <c r="VHJ58"/>
      <c r="VHK58"/>
      <c r="VHL58"/>
      <c r="VHM58"/>
      <c r="VHN58"/>
      <c r="VHO58"/>
      <c r="VHP58"/>
      <c r="VHQ58"/>
      <c r="VHR58"/>
      <c r="VHS58"/>
      <c r="VHT58"/>
      <c r="VHU58"/>
      <c r="VHV58"/>
      <c r="VHW58"/>
      <c r="VHX58"/>
      <c r="VHY58"/>
      <c r="VHZ58"/>
      <c r="VIA58"/>
      <c r="VIB58"/>
      <c r="VIC58"/>
      <c r="VID58"/>
      <c r="VIE58"/>
      <c r="VIF58"/>
      <c r="VIG58"/>
      <c r="VIH58"/>
      <c r="VII58"/>
      <c r="VIJ58"/>
      <c r="VIK58"/>
      <c r="VIL58"/>
      <c r="VIM58"/>
      <c r="VIN58"/>
      <c r="VIO58"/>
      <c r="VIP58"/>
      <c r="VIQ58"/>
      <c r="VIR58"/>
      <c r="VIS58"/>
      <c r="VIT58"/>
      <c r="VIU58"/>
      <c r="VIV58"/>
      <c r="VIW58"/>
      <c r="VIX58"/>
      <c r="VIY58"/>
      <c r="VIZ58"/>
      <c r="VJA58"/>
      <c r="VJB58"/>
      <c r="VJC58"/>
      <c r="VJD58"/>
      <c r="VJE58"/>
      <c r="VJF58"/>
      <c r="VJG58"/>
      <c r="VJH58"/>
      <c r="VJI58"/>
      <c r="VJJ58"/>
      <c r="VJK58"/>
      <c r="VJL58"/>
      <c r="VJM58"/>
      <c r="VJN58"/>
      <c r="VJO58"/>
      <c r="VJP58"/>
      <c r="VJQ58"/>
      <c r="VJR58"/>
      <c r="VJS58"/>
      <c r="VJT58"/>
      <c r="VJU58"/>
      <c r="VJV58"/>
      <c r="VJW58"/>
      <c r="VJX58"/>
      <c r="VJY58"/>
      <c r="VJZ58"/>
      <c r="VKA58"/>
      <c r="VKB58"/>
      <c r="VKC58"/>
      <c r="VKD58"/>
      <c r="VKE58"/>
      <c r="VKF58"/>
      <c r="VKG58"/>
      <c r="VKH58"/>
      <c r="VKI58"/>
      <c r="VKJ58"/>
      <c r="VKK58"/>
      <c r="VKL58"/>
      <c r="VKM58"/>
      <c r="VKN58"/>
      <c r="VKO58"/>
      <c r="VKP58"/>
      <c r="VKQ58"/>
      <c r="VKR58"/>
      <c r="VKS58"/>
      <c r="VKT58"/>
      <c r="VKU58"/>
      <c r="VKV58"/>
      <c r="VKW58"/>
      <c r="VKX58"/>
      <c r="VKY58"/>
      <c r="VKZ58"/>
      <c r="VLA58"/>
      <c r="VLB58"/>
      <c r="VLC58"/>
      <c r="VLD58"/>
      <c r="VLE58"/>
      <c r="VLF58"/>
      <c r="VLG58"/>
      <c r="VLH58"/>
      <c r="VLI58"/>
      <c r="VLJ58"/>
      <c r="VLK58"/>
      <c r="VLL58"/>
      <c r="VLM58"/>
      <c r="VLN58"/>
      <c r="VLO58"/>
      <c r="VLP58"/>
      <c r="VLQ58"/>
      <c r="VLR58"/>
      <c r="VLS58"/>
      <c r="VLT58"/>
      <c r="VLU58"/>
      <c r="VLV58"/>
      <c r="VLW58"/>
      <c r="VLX58"/>
      <c r="VLY58"/>
      <c r="VLZ58"/>
      <c r="VMA58"/>
      <c r="VMB58"/>
      <c r="VMC58"/>
      <c r="VMD58"/>
      <c r="VME58"/>
      <c r="VMF58"/>
      <c r="VMG58"/>
      <c r="VMH58"/>
      <c r="VMI58"/>
      <c r="VMJ58"/>
      <c r="VMK58"/>
      <c r="VML58"/>
      <c r="VMM58"/>
      <c r="VMN58"/>
      <c r="VMO58"/>
      <c r="VMP58"/>
      <c r="VMQ58"/>
      <c r="VMR58"/>
      <c r="VMS58"/>
      <c r="VMT58"/>
      <c r="VMU58"/>
      <c r="VMV58"/>
      <c r="VMW58"/>
      <c r="VMX58"/>
      <c r="VMY58"/>
      <c r="VMZ58"/>
      <c r="VNA58"/>
      <c r="VNB58"/>
      <c r="VNC58"/>
      <c r="VND58"/>
      <c r="VNE58"/>
      <c r="VNF58"/>
      <c r="VNG58"/>
      <c r="VNH58"/>
      <c r="VNI58"/>
      <c r="VNJ58"/>
      <c r="VNK58"/>
      <c r="VNL58"/>
      <c r="VNM58"/>
      <c r="VNN58"/>
      <c r="VNO58"/>
      <c r="VNP58"/>
      <c r="VNQ58"/>
      <c r="VNR58"/>
      <c r="VNS58"/>
      <c r="VNT58"/>
      <c r="VNU58"/>
      <c r="VNV58"/>
      <c r="VNW58"/>
      <c r="VNX58"/>
      <c r="VNY58"/>
      <c r="VNZ58"/>
      <c r="VOA58"/>
      <c r="VOB58"/>
      <c r="VOC58"/>
      <c r="VOD58"/>
      <c r="VOE58"/>
      <c r="VOF58"/>
      <c r="VOG58"/>
      <c r="VOH58"/>
      <c r="VOI58"/>
      <c r="VOJ58"/>
      <c r="VOK58"/>
      <c r="VOL58"/>
      <c r="VOM58"/>
      <c r="VON58"/>
      <c r="VOO58"/>
      <c r="VOP58"/>
      <c r="VOQ58"/>
      <c r="VOR58"/>
      <c r="VOS58"/>
      <c r="VOT58"/>
      <c r="VOU58"/>
      <c r="VOV58"/>
      <c r="VOW58"/>
      <c r="VOX58"/>
      <c r="VOY58"/>
      <c r="VOZ58"/>
      <c r="VPA58"/>
      <c r="VPB58"/>
      <c r="VPC58"/>
      <c r="VPD58"/>
      <c r="VPE58"/>
      <c r="VPF58"/>
      <c r="VPG58"/>
      <c r="VPH58"/>
      <c r="VPI58"/>
      <c r="VPJ58"/>
      <c r="VPK58"/>
      <c r="VPL58"/>
      <c r="VPM58"/>
      <c r="VPN58"/>
      <c r="VPO58"/>
      <c r="VPP58"/>
      <c r="VPQ58"/>
      <c r="VPR58"/>
      <c r="VPS58"/>
      <c r="VPT58"/>
      <c r="VPU58"/>
      <c r="VPV58"/>
      <c r="VPW58"/>
      <c r="VPX58"/>
      <c r="VPY58"/>
      <c r="VPZ58"/>
      <c r="VQA58"/>
      <c r="VQB58"/>
      <c r="VQC58"/>
      <c r="VQD58"/>
      <c r="VQE58"/>
      <c r="VQF58"/>
      <c r="VQG58"/>
      <c r="VQH58"/>
      <c r="VQI58"/>
      <c r="VQJ58"/>
      <c r="VQK58"/>
      <c r="VQL58"/>
      <c r="VQM58"/>
      <c r="VQN58"/>
      <c r="VQO58"/>
      <c r="VQP58"/>
      <c r="VQQ58"/>
      <c r="VQR58"/>
      <c r="VQS58"/>
      <c r="VQT58"/>
      <c r="VQU58"/>
      <c r="VQV58"/>
      <c r="VQW58"/>
      <c r="VQX58"/>
      <c r="VQY58"/>
      <c r="VQZ58"/>
      <c r="VRA58"/>
      <c r="VRB58"/>
      <c r="VRC58"/>
      <c r="VRD58"/>
      <c r="VRE58"/>
      <c r="VRF58"/>
      <c r="VRG58"/>
      <c r="VRH58"/>
      <c r="VRI58"/>
      <c r="VRJ58"/>
      <c r="VRK58"/>
      <c r="VRL58"/>
      <c r="VRM58"/>
      <c r="VRN58"/>
      <c r="VRO58"/>
      <c r="VRP58"/>
      <c r="VRQ58"/>
      <c r="VRR58"/>
      <c r="VRS58"/>
      <c r="VRT58"/>
      <c r="VRU58"/>
      <c r="VRV58"/>
      <c r="VRW58"/>
      <c r="VRX58"/>
      <c r="VRY58"/>
      <c r="VRZ58"/>
      <c r="VSA58"/>
      <c r="VSB58"/>
      <c r="VSC58"/>
      <c r="VSD58"/>
      <c r="VSE58"/>
      <c r="VSF58"/>
      <c r="VSG58"/>
      <c r="VSH58"/>
      <c r="VSI58"/>
      <c r="VSJ58"/>
      <c r="VSK58"/>
      <c r="VSL58"/>
      <c r="VSM58"/>
      <c r="VSN58"/>
      <c r="VSO58"/>
      <c r="VSP58"/>
      <c r="VSQ58"/>
      <c r="VSR58"/>
      <c r="VSS58"/>
      <c r="VST58"/>
      <c r="VSU58"/>
      <c r="VSV58"/>
      <c r="VSW58"/>
      <c r="VSX58"/>
      <c r="VSY58"/>
      <c r="VSZ58"/>
      <c r="VTA58"/>
      <c r="VTB58"/>
      <c r="VTC58"/>
      <c r="VTD58"/>
      <c r="VTE58"/>
      <c r="VTF58"/>
      <c r="VTG58"/>
      <c r="VTH58"/>
      <c r="VTI58"/>
      <c r="VTJ58"/>
      <c r="VTK58"/>
      <c r="VTL58"/>
      <c r="VTM58"/>
      <c r="VTN58"/>
      <c r="VTO58"/>
      <c r="VTP58"/>
      <c r="VTQ58"/>
      <c r="VTR58"/>
      <c r="VTS58"/>
      <c r="VTT58"/>
      <c r="VTU58"/>
      <c r="VTV58"/>
      <c r="VTW58"/>
      <c r="VTX58"/>
      <c r="VTY58"/>
      <c r="VTZ58"/>
      <c r="VUA58"/>
      <c r="VUB58"/>
      <c r="VUC58"/>
      <c r="VUD58"/>
      <c r="VUE58"/>
      <c r="VUF58"/>
      <c r="VUG58"/>
      <c r="VUH58"/>
      <c r="VUI58"/>
      <c r="VUJ58"/>
      <c r="VUK58"/>
      <c r="VUL58"/>
      <c r="VUM58"/>
      <c r="VUN58"/>
      <c r="VUO58"/>
      <c r="VUP58"/>
      <c r="VUQ58"/>
      <c r="VUR58"/>
      <c r="VUS58"/>
      <c r="VUT58"/>
      <c r="VUU58"/>
      <c r="VUV58"/>
      <c r="VUW58"/>
      <c r="VUX58"/>
      <c r="VUY58"/>
      <c r="VUZ58"/>
      <c r="VVA58"/>
      <c r="VVB58"/>
      <c r="VVC58"/>
      <c r="VVD58"/>
      <c r="VVE58"/>
      <c r="VVF58"/>
      <c r="VVG58"/>
      <c r="VVH58"/>
      <c r="VVI58"/>
      <c r="VVJ58"/>
      <c r="VVK58"/>
      <c r="VVL58"/>
      <c r="VVM58"/>
      <c r="VVN58"/>
      <c r="VVO58"/>
      <c r="VVP58"/>
      <c r="VVQ58"/>
      <c r="VVR58"/>
      <c r="VVS58"/>
      <c r="VVT58"/>
      <c r="VVU58"/>
      <c r="VVV58"/>
      <c r="VVW58"/>
      <c r="VVX58"/>
      <c r="VVY58"/>
      <c r="VVZ58"/>
      <c r="VWA58"/>
      <c r="VWB58"/>
      <c r="VWC58"/>
      <c r="VWD58"/>
      <c r="VWE58"/>
      <c r="VWF58"/>
      <c r="VWG58"/>
      <c r="VWH58"/>
      <c r="VWI58"/>
      <c r="VWJ58"/>
      <c r="VWK58"/>
      <c r="VWL58"/>
      <c r="VWM58"/>
      <c r="VWN58"/>
      <c r="VWO58"/>
      <c r="VWP58"/>
      <c r="VWQ58"/>
      <c r="VWR58"/>
      <c r="VWS58"/>
      <c r="VWT58"/>
      <c r="VWU58"/>
      <c r="VWV58"/>
      <c r="VWW58"/>
      <c r="VWX58"/>
      <c r="VWY58"/>
      <c r="VWZ58"/>
      <c r="VXA58"/>
      <c r="VXB58"/>
      <c r="VXC58"/>
      <c r="VXD58"/>
      <c r="VXE58"/>
      <c r="VXF58"/>
      <c r="VXG58"/>
      <c r="VXH58"/>
      <c r="VXI58"/>
      <c r="VXJ58"/>
      <c r="VXK58"/>
      <c r="VXL58"/>
      <c r="VXM58"/>
      <c r="VXN58"/>
      <c r="VXO58"/>
      <c r="VXP58"/>
      <c r="VXQ58"/>
      <c r="VXR58"/>
      <c r="VXS58"/>
      <c r="VXT58"/>
      <c r="VXU58"/>
      <c r="VXV58"/>
      <c r="VXW58"/>
      <c r="VXX58"/>
      <c r="VXY58"/>
      <c r="VXZ58"/>
      <c r="VYA58"/>
      <c r="VYB58"/>
      <c r="VYC58"/>
      <c r="VYD58"/>
      <c r="VYE58"/>
      <c r="VYF58"/>
      <c r="VYG58"/>
      <c r="VYH58"/>
      <c r="VYI58"/>
      <c r="VYJ58"/>
      <c r="VYK58"/>
      <c r="VYL58"/>
      <c r="VYM58"/>
      <c r="VYN58"/>
      <c r="VYO58"/>
      <c r="VYP58"/>
      <c r="VYQ58"/>
      <c r="VYR58"/>
      <c r="VYS58"/>
      <c r="VYT58"/>
      <c r="VYU58"/>
      <c r="VYV58"/>
      <c r="VYW58"/>
      <c r="VYX58"/>
      <c r="VYY58"/>
      <c r="VYZ58"/>
      <c r="VZA58"/>
      <c r="VZB58"/>
      <c r="VZC58"/>
      <c r="VZD58"/>
      <c r="VZE58"/>
      <c r="VZF58"/>
      <c r="VZG58"/>
      <c r="VZH58"/>
      <c r="VZI58"/>
      <c r="VZJ58"/>
      <c r="VZK58"/>
      <c r="VZL58"/>
      <c r="VZM58"/>
      <c r="VZN58"/>
      <c r="VZO58"/>
      <c r="VZP58"/>
      <c r="VZQ58"/>
      <c r="VZR58"/>
      <c r="VZS58"/>
      <c r="VZT58"/>
      <c r="VZU58"/>
      <c r="VZV58"/>
      <c r="VZW58"/>
      <c r="VZX58"/>
      <c r="VZY58"/>
      <c r="VZZ58"/>
      <c r="WAA58"/>
      <c r="WAB58"/>
      <c r="WAC58"/>
      <c r="WAD58"/>
      <c r="WAE58"/>
      <c r="WAF58"/>
      <c r="WAG58"/>
      <c r="WAH58"/>
      <c r="WAI58"/>
      <c r="WAJ58"/>
      <c r="WAK58"/>
      <c r="WAL58"/>
      <c r="WAM58"/>
      <c r="WAN58"/>
      <c r="WAO58"/>
      <c r="WAP58"/>
      <c r="WAQ58"/>
      <c r="WAR58"/>
      <c r="WAS58"/>
      <c r="WAT58"/>
      <c r="WAU58"/>
      <c r="WAV58"/>
      <c r="WAW58"/>
      <c r="WAX58"/>
      <c r="WAY58"/>
      <c r="WAZ58"/>
      <c r="WBA58"/>
      <c r="WBB58"/>
      <c r="WBC58"/>
      <c r="WBD58"/>
      <c r="WBE58"/>
      <c r="WBF58"/>
      <c r="WBG58"/>
      <c r="WBH58"/>
      <c r="WBI58"/>
      <c r="WBJ58"/>
      <c r="WBK58"/>
      <c r="WBL58"/>
      <c r="WBM58"/>
      <c r="WBN58"/>
      <c r="WBO58"/>
      <c r="WBP58"/>
      <c r="WBQ58"/>
      <c r="WBR58"/>
      <c r="WBS58"/>
      <c r="WBT58"/>
      <c r="WBU58"/>
      <c r="WBV58"/>
      <c r="WBW58"/>
      <c r="WBX58"/>
      <c r="WBY58"/>
      <c r="WBZ58"/>
      <c r="WCA58"/>
      <c r="WCB58"/>
      <c r="WCC58"/>
      <c r="WCD58"/>
      <c r="WCE58"/>
      <c r="WCF58"/>
      <c r="WCG58"/>
      <c r="WCH58"/>
      <c r="WCI58"/>
      <c r="WCJ58"/>
      <c r="WCK58"/>
      <c r="WCL58"/>
      <c r="WCM58"/>
      <c r="WCN58"/>
      <c r="WCO58"/>
      <c r="WCP58"/>
      <c r="WCQ58"/>
      <c r="WCR58"/>
      <c r="WCS58"/>
      <c r="WCT58"/>
      <c r="WCU58"/>
      <c r="WCV58"/>
      <c r="WCW58"/>
      <c r="WCX58"/>
      <c r="WCY58"/>
      <c r="WCZ58"/>
      <c r="WDA58"/>
      <c r="WDB58"/>
      <c r="WDC58"/>
      <c r="WDD58"/>
      <c r="WDE58"/>
      <c r="WDF58"/>
      <c r="WDG58"/>
      <c r="WDH58"/>
      <c r="WDI58"/>
      <c r="WDJ58"/>
      <c r="WDK58"/>
      <c r="WDL58"/>
      <c r="WDM58"/>
      <c r="WDN58"/>
      <c r="WDO58"/>
      <c r="WDP58"/>
      <c r="WDQ58"/>
      <c r="WDR58"/>
      <c r="WDS58"/>
      <c r="WDT58"/>
      <c r="WDU58"/>
      <c r="WDV58"/>
      <c r="WDW58"/>
      <c r="WDX58"/>
      <c r="WDY58"/>
      <c r="WDZ58"/>
      <c r="WEA58"/>
      <c r="WEB58"/>
      <c r="WEC58"/>
      <c r="WED58"/>
      <c r="WEE58"/>
      <c r="WEF58"/>
      <c r="WEG58"/>
      <c r="WEH58"/>
      <c r="WEI58"/>
      <c r="WEJ58"/>
      <c r="WEK58"/>
      <c r="WEL58"/>
      <c r="WEM58"/>
      <c r="WEN58"/>
      <c r="WEO58"/>
      <c r="WEP58"/>
      <c r="WEQ58"/>
      <c r="WER58"/>
      <c r="WES58"/>
      <c r="WET58"/>
      <c r="WEU58"/>
      <c r="WEV58"/>
      <c r="WEW58"/>
      <c r="WEX58"/>
      <c r="WEY58"/>
      <c r="WEZ58"/>
      <c r="WFA58"/>
      <c r="WFB58"/>
      <c r="WFC58"/>
      <c r="WFD58"/>
      <c r="WFE58"/>
      <c r="WFF58"/>
      <c r="WFG58"/>
      <c r="WFH58"/>
      <c r="WFI58"/>
      <c r="WFJ58"/>
      <c r="WFK58"/>
      <c r="WFL58"/>
      <c r="WFM58"/>
      <c r="WFN58"/>
      <c r="WFO58"/>
      <c r="WFP58"/>
      <c r="WFQ58"/>
      <c r="WFR58"/>
      <c r="WFS58"/>
      <c r="WFT58"/>
      <c r="WFU58"/>
      <c r="WFV58"/>
      <c r="WFW58"/>
      <c r="WFX58"/>
      <c r="WFY58"/>
      <c r="WFZ58"/>
      <c r="WGA58"/>
      <c r="WGB58"/>
      <c r="WGC58"/>
      <c r="WGD58"/>
      <c r="WGE58"/>
      <c r="WGF58"/>
      <c r="WGG58"/>
      <c r="WGH58"/>
      <c r="WGI58"/>
      <c r="WGJ58"/>
      <c r="WGK58"/>
      <c r="WGL58"/>
      <c r="WGM58"/>
      <c r="WGN58"/>
      <c r="WGO58"/>
      <c r="WGP58"/>
      <c r="WGQ58"/>
      <c r="WGR58"/>
      <c r="WGS58"/>
      <c r="WGT58"/>
      <c r="WGU58"/>
      <c r="WGV58"/>
      <c r="WGW58"/>
      <c r="WGX58"/>
      <c r="WGY58"/>
      <c r="WGZ58"/>
      <c r="WHA58"/>
      <c r="WHB58"/>
      <c r="WHC58"/>
      <c r="WHD58"/>
      <c r="WHE58"/>
      <c r="WHF58"/>
      <c r="WHG58"/>
      <c r="WHH58"/>
      <c r="WHI58"/>
      <c r="WHJ58"/>
      <c r="WHK58"/>
      <c r="WHL58"/>
      <c r="WHM58"/>
      <c r="WHN58"/>
      <c r="WHO58"/>
      <c r="WHP58"/>
      <c r="WHQ58"/>
      <c r="WHR58"/>
      <c r="WHS58"/>
      <c r="WHT58"/>
      <c r="WHU58"/>
      <c r="WHV58"/>
      <c r="WHW58"/>
      <c r="WHX58"/>
      <c r="WHY58"/>
      <c r="WHZ58"/>
      <c r="WIA58"/>
      <c r="WIB58"/>
      <c r="WIC58"/>
      <c r="WID58"/>
      <c r="WIE58"/>
      <c r="WIF58"/>
      <c r="WIG58"/>
      <c r="WIH58"/>
      <c r="WII58"/>
      <c r="WIJ58"/>
      <c r="WIK58"/>
      <c r="WIL58"/>
      <c r="WIM58"/>
      <c r="WIN58"/>
      <c r="WIO58"/>
      <c r="WIP58"/>
      <c r="WIQ58"/>
      <c r="WIR58"/>
      <c r="WIS58"/>
      <c r="WIT58"/>
      <c r="WIU58"/>
      <c r="WIV58"/>
      <c r="WIW58"/>
      <c r="WIX58"/>
      <c r="WIY58"/>
      <c r="WIZ58"/>
      <c r="WJA58"/>
      <c r="WJB58"/>
      <c r="WJC58"/>
      <c r="WJD58"/>
      <c r="WJE58"/>
      <c r="WJF58"/>
      <c r="WJG58"/>
      <c r="WJH58"/>
      <c r="WJI58"/>
      <c r="WJJ58"/>
      <c r="WJK58"/>
      <c r="WJL58"/>
      <c r="WJM58"/>
      <c r="WJN58"/>
      <c r="WJO58"/>
      <c r="WJP58"/>
      <c r="WJQ58"/>
      <c r="WJR58"/>
      <c r="WJS58"/>
      <c r="WJT58"/>
      <c r="WJU58"/>
      <c r="WJV58"/>
      <c r="WJW58"/>
      <c r="WJX58"/>
      <c r="WJY58"/>
      <c r="WJZ58"/>
      <c r="WKA58"/>
      <c r="WKB58"/>
      <c r="WKC58"/>
      <c r="WKD58"/>
      <c r="WKE58"/>
      <c r="WKF58"/>
      <c r="WKG58"/>
      <c r="WKH58"/>
      <c r="WKI58"/>
      <c r="WKJ58"/>
      <c r="WKK58"/>
      <c r="WKL58"/>
      <c r="WKM58"/>
      <c r="WKN58"/>
      <c r="WKO58"/>
      <c r="WKP58"/>
      <c r="WKQ58"/>
      <c r="WKR58"/>
      <c r="WKS58"/>
      <c r="WKT58"/>
      <c r="WKU58"/>
      <c r="WKV58"/>
      <c r="WKW58"/>
      <c r="WKX58"/>
      <c r="WKY58"/>
      <c r="WKZ58"/>
      <c r="WLA58"/>
      <c r="WLB58"/>
      <c r="WLC58"/>
      <c r="WLD58"/>
      <c r="WLE58"/>
      <c r="WLF58"/>
      <c r="WLG58"/>
      <c r="WLH58"/>
      <c r="WLI58"/>
      <c r="WLJ58"/>
      <c r="WLK58"/>
      <c r="WLL58"/>
      <c r="WLM58"/>
      <c r="WLN58"/>
      <c r="WLO58"/>
      <c r="WLP58"/>
      <c r="WLQ58"/>
      <c r="WLR58"/>
      <c r="WLS58"/>
      <c r="WLT58"/>
      <c r="WLU58"/>
      <c r="WLV58"/>
      <c r="WLW58"/>
      <c r="WLX58"/>
      <c r="WLY58"/>
      <c r="WLZ58"/>
      <c r="WMA58"/>
      <c r="WMB58"/>
      <c r="WMC58"/>
      <c r="WMD58"/>
      <c r="WME58"/>
      <c r="WMF58"/>
      <c r="WMG58"/>
      <c r="WMH58"/>
      <c r="WMI58"/>
      <c r="WMJ58"/>
      <c r="WMK58"/>
      <c r="WML58"/>
      <c r="WMM58"/>
      <c r="WMN58"/>
      <c r="WMO58"/>
      <c r="WMP58"/>
      <c r="WMQ58"/>
      <c r="WMR58"/>
      <c r="WMS58"/>
      <c r="WMT58"/>
      <c r="WMU58"/>
      <c r="WMV58"/>
      <c r="WMW58"/>
      <c r="WMX58"/>
      <c r="WMY58"/>
      <c r="WMZ58"/>
      <c r="WNA58"/>
      <c r="WNB58"/>
      <c r="WNC58"/>
      <c r="WND58"/>
      <c r="WNE58"/>
      <c r="WNF58"/>
      <c r="WNG58"/>
      <c r="WNH58"/>
      <c r="WNI58"/>
      <c r="WNJ58"/>
      <c r="WNK58"/>
      <c r="WNL58"/>
      <c r="WNM58"/>
      <c r="WNN58"/>
      <c r="WNO58"/>
      <c r="WNP58"/>
      <c r="WNQ58"/>
      <c r="WNR58"/>
      <c r="WNS58"/>
      <c r="WNT58"/>
      <c r="WNU58"/>
      <c r="WNV58"/>
      <c r="WNW58"/>
      <c r="WNX58"/>
      <c r="WNY58"/>
      <c r="WNZ58"/>
      <c r="WOA58"/>
      <c r="WOB58"/>
      <c r="WOC58"/>
      <c r="WOD58"/>
      <c r="WOE58"/>
      <c r="WOF58"/>
      <c r="WOG58"/>
      <c r="WOH58"/>
      <c r="WOI58"/>
      <c r="WOJ58"/>
      <c r="WOK58"/>
      <c r="WOL58"/>
      <c r="WOM58"/>
      <c r="WON58"/>
      <c r="WOO58"/>
      <c r="WOP58"/>
      <c r="WOQ58"/>
      <c r="WOR58"/>
      <c r="WOS58"/>
      <c r="WOT58"/>
      <c r="WOU58"/>
      <c r="WOV58"/>
      <c r="WOW58"/>
      <c r="WOX58"/>
      <c r="WOY58"/>
      <c r="WOZ58"/>
      <c r="WPA58"/>
      <c r="WPB58"/>
      <c r="WPC58"/>
      <c r="WPD58"/>
      <c r="WPE58"/>
      <c r="WPF58"/>
      <c r="WPG58"/>
      <c r="WPH58"/>
      <c r="WPI58"/>
      <c r="WPJ58"/>
      <c r="WPK58"/>
      <c r="WPL58"/>
      <c r="WPM58"/>
      <c r="WPN58"/>
      <c r="WPO58"/>
      <c r="WPP58"/>
      <c r="WPQ58"/>
      <c r="WPR58"/>
      <c r="WPS58"/>
      <c r="WPT58"/>
      <c r="WPU58"/>
      <c r="WPV58"/>
      <c r="WPW58"/>
      <c r="WPX58"/>
      <c r="WPY58"/>
      <c r="WPZ58"/>
      <c r="WQA58"/>
      <c r="WQB58"/>
      <c r="WQC58"/>
      <c r="WQD58"/>
      <c r="WQE58"/>
      <c r="WQF58"/>
      <c r="WQG58"/>
      <c r="WQH58"/>
      <c r="WQI58"/>
      <c r="WQJ58"/>
      <c r="WQK58"/>
      <c r="WQL58"/>
      <c r="WQM58"/>
      <c r="WQN58"/>
      <c r="WQO58"/>
      <c r="WQP58"/>
      <c r="WQQ58"/>
      <c r="WQR58"/>
      <c r="WQS58"/>
      <c r="WQT58"/>
      <c r="WQU58"/>
      <c r="WQV58"/>
      <c r="WQW58"/>
      <c r="WQX58"/>
      <c r="WQY58"/>
      <c r="WQZ58"/>
      <c r="WRA58"/>
      <c r="WRB58"/>
      <c r="WRC58"/>
      <c r="WRD58"/>
      <c r="WRE58"/>
      <c r="WRF58"/>
      <c r="WRG58"/>
      <c r="WRH58"/>
      <c r="WRI58"/>
      <c r="WRJ58"/>
      <c r="WRK58"/>
      <c r="WRL58"/>
      <c r="WRM58"/>
      <c r="WRN58"/>
      <c r="WRO58"/>
      <c r="WRP58"/>
      <c r="WRQ58"/>
      <c r="WRR58"/>
      <c r="WRS58"/>
      <c r="WRT58"/>
      <c r="WRU58"/>
      <c r="WRV58"/>
      <c r="WRW58"/>
      <c r="WRX58"/>
      <c r="WRY58"/>
      <c r="WRZ58"/>
      <c r="WSA58"/>
      <c r="WSB58"/>
      <c r="WSC58"/>
      <c r="WSD58"/>
      <c r="WSE58"/>
      <c r="WSF58"/>
      <c r="WSG58"/>
      <c r="WSH58"/>
      <c r="WSI58"/>
      <c r="WSJ58"/>
      <c r="WSK58"/>
      <c r="WSL58"/>
      <c r="WSM58"/>
      <c r="WSN58"/>
      <c r="WSO58"/>
      <c r="WSP58"/>
      <c r="WSQ58"/>
      <c r="WSR58"/>
      <c r="WSS58"/>
      <c r="WST58"/>
      <c r="WSU58"/>
      <c r="WSV58"/>
      <c r="WSW58"/>
      <c r="WSX58"/>
      <c r="WSY58"/>
      <c r="WSZ58"/>
      <c r="WTA58"/>
      <c r="WTB58"/>
      <c r="WTC58"/>
      <c r="WTD58"/>
      <c r="WTE58"/>
      <c r="WTF58"/>
      <c r="WTG58"/>
      <c r="WTH58"/>
      <c r="WTI58"/>
      <c r="WTJ58"/>
      <c r="WTK58"/>
      <c r="WTL58"/>
      <c r="WTM58"/>
      <c r="WTN58"/>
      <c r="WTO58"/>
      <c r="WTP58"/>
      <c r="WTQ58"/>
      <c r="WTR58"/>
      <c r="WTS58"/>
      <c r="WTT58"/>
      <c r="WTU58"/>
      <c r="WTV58"/>
      <c r="WTW58"/>
      <c r="WTX58"/>
      <c r="WTY58"/>
      <c r="WTZ58"/>
      <c r="WUA58"/>
      <c r="WUB58"/>
      <c r="WUC58"/>
      <c r="WUD58"/>
      <c r="WUE58"/>
      <c r="WUF58"/>
      <c r="WUG58"/>
      <c r="WUH58"/>
      <c r="WUI58"/>
      <c r="WUJ58"/>
      <c r="WUK58"/>
      <c r="WUL58"/>
      <c r="WUM58"/>
      <c r="WUN58"/>
      <c r="WUO58"/>
      <c r="WUP58"/>
      <c r="WUQ58"/>
      <c r="WUR58"/>
      <c r="WUS58"/>
      <c r="WUT58"/>
      <c r="WUU58"/>
      <c r="WUV58"/>
      <c r="WUW58"/>
      <c r="WUX58"/>
      <c r="WUY58"/>
      <c r="WUZ58"/>
      <c r="WVA58"/>
      <c r="WVB58"/>
      <c r="WVC58"/>
      <c r="WVD58"/>
      <c r="WVE58"/>
      <c r="WVF58"/>
      <c r="WVG58"/>
      <c r="WVH58"/>
      <c r="WVI58"/>
      <c r="WVJ58"/>
      <c r="WVK58"/>
      <c r="WVL58"/>
      <c r="WVM58"/>
      <c r="WVN58"/>
      <c r="WVO58"/>
      <c r="WVP58"/>
      <c r="WVQ58"/>
      <c r="WVR58"/>
      <c r="WVS58"/>
      <c r="WVT58"/>
      <c r="WVU58"/>
      <c r="WVV58"/>
      <c r="WVW58"/>
      <c r="WVX58"/>
      <c r="WVY58"/>
      <c r="WVZ58"/>
      <c r="WWA58"/>
      <c r="WWB58"/>
      <c r="WWC58"/>
      <c r="WWD58"/>
      <c r="WWE58"/>
      <c r="WWF58"/>
      <c r="WWG58"/>
      <c r="WWH58"/>
      <c r="WWI58"/>
      <c r="WWJ58"/>
      <c r="WWK58"/>
      <c r="WWL58"/>
      <c r="WWM58"/>
      <c r="WWN58"/>
      <c r="WWO58"/>
      <c r="WWP58"/>
      <c r="WWQ58"/>
      <c r="WWR58"/>
      <c r="WWS58"/>
      <c r="WWT58"/>
      <c r="WWU58"/>
      <c r="WWV58"/>
      <c r="WWW58"/>
      <c r="WWX58"/>
      <c r="WWY58"/>
      <c r="WWZ58"/>
      <c r="WXA58"/>
      <c r="WXB58"/>
      <c r="WXC58"/>
      <c r="WXD58"/>
      <c r="WXE58"/>
      <c r="WXF58"/>
      <c r="WXG58"/>
      <c r="WXH58"/>
      <c r="WXI58"/>
      <c r="WXJ58"/>
      <c r="WXK58"/>
      <c r="WXL58"/>
      <c r="WXM58"/>
      <c r="WXN58"/>
      <c r="WXO58"/>
      <c r="WXP58"/>
      <c r="WXQ58"/>
      <c r="WXR58"/>
      <c r="WXS58"/>
      <c r="WXT58"/>
      <c r="WXU58"/>
      <c r="WXV58"/>
      <c r="WXW58"/>
      <c r="WXX58"/>
      <c r="WXY58"/>
      <c r="WXZ58"/>
      <c r="WYA58"/>
      <c r="WYB58"/>
      <c r="WYC58"/>
      <c r="WYD58"/>
      <c r="WYE58"/>
      <c r="WYF58"/>
      <c r="WYG58"/>
      <c r="WYH58"/>
      <c r="WYI58"/>
      <c r="WYJ58"/>
      <c r="WYK58"/>
      <c r="WYL58"/>
      <c r="WYM58"/>
      <c r="WYN58"/>
      <c r="WYO58"/>
      <c r="WYP58"/>
      <c r="WYQ58"/>
      <c r="WYR58"/>
      <c r="WYS58"/>
      <c r="WYT58"/>
      <c r="WYU58"/>
      <c r="WYV58"/>
      <c r="WYW58"/>
      <c r="WYX58"/>
      <c r="WYY58"/>
      <c r="WYZ58"/>
      <c r="WZA58"/>
      <c r="WZB58"/>
      <c r="WZC58"/>
      <c r="WZD58"/>
      <c r="WZE58"/>
      <c r="WZF58"/>
      <c r="WZG58"/>
      <c r="WZH58"/>
      <c r="WZI58"/>
      <c r="WZJ58"/>
      <c r="WZK58"/>
      <c r="WZL58"/>
      <c r="WZM58"/>
      <c r="WZN58"/>
      <c r="WZO58"/>
      <c r="WZP58"/>
      <c r="WZQ58"/>
      <c r="WZR58"/>
      <c r="WZS58"/>
      <c r="WZT58"/>
      <c r="WZU58"/>
      <c r="WZV58"/>
      <c r="WZW58"/>
      <c r="WZX58"/>
      <c r="WZY58"/>
      <c r="WZZ58"/>
      <c r="XAA58"/>
      <c r="XAB58"/>
      <c r="XAC58"/>
      <c r="XAD58"/>
      <c r="XAE58"/>
      <c r="XAF58"/>
      <c r="XAG58"/>
      <c r="XAH58"/>
      <c r="XAI58"/>
      <c r="XAJ58"/>
      <c r="XAK58"/>
      <c r="XAL58"/>
      <c r="XAM58"/>
      <c r="XAN58"/>
      <c r="XAO58"/>
      <c r="XAP58"/>
      <c r="XAQ58"/>
      <c r="XAR58"/>
      <c r="XAS58"/>
      <c r="XAT58"/>
      <c r="XAU58"/>
      <c r="XAV58"/>
      <c r="XAW58"/>
      <c r="XAX58"/>
      <c r="XAY58"/>
      <c r="XAZ58"/>
      <c r="XBA58"/>
      <c r="XBB58"/>
      <c r="XBC58"/>
      <c r="XBD58"/>
      <c r="XBE58"/>
      <c r="XBF58"/>
      <c r="XBG58"/>
      <c r="XBH58"/>
      <c r="XBI58"/>
      <c r="XBJ58"/>
      <c r="XBK58"/>
      <c r="XBL58"/>
      <c r="XBM58"/>
      <c r="XBN58"/>
      <c r="XBO58"/>
      <c r="XBP58"/>
      <c r="XBQ58"/>
      <c r="XBR58"/>
      <c r="XBS58"/>
      <c r="XBT58"/>
      <c r="XBU58"/>
      <c r="XBV58"/>
      <c r="XBW58"/>
      <c r="XBX58"/>
      <c r="XBY58"/>
      <c r="XBZ58"/>
      <c r="XCA58"/>
      <c r="XCB58"/>
      <c r="XCC58"/>
      <c r="XCD58"/>
      <c r="XCE58"/>
      <c r="XCF58"/>
      <c r="XCG58"/>
      <c r="XCH58"/>
      <c r="XCI58"/>
      <c r="XCJ58"/>
      <c r="XCK58"/>
      <c r="XCL58"/>
      <c r="XCM58"/>
      <c r="XCN58"/>
      <c r="XCO58"/>
      <c r="XCP58"/>
      <c r="XCQ58"/>
      <c r="XCR58"/>
      <c r="XCS58"/>
      <c r="XCT58"/>
      <c r="XCU58"/>
      <c r="XCV58"/>
      <c r="XCW58"/>
      <c r="XCX58"/>
      <c r="XCY58"/>
      <c r="XCZ58"/>
      <c r="XDA58"/>
      <c r="XDB58"/>
      <c r="XDC58"/>
      <c r="XDD58"/>
      <c r="XDE58"/>
      <c r="XDF58"/>
      <c r="XDG58"/>
      <c r="XDH58"/>
      <c r="XDI58"/>
      <c r="XDJ58"/>
      <c r="XDK58"/>
      <c r="XDL58"/>
      <c r="XDM58"/>
      <c r="XDN58"/>
      <c r="XDO58"/>
      <c r="XDP58"/>
      <c r="XDQ58"/>
      <c r="XDR58"/>
      <c r="XDS58"/>
      <c r="XDT58"/>
      <c r="XDU58"/>
      <c r="XDV58"/>
      <c r="XDW58"/>
      <c r="XDX58"/>
      <c r="XDY58"/>
      <c r="XDZ58"/>
      <c r="XEA58"/>
      <c r="XEB58"/>
      <c r="XEC58"/>
      <c r="XED58"/>
      <c r="XEE58"/>
      <c r="XEF58"/>
      <c r="XEG58"/>
      <c r="XEH58"/>
      <c r="XEI58"/>
      <c r="XEJ58"/>
      <c r="XEK58"/>
      <c r="XEL58"/>
      <c r="XEM58"/>
      <c r="XEN58"/>
      <c r="XEO58"/>
      <c r="XEP58"/>
      <c r="XEQ58"/>
      <c r="XER58"/>
      <c r="XES58"/>
      <c r="XET58"/>
      <c r="XEU58"/>
      <c r="XEV58"/>
      <c r="XEW58"/>
      <c r="XEX58"/>
      <c r="XEY58"/>
      <c r="XEZ58"/>
      <c r="XFA58"/>
      <c r="XFB58"/>
      <c r="XFC58"/>
    </row>
    <row r="59" spans="1:16383" ht="12" hidden="1" customHeight="1" thickTop="1"/>
    <row r="60" spans="1:16383" ht="12" hidden="1" customHeight="1"/>
    <row r="61" spans="1:16383" ht="12" hidden="1" customHeight="1"/>
    <row r="62" spans="1:16383" ht="12" hidden="1" customHeight="1"/>
    <row r="63" spans="1:16383" ht="12" hidden="1" customHeight="1"/>
    <row r="64" spans="1:16383" ht="12" hidden="1" customHeight="1"/>
    <row r="65" ht="12" hidden="1" customHeight="1"/>
    <row r="66" ht="12" hidden="1" customHeight="1"/>
    <row r="67" ht="12" hidden="1" customHeight="1"/>
    <row r="68" ht="12" hidden="1" customHeight="1"/>
    <row r="69" ht="12" hidden="1" customHeight="1"/>
    <row r="70" ht="12" hidden="1" customHeight="1"/>
    <row r="71" ht="12" hidden="1" customHeight="1"/>
    <row r="72" ht="12" hidden="1" customHeight="1"/>
    <row r="73" ht="12" hidden="1" customHeight="1"/>
    <row r="74" ht="12" hidden="1" customHeight="1"/>
    <row r="75" ht="12" hidden="1" customHeight="1"/>
    <row r="76" ht="12" hidden="1" customHeight="1"/>
    <row r="77" ht="12" hidden="1" customHeight="1"/>
    <row r="78" ht="12" hidden="1" customHeight="1"/>
    <row r="79" ht="12" hidden="1" customHeight="1"/>
    <row r="80" ht="12" hidden="1" customHeight="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sheetData>
  <phoneticPr fontId="2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Input&gt;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XEZ129"/>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cols>
    <col min="1" max="3" width="2.7109375" style="11" customWidth="1"/>
    <col min="4" max="4" width="20.7109375" style="11" customWidth="1"/>
    <col min="5" max="9" width="1.7109375" style="11" customWidth="1"/>
    <col min="10" max="23" width="10.7109375" style="11" customWidth="1"/>
    <col min="24" max="24" width="40.7109375" customWidth="1"/>
  </cols>
  <sheetData>
    <row r="1" spans="1:16380"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row>
    <row r="2" spans="1:16380" ht="12" customHeight="1" thickTop="1">
      <c r="A2" s="15" t="str">
        <f ca="1">"Sheet: "&amp;RIGHT(CELL("filename",A$1),LEN(CELL("filename",A$1))-FIND("]",CELL("filename",A$1)))</f>
        <v>Sheet: Project</v>
      </c>
      <c r="B2" s="14"/>
      <c r="C2" s="14"/>
      <c r="D2" s="14"/>
      <c r="E2" s="14"/>
      <c r="F2" s="14"/>
      <c r="G2" s="14"/>
      <c r="H2" s="14"/>
      <c r="I2" s="14"/>
      <c r="J2" s="14"/>
      <c r="K2" s="14"/>
      <c r="L2" s="14"/>
      <c r="M2" s="14"/>
      <c r="N2" s="14"/>
      <c r="O2" s="14"/>
      <c r="P2" s="14"/>
      <c r="Q2" s="14"/>
      <c r="R2" s="14"/>
      <c r="S2" s="14"/>
      <c r="T2" s="14"/>
      <c r="U2" s="14"/>
      <c r="V2" s="14"/>
      <c r="W2" s="14"/>
    </row>
    <row r="3" spans="1:16380" ht="12" customHeight="1"/>
    <row r="4" spans="1:16380" ht="12" customHeight="1">
      <c r="D4" s="11" t="s">
        <v>69</v>
      </c>
      <c r="N4" s="44" t="str">
        <f t="shared" ref="N4:W4" si="0">FY_LabelA</f>
        <v>FY19</v>
      </c>
      <c r="O4" s="44" t="str">
        <f t="shared" si="0"/>
        <v>FY20</v>
      </c>
      <c r="P4" s="44" t="str">
        <f t="shared" si="0"/>
        <v>FY21</v>
      </c>
      <c r="Q4" s="44" t="str">
        <f t="shared" si="0"/>
        <v>FY22</v>
      </c>
      <c r="R4" s="44" t="str">
        <f t="shared" si="0"/>
        <v>FY23</v>
      </c>
      <c r="S4" s="44" t="str">
        <f t="shared" si="0"/>
        <v>FY24</v>
      </c>
      <c r="T4" s="44" t="str">
        <f t="shared" si="0"/>
        <v>FY25</v>
      </c>
      <c r="U4" s="44" t="str">
        <f t="shared" si="0"/>
        <v>FY26</v>
      </c>
      <c r="V4" s="44" t="str">
        <f t="shared" si="0"/>
        <v>FY27</v>
      </c>
      <c r="W4" s="44" t="str">
        <f t="shared" si="0"/>
        <v>FY28</v>
      </c>
    </row>
    <row r="5" spans="1:16380" ht="12" customHeight="1">
      <c r="D5" s="11" t="s">
        <v>6</v>
      </c>
      <c r="N5" s="24">
        <f t="shared" ref="N5:W5" si="1">PeriodFromA</f>
        <v>43466</v>
      </c>
      <c r="O5" s="24">
        <f t="shared" si="1"/>
        <v>43831</v>
      </c>
      <c r="P5" s="24">
        <f t="shared" si="1"/>
        <v>44197</v>
      </c>
      <c r="Q5" s="24">
        <f t="shared" si="1"/>
        <v>44562</v>
      </c>
      <c r="R5" s="24">
        <f t="shared" si="1"/>
        <v>44927</v>
      </c>
      <c r="S5" s="24">
        <f t="shared" si="1"/>
        <v>45292</v>
      </c>
      <c r="T5" s="24">
        <f t="shared" si="1"/>
        <v>45658</v>
      </c>
      <c r="U5" s="24">
        <f t="shared" si="1"/>
        <v>46023</v>
      </c>
      <c r="V5" s="24">
        <f t="shared" si="1"/>
        <v>46388</v>
      </c>
      <c r="W5" s="24">
        <f t="shared" si="1"/>
        <v>46753</v>
      </c>
    </row>
    <row r="6" spans="1:16380" ht="12" customHeight="1">
      <c r="D6" s="11" t="s">
        <v>7</v>
      </c>
      <c r="N6" s="24">
        <f t="shared" ref="N6:W6" si="2">PeriodToA</f>
        <v>43830</v>
      </c>
      <c r="O6" s="24">
        <f t="shared" si="2"/>
        <v>44196</v>
      </c>
      <c r="P6" s="24">
        <f t="shared" si="2"/>
        <v>44561</v>
      </c>
      <c r="Q6" s="24">
        <f t="shared" si="2"/>
        <v>44926</v>
      </c>
      <c r="R6" s="24">
        <f t="shared" si="2"/>
        <v>45291</v>
      </c>
      <c r="S6" s="24">
        <f t="shared" si="2"/>
        <v>45657</v>
      </c>
      <c r="T6" s="24">
        <f t="shared" si="2"/>
        <v>46022</v>
      </c>
      <c r="U6" s="24">
        <f t="shared" si="2"/>
        <v>46387</v>
      </c>
      <c r="V6" s="24">
        <f t="shared" si="2"/>
        <v>46752</v>
      </c>
      <c r="W6" s="24">
        <f t="shared" si="2"/>
        <v>47118</v>
      </c>
    </row>
    <row r="7" spans="1:16380" ht="12" customHeight="1">
      <c r="D7" s="11" t="s">
        <v>70</v>
      </c>
      <c r="N7" s="22">
        <f t="shared" ref="N7:W7" si="3">PeriodNumberA</f>
        <v>1</v>
      </c>
      <c r="O7" s="22">
        <f t="shared" si="3"/>
        <v>2</v>
      </c>
      <c r="P7" s="22">
        <f t="shared" si="3"/>
        <v>3</v>
      </c>
      <c r="Q7" s="22">
        <f t="shared" si="3"/>
        <v>4</v>
      </c>
      <c r="R7" s="22">
        <f t="shared" si="3"/>
        <v>5</v>
      </c>
      <c r="S7" s="22">
        <f t="shared" si="3"/>
        <v>6</v>
      </c>
      <c r="T7" s="22">
        <f t="shared" si="3"/>
        <v>7</v>
      </c>
      <c r="U7" s="22">
        <f t="shared" si="3"/>
        <v>8</v>
      </c>
      <c r="V7" s="22">
        <f t="shared" si="3"/>
        <v>9</v>
      </c>
      <c r="W7" s="22">
        <f t="shared" si="3"/>
        <v>10</v>
      </c>
    </row>
    <row r="8" spans="1:16380" ht="12" customHeight="1"/>
    <row r="9" spans="1:16380" ht="12" customHeight="1">
      <c r="G9" s="20"/>
      <c r="I9" s="20"/>
      <c r="J9" s="20" t="s">
        <v>2</v>
      </c>
      <c r="K9" s="20" t="s">
        <v>16</v>
      </c>
      <c r="L9" s="20" t="s">
        <v>1</v>
      </c>
      <c r="M9" s="20" t="s">
        <v>72</v>
      </c>
    </row>
    <row r="10" spans="1:16380" s="41" customFormat="1" ht="18" customHeight="1" thickBot="1">
      <c r="A10" s="41" t="s">
        <v>128</v>
      </c>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row>
    <row r="11" spans="1:16380" s="16" customFormat="1" ht="18" customHeight="1" thickTop="1" thickBot="1">
      <c r="A11" s="17" t="s">
        <v>119</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row>
    <row r="12" spans="1:16380" ht="12" customHeight="1" thickTop="1"/>
    <row r="13" spans="1:16380" ht="12" customHeight="1"/>
    <row r="14" spans="1:16380" ht="15" customHeight="1">
      <c r="B14" s="18" t="s">
        <v>92</v>
      </c>
    </row>
    <row r="15" spans="1:16380" ht="12" customHeight="1">
      <c r="C15" s="50">
        <v>1</v>
      </c>
      <c r="D15" s="51" t="s">
        <v>94</v>
      </c>
      <c r="J15" s="20" t="s">
        <v>121</v>
      </c>
      <c r="K15" s="22">
        <f t="shared" ref="K15:K23" si="4">SUM(N15:W15)</f>
        <v>27330.018350774757</v>
      </c>
      <c r="N15" s="49">
        <v>278.16071395740181</v>
      </c>
      <c r="O15" s="49">
        <v>365.52483688722651</v>
      </c>
      <c r="P15" s="49">
        <v>574.10009662311779</v>
      </c>
      <c r="Q15" s="49">
        <v>969.52456908399427</v>
      </c>
      <c r="R15" s="49">
        <v>1819.6711163502898</v>
      </c>
      <c r="S15" s="49">
        <v>2593.6846601207026</v>
      </c>
      <c r="T15" s="49">
        <v>2832.5420949940185</v>
      </c>
      <c r="U15" s="49">
        <v>4672.9149514046776</v>
      </c>
      <c r="V15" s="49">
        <v>5928.8361195266889</v>
      </c>
      <c r="W15" s="49">
        <v>7295.05919182664</v>
      </c>
    </row>
    <row r="16" spans="1:16380" ht="12" customHeight="1">
      <c r="C16" s="50">
        <f>C15+1</f>
        <v>2</v>
      </c>
      <c r="D16" s="51" t="s">
        <v>95</v>
      </c>
      <c r="J16" s="20" t="s">
        <v>121</v>
      </c>
      <c r="K16" s="22">
        <f t="shared" si="4"/>
        <v>8790.5378546288575</v>
      </c>
      <c r="N16" s="49">
        <v>47.773474549036131</v>
      </c>
      <c r="O16" s="49">
        <v>59.182401112032487</v>
      </c>
      <c r="P16" s="49">
        <v>104.72987048826135</v>
      </c>
      <c r="Q16" s="49">
        <v>157.75623458726034</v>
      </c>
      <c r="R16" s="49">
        <v>238.80766688089338</v>
      </c>
      <c r="S16" s="49">
        <v>447.46281758096484</v>
      </c>
      <c r="T16" s="49">
        <v>882.53988378403631</v>
      </c>
      <c r="U16" s="49">
        <v>1328.5356613574916</v>
      </c>
      <c r="V16" s="49">
        <v>2035.4955127250294</v>
      </c>
      <c r="W16" s="49">
        <v>3488.2543315638518</v>
      </c>
    </row>
    <row r="17" spans="2:24" ht="12" customHeight="1">
      <c r="C17" s="50">
        <f t="shared" ref="C17:C19" si="5">C16+1</f>
        <v>3</v>
      </c>
      <c r="D17" s="51" t="s">
        <v>96</v>
      </c>
      <c r="J17" s="20" t="s">
        <v>121</v>
      </c>
      <c r="K17" s="22">
        <f t="shared" si="4"/>
        <v>168904.78897651774</v>
      </c>
      <c r="N17" s="49">
        <v>702.74509635465222</v>
      </c>
      <c r="O17" s="49">
        <v>842.00661422358053</v>
      </c>
      <c r="P17" s="49">
        <v>1651.9212139863889</v>
      </c>
      <c r="Q17" s="49">
        <v>2283.3724702283794</v>
      </c>
      <c r="R17" s="49">
        <v>4510.2158692916228</v>
      </c>
      <c r="S17" s="49">
        <v>7875.5169104191464</v>
      </c>
      <c r="T17" s="49">
        <v>14235.410825486908</v>
      </c>
      <c r="U17" s="49">
        <v>26873.426947824151</v>
      </c>
      <c r="V17" s="49">
        <v>40424.345625872425</v>
      </c>
      <c r="W17" s="49">
        <v>69505.827402830459</v>
      </c>
    </row>
    <row r="18" spans="2:24" ht="12" customHeight="1">
      <c r="C18" s="50">
        <f t="shared" si="5"/>
        <v>4</v>
      </c>
      <c r="D18" s="51" t="s">
        <v>97</v>
      </c>
      <c r="J18" s="20" t="s">
        <v>121</v>
      </c>
      <c r="K18" s="22">
        <f t="shared" si="4"/>
        <v>41741.185371264495</v>
      </c>
      <c r="N18" s="49">
        <v>571.11461807241767</v>
      </c>
      <c r="O18" s="49">
        <v>1037.6493904843228</v>
      </c>
      <c r="P18" s="49">
        <v>1547.7822287005552</v>
      </c>
      <c r="Q18" s="49">
        <v>2272.1542180916717</v>
      </c>
      <c r="R18" s="49">
        <v>2320.0355257010924</v>
      </c>
      <c r="S18" s="49">
        <v>3216.6856948545478</v>
      </c>
      <c r="T18" s="49">
        <v>4127.4766664468098</v>
      </c>
      <c r="U18" s="49">
        <v>6432.1591197562993</v>
      </c>
      <c r="V18" s="49">
        <v>8591.3435526304074</v>
      </c>
      <c r="W18" s="49">
        <v>11624.78435652637</v>
      </c>
    </row>
    <row r="19" spans="2:24" ht="12" customHeight="1">
      <c r="C19" s="50">
        <f t="shared" si="5"/>
        <v>5</v>
      </c>
      <c r="D19" s="51" t="s">
        <v>98</v>
      </c>
      <c r="J19" s="20" t="s">
        <v>121</v>
      </c>
      <c r="K19" s="22">
        <f t="shared" si="4"/>
        <v>21098.654959572152</v>
      </c>
      <c r="N19" s="49">
        <v>406.73467647087671</v>
      </c>
      <c r="O19" s="49">
        <v>694.83288392231884</v>
      </c>
      <c r="P19" s="49">
        <v>707.25201535124052</v>
      </c>
      <c r="Q19" s="49">
        <v>732.30731890052414</v>
      </c>
      <c r="R19" s="49">
        <v>1129.0247898419068</v>
      </c>
      <c r="S19" s="49">
        <v>1652.7755380176936</v>
      </c>
      <c r="T19" s="49">
        <v>2823.4608772220372</v>
      </c>
      <c r="U19" s="49">
        <v>2937.5873502176564</v>
      </c>
      <c r="V19" s="49">
        <v>3878.0397179831525</v>
      </c>
      <c r="W19" s="49">
        <v>6136.639791644744</v>
      </c>
    </row>
    <row r="20" spans="2:24" ht="12" customHeight="1">
      <c r="C20" s="50">
        <f t="shared" ref="C20:C24" si="6">C19+1</f>
        <v>6</v>
      </c>
      <c r="D20" s="51" t="s">
        <v>99</v>
      </c>
      <c r="J20" s="20" t="s">
        <v>121</v>
      </c>
      <c r="K20" s="22">
        <f t="shared" si="4"/>
        <v>73396.727621098224</v>
      </c>
      <c r="N20" s="49">
        <v>569.37036342659417</v>
      </c>
      <c r="O20" s="49">
        <v>637.44975076310379</v>
      </c>
      <c r="P20" s="49">
        <v>1236.9197589260427</v>
      </c>
      <c r="Q20" s="49">
        <v>2122.3942218199154</v>
      </c>
      <c r="R20" s="49">
        <v>4208.107269467776</v>
      </c>
      <c r="S20" s="49">
        <v>7108.5158659037988</v>
      </c>
      <c r="T20" s="49">
        <v>10823.110840650043</v>
      </c>
      <c r="U20" s="49">
        <v>11726.331745438809</v>
      </c>
      <c r="V20" s="49">
        <v>16115.774761332783</v>
      </c>
      <c r="W20" s="49">
        <v>18848.753043369357</v>
      </c>
    </row>
    <row r="21" spans="2:24" ht="12" customHeight="1">
      <c r="C21" s="50">
        <f t="shared" si="6"/>
        <v>7</v>
      </c>
      <c r="D21" s="51" t="s">
        <v>100</v>
      </c>
      <c r="J21" s="20" t="s">
        <v>121</v>
      </c>
      <c r="K21" s="22">
        <f t="shared" si="4"/>
        <v>32366.182334065197</v>
      </c>
      <c r="N21" s="49">
        <v>286.67521607656175</v>
      </c>
      <c r="O21" s="49">
        <v>391.7506772505651</v>
      </c>
      <c r="P21" s="49">
        <v>463.72938331061408</v>
      </c>
      <c r="Q21" s="49">
        <v>916.34441996266446</v>
      </c>
      <c r="R21" s="49">
        <v>1360.03895594239</v>
      </c>
      <c r="S21" s="49">
        <v>2097.9697384261867</v>
      </c>
      <c r="T21" s="49">
        <v>2362.1879901924872</v>
      </c>
      <c r="U21" s="49">
        <v>4633.2662940908913</v>
      </c>
      <c r="V21" s="49">
        <v>7114.6012067452812</v>
      </c>
      <c r="W21" s="49">
        <v>12739.618452067552</v>
      </c>
    </row>
    <row r="22" spans="2:24" ht="12" customHeight="1">
      <c r="C22" s="50">
        <f t="shared" si="6"/>
        <v>8</v>
      </c>
      <c r="D22" s="51" t="s">
        <v>101</v>
      </c>
      <c r="J22" s="20" t="s">
        <v>121</v>
      </c>
      <c r="K22" s="22">
        <f t="shared" si="4"/>
        <v>8018.4164293669273</v>
      </c>
      <c r="N22" s="49">
        <v>227.35514114316467</v>
      </c>
      <c r="O22" s="49">
        <v>255.88446006027829</v>
      </c>
      <c r="P22" s="49">
        <v>324.19017382212695</v>
      </c>
      <c r="Q22" s="49">
        <v>353.03834086886002</v>
      </c>
      <c r="R22" s="49">
        <v>538.00518097805252</v>
      </c>
      <c r="S22" s="49">
        <v>589.51936503293223</v>
      </c>
      <c r="T22" s="49">
        <v>676.07597637433912</v>
      </c>
      <c r="U22" s="49">
        <v>1105.8224258999335</v>
      </c>
      <c r="V22" s="49">
        <v>1524.7011292258967</v>
      </c>
      <c r="W22" s="49">
        <v>2423.8242359613432</v>
      </c>
    </row>
    <row r="23" spans="2:24" ht="12" customHeight="1">
      <c r="C23" s="50">
        <f t="shared" si="6"/>
        <v>9</v>
      </c>
      <c r="D23" s="51" t="s">
        <v>102</v>
      </c>
      <c r="J23" s="20" t="s">
        <v>121</v>
      </c>
      <c r="K23" s="22">
        <f t="shared" si="4"/>
        <v>4961.8189341196194</v>
      </c>
      <c r="N23" s="49">
        <v>60.983455404554633</v>
      </c>
      <c r="O23" s="49">
        <v>61.633199957403207</v>
      </c>
      <c r="P23" s="49">
        <v>114.86122010258258</v>
      </c>
      <c r="Q23" s="49">
        <v>210.62544124675034</v>
      </c>
      <c r="R23" s="49">
        <v>306.48357727329238</v>
      </c>
      <c r="S23" s="49">
        <v>461.55848580886379</v>
      </c>
      <c r="T23" s="49">
        <v>693.3700491647337</v>
      </c>
      <c r="U23" s="49">
        <v>992.28950946186671</v>
      </c>
      <c r="V23" s="49">
        <v>1009.5468276619175</v>
      </c>
      <c r="W23" s="49">
        <v>1050.4671680376546</v>
      </c>
    </row>
    <row r="24" spans="2:24" ht="12" customHeight="1">
      <c r="C24" s="50">
        <f t="shared" si="6"/>
        <v>10</v>
      </c>
      <c r="D24" s="51" t="s">
        <v>103</v>
      </c>
      <c r="J24" s="20" t="s">
        <v>121</v>
      </c>
      <c r="K24" s="22">
        <f t="shared" ref="K24" si="7">SUM(N24:W24)</f>
        <v>21272.286936488825</v>
      </c>
      <c r="N24" s="49">
        <v>343.81359315100457</v>
      </c>
      <c r="O24" s="49">
        <v>436.29366092995326</v>
      </c>
      <c r="P24" s="49">
        <v>598.36794121428522</v>
      </c>
      <c r="Q24" s="49">
        <v>665.70522270523441</v>
      </c>
      <c r="R24" s="49">
        <v>1070.5022463506111</v>
      </c>
      <c r="S24" s="49">
        <v>1196.0011044475423</v>
      </c>
      <c r="T24" s="49">
        <v>2121.782080215215</v>
      </c>
      <c r="U24" s="49">
        <v>3303.907609856034</v>
      </c>
      <c r="V24" s="49">
        <v>5719.4144266868088</v>
      </c>
      <c r="W24" s="49">
        <v>5816.4990509321369</v>
      </c>
    </row>
    <row r="25" spans="2:24" ht="12" customHeight="1">
      <c r="D25" s="23" t="s">
        <v>107</v>
      </c>
      <c r="X25" s="23" t="s">
        <v>106</v>
      </c>
    </row>
    <row r="26" spans="2:24" ht="12" customHeight="1">
      <c r="D26" s="43" t="s">
        <v>93</v>
      </c>
      <c r="E26" s="43"/>
      <c r="F26" s="43"/>
      <c r="G26" s="43"/>
      <c r="H26" s="43"/>
      <c r="I26" s="43"/>
      <c r="J26" s="54" t="s">
        <v>120</v>
      </c>
      <c r="K26" s="47">
        <f>SUM(N26:W26)</f>
        <v>407880.61776789674</v>
      </c>
      <c r="L26" s="43"/>
      <c r="M26" s="43"/>
      <c r="N26" s="47">
        <f>SUM(N15:N24)</f>
        <v>3494.7263486062643</v>
      </c>
      <c r="O26" s="47">
        <f>SUM(O15:O24)</f>
        <v>4782.2078755907842</v>
      </c>
      <c r="P26" s="47">
        <f>SUM(P15:P24)</f>
        <v>7323.8539025252157</v>
      </c>
      <c r="Q26" s="47">
        <f>SUM(Q15:Q24)</f>
        <v>10683.222457495252</v>
      </c>
      <c r="R26" s="47">
        <f t="shared" ref="R26:W26" si="8">SUM(R15:R24)</f>
        <v>17500.892198077923</v>
      </c>
      <c r="S26" s="47">
        <f t="shared" si="8"/>
        <v>27239.690180612379</v>
      </c>
      <c r="T26" s="47">
        <f t="shared" si="8"/>
        <v>41577.957284530625</v>
      </c>
      <c r="U26" s="47">
        <f t="shared" si="8"/>
        <v>64006.241615307801</v>
      </c>
      <c r="V26" s="47">
        <f t="shared" si="8"/>
        <v>92342.098880390404</v>
      </c>
      <c r="W26" s="47">
        <f t="shared" si="8"/>
        <v>138929.72702476013</v>
      </c>
      <c r="X26" s="23"/>
    </row>
    <row r="27" spans="2:24" ht="12" customHeight="1"/>
    <row r="28" spans="2:24" ht="15" customHeight="1">
      <c r="B28" s="18" t="s">
        <v>104</v>
      </c>
    </row>
    <row r="29" spans="2:24" ht="12" customHeight="1">
      <c r="C29" s="50">
        <v>1</v>
      </c>
      <c r="D29" s="11" t="str">
        <f t="shared" ref="D29:D38" si="9">INDEX(MDB.ProdList.01.In,$C29)</f>
        <v>製品 1</v>
      </c>
      <c r="J29" s="20" t="s">
        <v>123</v>
      </c>
      <c r="K29" s="22"/>
      <c r="N29" s="48">
        <v>63.783540391505753</v>
      </c>
      <c r="O29" s="48">
        <v>78.939442658908504</v>
      </c>
      <c r="P29" s="48">
        <v>55.854862301626952</v>
      </c>
      <c r="Q29" s="48">
        <v>80.623668414474736</v>
      </c>
      <c r="R29" s="48">
        <v>43.990610128330523</v>
      </c>
      <c r="S29" s="48">
        <v>59.641961053274066</v>
      </c>
      <c r="T29" s="48">
        <v>87.629314460890512</v>
      </c>
      <c r="U29" s="48">
        <v>50.000932003461863</v>
      </c>
      <c r="V29" s="48">
        <v>54.601146607723301</v>
      </c>
      <c r="W29" s="48">
        <v>66.988715050191914</v>
      </c>
    </row>
    <row r="30" spans="2:24" ht="12" customHeight="1">
      <c r="C30" s="50">
        <f>C29+1</f>
        <v>2</v>
      </c>
      <c r="D30" s="11" t="str">
        <f t="shared" si="9"/>
        <v>製品 2</v>
      </c>
      <c r="J30" s="20" t="s">
        <v>122</v>
      </c>
      <c r="K30" s="22"/>
      <c r="N30" s="48">
        <v>19.80336521178674</v>
      </c>
      <c r="O30" s="48">
        <v>27.729802158766457</v>
      </c>
      <c r="P30" s="48">
        <v>25.930530134078555</v>
      </c>
      <c r="Q30" s="48">
        <v>17.600810214482863</v>
      </c>
      <c r="R30" s="48">
        <v>22.150647623087551</v>
      </c>
      <c r="S30" s="48">
        <v>20.444973310104547</v>
      </c>
      <c r="T30" s="48">
        <v>28.721507400042931</v>
      </c>
      <c r="U30" s="48">
        <v>20.346129617968192</v>
      </c>
      <c r="V30" s="48">
        <v>25.579909049035862</v>
      </c>
      <c r="W30" s="48">
        <v>25.783495279204068</v>
      </c>
    </row>
    <row r="31" spans="2:24" ht="12" customHeight="1">
      <c r="C31" s="50">
        <f t="shared" ref="C31:C38" si="10">C30+1</f>
        <v>3</v>
      </c>
      <c r="D31" s="11" t="str">
        <f t="shared" si="9"/>
        <v>製品 3</v>
      </c>
      <c r="J31" s="20" t="s">
        <v>122</v>
      </c>
      <c r="K31" s="22"/>
      <c r="N31" s="48">
        <v>85.066468700760296</v>
      </c>
      <c r="O31" s="48">
        <v>91.518254403374925</v>
      </c>
      <c r="P31" s="48">
        <v>68.737920583400268</v>
      </c>
      <c r="Q31" s="48">
        <v>76.762419127696489</v>
      </c>
      <c r="R31" s="48">
        <v>99.193491954321587</v>
      </c>
      <c r="S31" s="48">
        <v>135.08821895020552</v>
      </c>
      <c r="T31" s="48">
        <v>147.97715955172382</v>
      </c>
      <c r="U31" s="48">
        <v>199.64431635607554</v>
      </c>
      <c r="V31" s="48">
        <v>211.04804819647825</v>
      </c>
      <c r="W31" s="48">
        <v>129.99693861335888</v>
      </c>
    </row>
    <row r="32" spans="2:24" ht="12" customHeight="1">
      <c r="C32" s="50">
        <f t="shared" si="10"/>
        <v>4</v>
      </c>
      <c r="D32" s="11" t="str">
        <f t="shared" si="9"/>
        <v>製品 4</v>
      </c>
      <c r="J32" s="20" t="s">
        <v>122</v>
      </c>
      <c r="K32" s="22"/>
      <c r="N32" s="48">
        <v>13.540119522597848</v>
      </c>
      <c r="O32" s="48">
        <v>16.961292456234379</v>
      </c>
      <c r="P32" s="48">
        <v>19.797387170805717</v>
      </c>
      <c r="Q32" s="48">
        <v>24.161173510208968</v>
      </c>
      <c r="R32" s="48">
        <v>13.799110114462692</v>
      </c>
      <c r="S32" s="48">
        <v>16.299695547531311</v>
      </c>
      <c r="T32" s="48">
        <v>10.949680498339413</v>
      </c>
      <c r="U32" s="48">
        <v>13.467179970111715</v>
      </c>
      <c r="V32" s="48">
        <v>12.851509674501715</v>
      </c>
      <c r="W32" s="48">
        <v>11.837147094823218</v>
      </c>
    </row>
    <row r="33" spans="2:24" ht="12" customHeight="1">
      <c r="C33" s="50">
        <f t="shared" si="10"/>
        <v>5</v>
      </c>
      <c r="D33" s="11" t="str">
        <f t="shared" si="9"/>
        <v>製品 5</v>
      </c>
      <c r="J33" s="20" t="s">
        <v>122</v>
      </c>
      <c r="K33" s="22"/>
      <c r="N33" s="48">
        <v>0.17124747015656583</v>
      </c>
      <c r="O33" s="48">
        <v>0.14144679934741203</v>
      </c>
      <c r="P33" s="48">
        <v>0.15504283539294991</v>
      </c>
      <c r="Q33" s="48">
        <v>0.13259275144559224</v>
      </c>
      <c r="R33" s="48">
        <v>0.18133838941180622</v>
      </c>
      <c r="S33" s="48">
        <v>0.26251834097287396</v>
      </c>
      <c r="T33" s="48">
        <v>0.26576474972138103</v>
      </c>
      <c r="U33" s="48">
        <v>0.39027337437273768</v>
      </c>
      <c r="V33" s="48">
        <v>0.31377230490970637</v>
      </c>
      <c r="W33" s="48">
        <v>0.17666643852490357</v>
      </c>
    </row>
    <row r="34" spans="2:24" ht="12" customHeight="1">
      <c r="C34" s="50">
        <f t="shared" si="10"/>
        <v>6</v>
      </c>
      <c r="D34" s="11" t="str">
        <f t="shared" si="9"/>
        <v>製品 6</v>
      </c>
      <c r="J34" s="20" t="s">
        <v>122</v>
      </c>
      <c r="K34" s="22"/>
      <c r="N34" s="48">
        <v>62.437615552080082</v>
      </c>
      <c r="O34" s="48">
        <v>89.601089316950237</v>
      </c>
      <c r="P34" s="48">
        <v>120.51128777329122</v>
      </c>
      <c r="Q34" s="48">
        <v>115.78879701332538</v>
      </c>
      <c r="R34" s="48">
        <v>138.30449618888375</v>
      </c>
      <c r="S34" s="48">
        <v>119.44375865456801</v>
      </c>
      <c r="T34" s="48">
        <v>96.816937963629087</v>
      </c>
      <c r="U34" s="48">
        <v>57.107504757918676</v>
      </c>
      <c r="V34" s="48">
        <v>69.013379710181681</v>
      </c>
      <c r="W34" s="48">
        <v>82.15258449055176</v>
      </c>
    </row>
    <row r="35" spans="2:24" ht="12" customHeight="1">
      <c r="C35" s="50">
        <f t="shared" si="10"/>
        <v>7</v>
      </c>
      <c r="D35" s="11" t="str">
        <f t="shared" si="9"/>
        <v>製品 7</v>
      </c>
      <c r="J35" s="20" t="s">
        <v>122</v>
      </c>
      <c r="K35" s="22"/>
      <c r="N35" s="48">
        <v>89.318880224135881</v>
      </c>
      <c r="O35" s="48">
        <v>53.907862457375529</v>
      </c>
      <c r="P35" s="48">
        <v>59.317926104506917</v>
      </c>
      <c r="Q35" s="48">
        <v>50.119559915123098</v>
      </c>
      <c r="R35" s="48">
        <v>39.948257539949516</v>
      </c>
      <c r="S35" s="48">
        <v>43.567238501592975</v>
      </c>
      <c r="T35" s="48">
        <v>57.904735126456998</v>
      </c>
      <c r="U35" s="48">
        <v>81.30324409405452</v>
      </c>
      <c r="V35" s="48">
        <v>72.800827841087923</v>
      </c>
      <c r="W35" s="48">
        <v>51.63280591538738</v>
      </c>
    </row>
    <row r="36" spans="2:24" ht="12" customHeight="1">
      <c r="C36" s="50">
        <f t="shared" si="10"/>
        <v>8</v>
      </c>
      <c r="D36" s="11" t="str">
        <f t="shared" si="9"/>
        <v>製品 8</v>
      </c>
      <c r="J36" s="20" t="s">
        <v>122</v>
      </c>
      <c r="K36" s="22"/>
      <c r="N36" s="48">
        <v>40.994786391540195</v>
      </c>
      <c r="O36" s="48">
        <v>23.659636098018172</v>
      </c>
      <c r="P36" s="48">
        <v>31.29207414422995</v>
      </c>
      <c r="Q36" s="48">
        <v>19.063410175463506</v>
      </c>
      <c r="R36" s="48">
        <v>20.597978414185402</v>
      </c>
      <c r="S36" s="48">
        <v>12.761000162107896</v>
      </c>
      <c r="T36" s="48">
        <v>7.920646543006967</v>
      </c>
      <c r="U36" s="48">
        <v>6.3108314910712631</v>
      </c>
      <c r="V36" s="48">
        <v>3.7553768919162827</v>
      </c>
      <c r="W36" s="48">
        <v>2.1254489214750736</v>
      </c>
    </row>
    <row r="37" spans="2:24" ht="12" customHeight="1">
      <c r="C37" s="50">
        <f t="shared" si="10"/>
        <v>9</v>
      </c>
      <c r="D37" s="11" t="str">
        <f t="shared" si="9"/>
        <v>製品 9</v>
      </c>
      <c r="J37" s="20" t="s">
        <v>122</v>
      </c>
      <c r="K37" s="22"/>
      <c r="N37" s="48">
        <v>87.907782571663788</v>
      </c>
      <c r="O37" s="48">
        <v>100.28641855094102</v>
      </c>
      <c r="P37" s="48">
        <v>140.63088734231172</v>
      </c>
      <c r="Q37" s="48">
        <v>136.13930787960348</v>
      </c>
      <c r="R37" s="48">
        <v>131.85223394650032</v>
      </c>
      <c r="S37" s="48">
        <v>115.63088882279391</v>
      </c>
      <c r="T37" s="48">
        <v>100.04565918931021</v>
      </c>
      <c r="U37" s="48">
        <v>54.979849758353346</v>
      </c>
      <c r="V37" s="48">
        <v>52.629131220255125</v>
      </c>
      <c r="W37" s="48">
        <v>31.978401386216429</v>
      </c>
    </row>
    <row r="38" spans="2:24" ht="12" customHeight="1">
      <c r="C38" s="50">
        <f t="shared" si="10"/>
        <v>10</v>
      </c>
      <c r="D38" s="11" t="str">
        <f t="shared" si="9"/>
        <v>製品 10</v>
      </c>
      <c r="J38" s="20" t="s">
        <v>122</v>
      </c>
      <c r="K38" s="22"/>
      <c r="N38" s="48">
        <v>72.177925404853042</v>
      </c>
      <c r="O38" s="48">
        <v>107.92728234979323</v>
      </c>
      <c r="P38" s="48">
        <v>75.451975608364535</v>
      </c>
      <c r="Q38" s="48">
        <v>96.527977030858409</v>
      </c>
      <c r="R38" s="48">
        <v>49.59927139912547</v>
      </c>
      <c r="S38" s="48">
        <v>42.96207290388142</v>
      </c>
      <c r="T38" s="48">
        <v>58.135426503038829</v>
      </c>
      <c r="U38" s="48">
        <v>53.019797400743066</v>
      </c>
      <c r="V38" s="48">
        <v>48.733496226785149</v>
      </c>
      <c r="W38" s="48">
        <v>34.997171383421723</v>
      </c>
    </row>
    <row r="39" spans="2:24" ht="12" customHeight="1">
      <c r="X39" s="23" t="s">
        <v>105</v>
      </c>
    </row>
    <row r="40" spans="2:24" ht="12" customHeight="1"/>
    <row r="41" spans="2:24" ht="15" customHeight="1">
      <c r="B41" s="18" t="s">
        <v>114</v>
      </c>
    </row>
    <row r="42" spans="2:24" ht="12" customHeight="1">
      <c r="C42" s="50">
        <v>1</v>
      </c>
      <c r="D42" s="11" t="str">
        <f t="shared" ref="D42:D51" si="11">INDEX(MDB.ProdList.01.In,$C42)</f>
        <v>製品 1</v>
      </c>
      <c r="J42" s="20" t="s">
        <v>124</v>
      </c>
      <c r="K42" s="22"/>
      <c r="N42" s="52">
        <v>0.2</v>
      </c>
      <c r="O42" s="52">
        <f>N42+0.1%</f>
        <v>0.20100000000000001</v>
      </c>
      <c r="P42" s="52">
        <f t="shared" ref="P42:W42" si="12">O42+0.1%</f>
        <v>0.20200000000000001</v>
      </c>
      <c r="Q42" s="52">
        <f t="shared" si="12"/>
        <v>0.20300000000000001</v>
      </c>
      <c r="R42" s="52">
        <f t="shared" si="12"/>
        <v>0.20400000000000001</v>
      </c>
      <c r="S42" s="52">
        <f t="shared" si="12"/>
        <v>0.20500000000000002</v>
      </c>
      <c r="T42" s="52">
        <f t="shared" si="12"/>
        <v>0.20600000000000002</v>
      </c>
      <c r="U42" s="52">
        <f t="shared" si="12"/>
        <v>0.20700000000000002</v>
      </c>
      <c r="V42" s="52">
        <f t="shared" si="12"/>
        <v>0.20800000000000002</v>
      </c>
      <c r="W42" s="52">
        <f t="shared" si="12"/>
        <v>0.20900000000000002</v>
      </c>
    </row>
    <row r="43" spans="2:24" ht="12" customHeight="1">
      <c r="C43" s="50">
        <f>C42+1</f>
        <v>2</v>
      </c>
      <c r="D43" s="11" t="str">
        <f t="shared" si="11"/>
        <v>製品 2</v>
      </c>
      <c r="J43" s="20" t="s">
        <v>124</v>
      </c>
      <c r="K43" s="22"/>
      <c r="N43" s="52">
        <f>N42+1%</f>
        <v>0.21000000000000002</v>
      </c>
      <c r="O43" s="52">
        <f>N43+0.1%</f>
        <v>0.21100000000000002</v>
      </c>
      <c r="P43" s="52">
        <f t="shared" ref="P43:W43" si="13">O43+0.1%</f>
        <v>0.21200000000000002</v>
      </c>
      <c r="Q43" s="52">
        <f t="shared" si="13"/>
        <v>0.21300000000000002</v>
      </c>
      <c r="R43" s="52">
        <f t="shared" si="13"/>
        <v>0.21400000000000002</v>
      </c>
      <c r="S43" s="52">
        <f t="shared" si="13"/>
        <v>0.21500000000000002</v>
      </c>
      <c r="T43" s="52">
        <f t="shared" si="13"/>
        <v>0.21600000000000003</v>
      </c>
      <c r="U43" s="52">
        <f t="shared" si="13"/>
        <v>0.21700000000000003</v>
      </c>
      <c r="V43" s="52">
        <f t="shared" si="13"/>
        <v>0.21800000000000003</v>
      </c>
      <c r="W43" s="52">
        <f t="shared" si="13"/>
        <v>0.21900000000000003</v>
      </c>
    </row>
    <row r="44" spans="2:24" ht="12" customHeight="1">
      <c r="C44" s="50">
        <f t="shared" ref="C44:C51" si="14">C43+1</f>
        <v>3</v>
      </c>
      <c r="D44" s="11" t="str">
        <f t="shared" si="11"/>
        <v>製品 3</v>
      </c>
      <c r="J44" s="20" t="s">
        <v>124</v>
      </c>
      <c r="K44" s="22"/>
      <c r="N44" s="52">
        <f t="shared" ref="N44:N51" si="15">N43+1%</f>
        <v>0.22000000000000003</v>
      </c>
      <c r="O44" s="52">
        <f t="shared" ref="O44:W44" si="16">N44+0.1%</f>
        <v>0.22100000000000003</v>
      </c>
      <c r="P44" s="52">
        <f t="shared" si="16"/>
        <v>0.22200000000000003</v>
      </c>
      <c r="Q44" s="52">
        <f t="shared" si="16"/>
        <v>0.22300000000000003</v>
      </c>
      <c r="R44" s="52">
        <f t="shared" si="16"/>
        <v>0.22400000000000003</v>
      </c>
      <c r="S44" s="52">
        <f t="shared" si="16"/>
        <v>0.22500000000000003</v>
      </c>
      <c r="T44" s="52">
        <f t="shared" si="16"/>
        <v>0.22600000000000003</v>
      </c>
      <c r="U44" s="52">
        <f t="shared" si="16"/>
        <v>0.22700000000000004</v>
      </c>
      <c r="V44" s="52">
        <f t="shared" si="16"/>
        <v>0.22800000000000004</v>
      </c>
      <c r="W44" s="52">
        <f t="shared" si="16"/>
        <v>0.22900000000000004</v>
      </c>
    </row>
    <row r="45" spans="2:24" ht="12" customHeight="1">
      <c r="C45" s="50">
        <f t="shared" si="14"/>
        <v>4</v>
      </c>
      <c r="D45" s="11" t="str">
        <f t="shared" si="11"/>
        <v>製品 4</v>
      </c>
      <c r="J45" s="20" t="s">
        <v>124</v>
      </c>
      <c r="K45" s="22"/>
      <c r="N45" s="52">
        <f t="shared" si="15"/>
        <v>0.23000000000000004</v>
      </c>
      <c r="O45" s="52">
        <f t="shared" ref="O45:W45" si="17">N45+0.1%</f>
        <v>0.23100000000000004</v>
      </c>
      <c r="P45" s="52">
        <f t="shared" si="17"/>
        <v>0.23200000000000004</v>
      </c>
      <c r="Q45" s="52">
        <f t="shared" si="17"/>
        <v>0.23300000000000004</v>
      </c>
      <c r="R45" s="52">
        <f t="shared" si="17"/>
        <v>0.23400000000000004</v>
      </c>
      <c r="S45" s="52">
        <f t="shared" si="17"/>
        <v>0.23500000000000004</v>
      </c>
      <c r="T45" s="52">
        <f t="shared" si="17"/>
        <v>0.23600000000000004</v>
      </c>
      <c r="U45" s="52">
        <f t="shared" si="17"/>
        <v>0.23700000000000004</v>
      </c>
      <c r="V45" s="52">
        <f t="shared" si="17"/>
        <v>0.23800000000000004</v>
      </c>
      <c r="W45" s="52">
        <f t="shared" si="17"/>
        <v>0.23900000000000005</v>
      </c>
    </row>
    <row r="46" spans="2:24" ht="12" customHeight="1">
      <c r="C46" s="50">
        <f t="shared" si="14"/>
        <v>5</v>
      </c>
      <c r="D46" s="11" t="str">
        <f t="shared" si="11"/>
        <v>製品 5</v>
      </c>
      <c r="J46" s="20" t="s">
        <v>124</v>
      </c>
      <c r="K46" s="22"/>
      <c r="N46" s="52">
        <f t="shared" si="15"/>
        <v>0.24000000000000005</v>
      </c>
      <c r="O46" s="52">
        <f t="shared" ref="O46:W46" si="18">N46+0.1%</f>
        <v>0.24100000000000005</v>
      </c>
      <c r="P46" s="52">
        <f t="shared" si="18"/>
        <v>0.24200000000000005</v>
      </c>
      <c r="Q46" s="52">
        <f t="shared" si="18"/>
        <v>0.24300000000000005</v>
      </c>
      <c r="R46" s="52">
        <f t="shared" si="18"/>
        <v>0.24400000000000005</v>
      </c>
      <c r="S46" s="52">
        <f t="shared" si="18"/>
        <v>0.24500000000000005</v>
      </c>
      <c r="T46" s="52">
        <f t="shared" si="18"/>
        <v>0.24600000000000005</v>
      </c>
      <c r="U46" s="52">
        <f t="shared" si="18"/>
        <v>0.24700000000000005</v>
      </c>
      <c r="V46" s="52">
        <f t="shared" si="18"/>
        <v>0.24800000000000005</v>
      </c>
      <c r="W46" s="52">
        <f t="shared" si="18"/>
        <v>0.24900000000000005</v>
      </c>
    </row>
    <row r="47" spans="2:24" ht="12" customHeight="1">
      <c r="C47" s="50">
        <f t="shared" si="14"/>
        <v>6</v>
      </c>
      <c r="D47" s="11" t="str">
        <f t="shared" si="11"/>
        <v>製品 6</v>
      </c>
      <c r="J47" s="20" t="s">
        <v>124</v>
      </c>
      <c r="K47" s="22"/>
      <c r="N47" s="52">
        <f t="shared" si="15"/>
        <v>0.25000000000000006</v>
      </c>
      <c r="O47" s="52">
        <f t="shared" ref="O47:W47" si="19">N47+0.1%</f>
        <v>0.25100000000000006</v>
      </c>
      <c r="P47" s="52">
        <f t="shared" si="19"/>
        <v>0.25200000000000006</v>
      </c>
      <c r="Q47" s="52">
        <f t="shared" si="19"/>
        <v>0.25300000000000006</v>
      </c>
      <c r="R47" s="52">
        <f t="shared" si="19"/>
        <v>0.25400000000000006</v>
      </c>
      <c r="S47" s="52">
        <f t="shared" si="19"/>
        <v>0.25500000000000006</v>
      </c>
      <c r="T47" s="52">
        <f t="shared" si="19"/>
        <v>0.25600000000000006</v>
      </c>
      <c r="U47" s="52">
        <f t="shared" si="19"/>
        <v>0.25700000000000006</v>
      </c>
      <c r="V47" s="52">
        <f t="shared" si="19"/>
        <v>0.25800000000000006</v>
      </c>
      <c r="W47" s="52">
        <f t="shared" si="19"/>
        <v>0.25900000000000006</v>
      </c>
    </row>
    <row r="48" spans="2:24" ht="12" customHeight="1">
      <c r="C48" s="50">
        <f t="shared" si="14"/>
        <v>7</v>
      </c>
      <c r="D48" s="11" t="str">
        <f t="shared" si="11"/>
        <v>製品 7</v>
      </c>
      <c r="J48" s="20" t="s">
        <v>124</v>
      </c>
      <c r="K48" s="22"/>
      <c r="N48" s="52">
        <f t="shared" si="15"/>
        <v>0.26000000000000006</v>
      </c>
      <c r="O48" s="52">
        <f t="shared" ref="O48:W48" si="20">N48+0.1%</f>
        <v>0.26100000000000007</v>
      </c>
      <c r="P48" s="52">
        <f t="shared" si="20"/>
        <v>0.26200000000000007</v>
      </c>
      <c r="Q48" s="52">
        <f t="shared" si="20"/>
        <v>0.26300000000000007</v>
      </c>
      <c r="R48" s="52">
        <f t="shared" si="20"/>
        <v>0.26400000000000007</v>
      </c>
      <c r="S48" s="52">
        <f t="shared" si="20"/>
        <v>0.26500000000000007</v>
      </c>
      <c r="T48" s="52">
        <f t="shared" si="20"/>
        <v>0.26600000000000007</v>
      </c>
      <c r="U48" s="52">
        <f t="shared" si="20"/>
        <v>0.26700000000000007</v>
      </c>
      <c r="V48" s="52">
        <f t="shared" si="20"/>
        <v>0.26800000000000007</v>
      </c>
      <c r="W48" s="52">
        <f t="shared" si="20"/>
        <v>0.26900000000000007</v>
      </c>
    </row>
    <row r="49" spans="1:16380" ht="12" customHeight="1">
      <c r="C49" s="50">
        <f t="shared" si="14"/>
        <v>8</v>
      </c>
      <c r="D49" s="11" t="str">
        <f t="shared" si="11"/>
        <v>製品 8</v>
      </c>
      <c r="J49" s="20" t="s">
        <v>124</v>
      </c>
      <c r="K49" s="22"/>
      <c r="N49" s="52">
        <f t="shared" si="15"/>
        <v>0.27000000000000007</v>
      </c>
      <c r="O49" s="52">
        <f t="shared" ref="O49:W49" si="21">N49+0.1%</f>
        <v>0.27100000000000007</v>
      </c>
      <c r="P49" s="52">
        <f t="shared" si="21"/>
        <v>0.27200000000000008</v>
      </c>
      <c r="Q49" s="52">
        <f t="shared" si="21"/>
        <v>0.27300000000000008</v>
      </c>
      <c r="R49" s="52">
        <f t="shared" si="21"/>
        <v>0.27400000000000008</v>
      </c>
      <c r="S49" s="52">
        <f t="shared" si="21"/>
        <v>0.27500000000000008</v>
      </c>
      <c r="T49" s="52">
        <f t="shared" si="21"/>
        <v>0.27600000000000008</v>
      </c>
      <c r="U49" s="52">
        <f t="shared" si="21"/>
        <v>0.27700000000000008</v>
      </c>
      <c r="V49" s="52">
        <f t="shared" si="21"/>
        <v>0.27800000000000008</v>
      </c>
      <c r="W49" s="52">
        <f t="shared" si="21"/>
        <v>0.27900000000000008</v>
      </c>
    </row>
    <row r="50" spans="1:16380" ht="12" customHeight="1">
      <c r="C50" s="50">
        <f t="shared" si="14"/>
        <v>9</v>
      </c>
      <c r="D50" s="11" t="str">
        <f t="shared" si="11"/>
        <v>製品 9</v>
      </c>
      <c r="J50" s="20" t="s">
        <v>124</v>
      </c>
      <c r="K50" s="22"/>
      <c r="N50" s="52">
        <f t="shared" si="15"/>
        <v>0.28000000000000008</v>
      </c>
      <c r="O50" s="52">
        <f t="shared" ref="O50:W50" si="22">N50+0.1%</f>
        <v>0.28100000000000008</v>
      </c>
      <c r="P50" s="52">
        <f t="shared" si="22"/>
        <v>0.28200000000000008</v>
      </c>
      <c r="Q50" s="52">
        <f t="shared" si="22"/>
        <v>0.28300000000000008</v>
      </c>
      <c r="R50" s="52">
        <f t="shared" si="22"/>
        <v>0.28400000000000009</v>
      </c>
      <c r="S50" s="52">
        <f t="shared" si="22"/>
        <v>0.28500000000000009</v>
      </c>
      <c r="T50" s="52">
        <f t="shared" si="22"/>
        <v>0.28600000000000009</v>
      </c>
      <c r="U50" s="52">
        <f t="shared" si="22"/>
        <v>0.28700000000000009</v>
      </c>
      <c r="V50" s="52">
        <f t="shared" si="22"/>
        <v>0.28800000000000009</v>
      </c>
      <c r="W50" s="52">
        <f t="shared" si="22"/>
        <v>0.28900000000000009</v>
      </c>
    </row>
    <row r="51" spans="1:16380" ht="12" customHeight="1">
      <c r="C51" s="50">
        <f t="shared" si="14"/>
        <v>10</v>
      </c>
      <c r="D51" s="11" t="str">
        <f t="shared" si="11"/>
        <v>製品 10</v>
      </c>
      <c r="J51" s="20" t="s">
        <v>124</v>
      </c>
      <c r="K51" s="22"/>
      <c r="N51" s="52">
        <f t="shared" si="15"/>
        <v>0.29000000000000009</v>
      </c>
      <c r="O51" s="52">
        <f t="shared" ref="O51:W51" si="23">N51+0.1%</f>
        <v>0.29100000000000009</v>
      </c>
      <c r="P51" s="52">
        <f t="shared" si="23"/>
        <v>0.29200000000000009</v>
      </c>
      <c r="Q51" s="52">
        <f t="shared" si="23"/>
        <v>0.29300000000000009</v>
      </c>
      <c r="R51" s="52">
        <f t="shared" si="23"/>
        <v>0.29400000000000009</v>
      </c>
      <c r="S51" s="52">
        <f t="shared" si="23"/>
        <v>0.2950000000000001</v>
      </c>
      <c r="T51" s="52">
        <f t="shared" si="23"/>
        <v>0.2960000000000001</v>
      </c>
      <c r="U51" s="52">
        <f t="shared" si="23"/>
        <v>0.2970000000000001</v>
      </c>
      <c r="V51" s="52">
        <f t="shared" si="23"/>
        <v>0.2980000000000001</v>
      </c>
      <c r="W51" s="52">
        <f t="shared" si="23"/>
        <v>0.2990000000000001</v>
      </c>
    </row>
    <row r="52" spans="1:16380" ht="12" customHeight="1">
      <c r="X52" s="23" t="s">
        <v>110</v>
      </c>
    </row>
    <row r="53" spans="1:16380" ht="12" customHeight="1"/>
    <row r="54" spans="1:16380" ht="12" customHeight="1"/>
    <row r="55" spans="1:16380" s="16" customFormat="1" ht="18" customHeight="1" thickBot="1">
      <c r="A55" s="17" t="s">
        <v>81</v>
      </c>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c r="AMK55"/>
      <c r="AML55"/>
      <c r="AMM55"/>
      <c r="AMN55"/>
      <c r="AMO55"/>
      <c r="AMP55"/>
      <c r="AMQ55"/>
      <c r="AMR55"/>
      <c r="AMS55"/>
      <c r="AMT55"/>
      <c r="AMU55"/>
      <c r="AMV55"/>
      <c r="AMW55"/>
      <c r="AMX55"/>
      <c r="AMY55"/>
      <c r="AMZ55"/>
      <c r="ANA55"/>
      <c r="ANB55"/>
      <c r="ANC55"/>
      <c r="AND55"/>
      <c r="ANE55"/>
      <c r="ANF55"/>
      <c r="ANG55"/>
      <c r="ANH55"/>
      <c r="ANI55"/>
      <c r="ANJ55"/>
      <c r="ANK55"/>
      <c r="ANL55"/>
      <c r="ANM55"/>
      <c r="ANN55"/>
      <c r="ANO55"/>
      <c r="ANP55"/>
      <c r="ANQ55"/>
      <c r="ANR55"/>
      <c r="ANS55"/>
      <c r="ANT55"/>
      <c r="ANU55"/>
      <c r="ANV55"/>
      <c r="ANW55"/>
      <c r="ANX55"/>
      <c r="ANY55"/>
      <c r="ANZ55"/>
      <c r="AOA55"/>
      <c r="AOB55"/>
      <c r="AOC55"/>
      <c r="AOD55"/>
      <c r="AOE55"/>
      <c r="AOF55"/>
      <c r="AOG55"/>
      <c r="AOH55"/>
      <c r="AOI55"/>
      <c r="AOJ55"/>
      <c r="AOK55"/>
      <c r="AOL55"/>
      <c r="AOM55"/>
      <c r="AON55"/>
      <c r="AOO55"/>
      <c r="AOP55"/>
      <c r="AOQ55"/>
      <c r="AOR55"/>
      <c r="AOS55"/>
      <c r="AOT55"/>
      <c r="AOU55"/>
      <c r="AOV55"/>
      <c r="AOW55"/>
      <c r="AOX55"/>
      <c r="AOY55"/>
      <c r="AOZ55"/>
      <c r="APA55"/>
      <c r="APB55"/>
      <c r="APC55"/>
      <c r="APD55"/>
      <c r="APE55"/>
      <c r="APF55"/>
      <c r="APG55"/>
      <c r="APH55"/>
      <c r="API55"/>
      <c r="APJ55"/>
      <c r="APK55"/>
      <c r="APL55"/>
      <c r="APM55"/>
      <c r="APN55"/>
      <c r="APO55"/>
      <c r="APP55"/>
      <c r="APQ55"/>
      <c r="APR55"/>
      <c r="APS55"/>
      <c r="APT55"/>
      <c r="APU55"/>
      <c r="APV55"/>
      <c r="APW55"/>
      <c r="APX55"/>
      <c r="APY55"/>
      <c r="APZ55"/>
      <c r="AQA55"/>
      <c r="AQB55"/>
      <c r="AQC55"/>
      <c r="AQD55"/>
      <c r="AQE55"/>
      <c r="AQF55"/>
      <c r="AQG55"/>
      <c r="AQH55"/>
      <c r="AQI55"/>
      <c r="AQJ55"/>
      <c r="AQK55"/>
      <c r="AQL55"/>
      <c r="AQM55"/>
      <c r="AQN55"/>
      <c r="AQO55"/>
      <c r="AQP55"/>
      <c r="AQQ55"/>
      <c r="AQR55"/>
      <c r="AQS55"/>
      <c r="AQT55"/>
      <c r="AQU55"/>
      <c r="AQV55"/>
      <c r="AQW55"/>
      <c r="AQX55"/>
      <c r="AQY55"/>
      <c r="AQZ55"/>
      <c r="ARA55"/>
      <c r="ARB55"/>
      <c r="ARC55"/>
      <c r="ARD55"/>
      <c r="ARE55"/>
      <c r="ARF55"/>
      <c r="ARG55"/>
      <c r="ARH55"/>
      <c r="ARI55"/>
      <c r="ARJ55"/>
      <c r="ARK55"/>
      <c r="ARL55"/>
      <c r="ARM55"/>
      <c r="ARN55"/>
      <c r="ARO55"/>
      <c r="ARP55"/>
      <c r="ARQ55"/>
      <c r="ARR55"/>
      <c r="ARS55"/>
      <c r="ART55"/>
      <c r="ARU55"/>
      <c r="ARV55"/>
      <c r="ARW55"/>
      <c r="ARX55"/>
      <c r="ARY55"/>
      <c r="ARZ55"/>
      <c r="ASA55"/>
      <c r="ASB55"/>
      <c r="ASC55"/>
      <c r="ASD55"/>
      <c r="ASE55"/>
      <c r="ASF55"/>
      <c r="ASG55"/>
      <c r="ASH55"/>
      <c r="ASI55"/>
      <c r="ASJ55"/>
      <c r="ASK55"/>
      <c r="ASL55"/>
      <c r="ASM55"/>
      <c r="ASN55"/>
      <c r="ASO55"/>
      <c r="ASP55"/>
      <c r="ASQ55"/>
      <c r="ASR55"/>
      <c r="ASS55"/>
      <c r="AST55"/>
      <c r="ASU55"/>
      <c r="ASV55"/>
      <c r="ASW55"/>
      <c r="ASX55"/>
      <c r="ASY55"/>
      <c r="ASZ55"/>
      <c r="ATA55"/>
      <c r="ATB55"/>
      <c r="ATC55"/>
      <c r="ATD55"/>
      <c r="ATE55"/>
      <c r="ATF55"/>
      <c r="ATG55"/>
      <c r="ATH55"/>
      <c r="ATI55"/>
      <c r="ATJ55"/>
      <c r="ATK55"/>
      <c r="ATL55"/>
      <c r="ATM55"/>
      <c r="ATN55"/>
      <c r="ATO55"/>
      <c r="ATP55"/>
      <c r="ATQ55"/>
      <c r="ATR55"/>
      <c r="ATS55"/>
      <c r="ATT55"/>
      <c r="ATU55"/>
      <c r="ATV55"/>
      <c r="ATW55"/>
      <c r="ATX55"/>
      <c r="ATY55"/>
      <c r="ATZ55"/>
      <c r="AUA55"/>
      <c r="AUB55"/>
      <c r="AUC55"/>
      <c r="AUD55"/>
      <c r="AUE55"/>
      <c r="AUF55"/>
      <c r="AUG55"/>
      <c r="AUH55"/>
      <c r="AUI55"/>
      <c r="AUJ55"/>
      <c r="AUK55"/>
      <c r="AUL55"/>
      <c r="AUM55"/>
      <c r="AUN55"/>
      <c r="AUO55"/>
      <c r="AUP55"/>
      <c r="AUQ55"/>
      <c r="AUR55"/>
      <c r="AUS55"/>
      <c r="AUT55"/>
      <c r="AUU55"/>
      <c r="AUV55"/>
      <c r="AUW55"/>
      <c r="AUX55"/>
      <c r="AUY55"/>
      <c r="AUZ55"/>
      <c r="AVA55"/>
      <c r="AVB55"/>
      <c r="AVC55"/>
      <c r="AVD55"/>
      <c r="AVE55"/>
      <c r="AVF55"/>
      <c r="AVG55"/>
      <c r="AVH55"/>
      <c r="AVI55"/>
      <c r="AVJ55"/>
      <c r="AVK55"/>
      <c r="AVL55"/>
      <c r="AVM55"/>
      <c r="AVN55"/>
      <c r="AVO55"/>
      <c r="AVP55"/>
      <c r="AVQ55"/>
      <c r="AVR55"/>
      <c r="AVS55"/>
      <c r="AVT55"/>
      <c r="AVU55"/>
      <c r="AVV55"/>
      <c r="AVW55"/>
      <c r="AVX55"/>
      <c r="AVY55"/>
      <c r="AVZ55"/>
      <c r="AWA55"/>
      <c r="AWB55"/>
      <c r="AWC55"/>
      <c r="AWD55"/>
      <c r="AWE55"/>
      <c r="AWF55"/>
      <c r="AWG55"/>
      <c r="AWH55"/>
      <c r="AWI55"/>
      <c r="AWJ55"/>
      <c r="AWK55"/>
      <c r="AWL55"/>
      <c r="AWM55"/>
      <c r="AWN55"/>
      <c r="AWO55"/>
      <c r="AWP55"/>
      <c r="AWQ55"/>
      <c r="AWR55"/>
      <c r="AWS55"/>
      <c r="AWT55"/>
      <c r="AWU55"/>
      <c r="AWV55"/>
      <c r="AWW55"/>
      <c r="AWX55"/>
      <c r="AWY55"/>
      <c r="AWZ55"/>
      <c r="AXA55"/>
      <c r="AXB55"/>
      <c r="AXC55"/>
      <c r="AXD55"/>
      <c r="AXE55"/>
      <c r="AXF55"/>
      <c r="AXG55"/>
      <c r="AXH55"/>
      <c r="AXI55"/>
      <c r="AXJ55"/>
      <c r="AXK55"/>
      <c r="AXL55"/>
      <c r="AXM55"/>
      <c r="AXN55"/>
      <c r="AXO55"/>
      <c r="AXP55"/>
      <c r="AXQ55"/>
      <c r="AXR55"/>
      <c r="AXS55"/>
      <c r="AXT55"/>
      <c r="AXU55"/>
      <c r="AXV55"/>
      <c r="AXW55"/>
      <c r="AXX55"/>
      <c r="AXY55"/>
      <c r="AXZ55"/>
      <c r="AYA55"/>
      <c r="AYB55"/>
      <c r="AYC55"/>
      <c r="AYD55"/>
      <c r="AYE55"/>
      <c r="AYF55"/>
      <c r="AYG55"/>
      <c r="AYH55"/>
      <c r="AYI55"/>
      <c r="AYJ55"/>
      <c r="AYK55"/>
      <c r="AYL55"/>
      <c r="AYM55"/>
      <c r="AYN55"/>
      <c r="AYO55"/>
      <c r="AYP55"/>
      <c r="AYQ55"/>
      <c r="AYR55"/>
      <c r="AYS55"/>
      <c r="AYT55"/>
      <c r="AYU55"/>
      <c r="AYV55"/>
      <c r="AYW55"/>
      <c r="AYX55"/>
      <c r="AYY55"/>
      <c r="AYZ55"/>
      <c r="AZA55"/>
      <c r="AZB55"/>
      <c r="AZC55"/>
      <c r="AZD55"/>
      <c r="AZE55"/>
      <c r="AZF55"/>
      <c r="AZG55"/>
      <c r="AZH55"/>
      <c r="AZI55"/>
      <c r="AZJ55"/>
      <c r="AZK55"/>
      <c r="AZL55"/>
      <c r="AZM55"/>
      <c r="AZN55"/>
      <c r="AZO55"/>
      <c r="AZP55"/>
      <c r="AZQ55"/>
      <c r="AZR55"/>
      <c r="AZS55"/>
      <c r="AZT55"/>
      <c r="AZU55"/>
      <c r="AZV55"/>
      <c r="AZW55"/>
      <c r="AZX55"/>
      <c r="AZY55"/>
      <c r="AZZ55"/>
      <c r="BAA55"/>
      <c r="BAB55"/>
      <c r="BAC55"/>
      <c r="BAD55"/>
      <c r="BAE55"/>
      <c r="BAF55"/>
      <c r="BAG55"/>
      <c r="BAH55"/>
      <c r="BAI55"/>
      <c r="BAJ55"/>
      <c r="BAK55"/>
      <c r="BAL55"/>
      <c r="BAM55"/>
      <c r="BAN55"/>
      <c r="BAO55"/>
      <c r="BAP55"/>
      <c r="BAQ55"/>
      <c r="BAR55"/>
      <c r="BAS55"/>
      <c r="BAT55"/>
      <c r="BAU55"/>
      <c r="BAV55"/>
      <c r="BAW55"/>
      <c r="BAX55"/>
      <c r="BAY55"/>
      <c r="BAZ55"/>
      <c r="BBA55"/>
      <c r="BBB55"/>
      <c r="BBC55"/>
      <c r="BBD55"/>
      <c r="BBE55"/>
      <c r="BBF55"/>
      <c r="BBG55"/>
      <c r="BBH55"/>
      <c r="BBI55"/>
      <c r="BBJ55"/>
      <c r="BBK55"/>
      <c r="BBL55"/>
      <c r="BBM55"/>
      <c r="BBN55"/>
      <c r="BBO55"/>
      <c r="BBP55"/>
      <c r="BBQ55"/>
      <c r="BBR55"/>
      <c r="BBS55"/>
      <c r="BBT55"/>
      <c r="BBU55"/>
      <c r="BBV55"/>
      <c r="BBW55"/>
      <c r="BBX55"/>
      <c r="BBY55"/>
      <c r="BBZ55"/>
      <c r="BCA55"/>
      <c r="BCB55"/>
      <c r="BCC55"/>
      <c r="BCD55"/>
      <c r="BCE55"/>
      <c r="BCF55"/>
      <c r="BCG55"/>
      <c r="BCH55"/>
      <c r="BCI55"/>
      <c r="BCJ55"/>
      <c r="BCK55"/>
      <c r="BCL55"/>
      <c r="BCM55"/>
      <c r="BCN55"/>
      <c r="BCO55"/>
      <c r="BCP55"/>
      <c r="BCQ55"/>
      <c r="BCR55"/>
      <c r="BCS55"/>
      <c r="BCT55"/>
      <c r="BCU55"/>
      <c r="BCV55"/>
      <c r="BCW55"/>
      <c r="BCX55"/>
      <c r="BCY55"/>
      <c r="BCZ55"/>
      <c r="BDA55"/>
      <c r="BDB55"/>
      <c r="BDC55"/>
      <c r="BDD55"/>
      <c r="BDE55"/>
      <c r="BDF55"/>
      <c r="BDG55"/>
      <c r="BDH55"/>
      <c r="BDI55"/>
      <c r="BDJ55"/>
      <c r="BDK55"/>
      <c r="BDL55"/>
      <c r="BDM55"/>
      <c r="BDN55"/>
      <c r="BDO55"/>
      <c r="BDP55"/>
      <c r="BDQ55"/>
      <c r="BDR55"/>
      <c r="BDS55"/>
      <c r="BDT55"/>
      <c r="BDU55"/>
      <c r="BDV55"/>
      <c r="BDW55"/>
      <c r="BDX55"/>
      <c r="BDY55"/>
      <c r="BDZ55"/>
      <c r="BEA55"/>
      <c r="BEB55"/>
      <c r="BEC55"/>
      <c r="BED55"/>
      <c r="BEE55"/>
      <c r="BEF55"/>
      <c r="BEG55"/>
      <c r="BEH55"/>
      <c r="BEI55"/>
      <c r="BEJ55"/>
      <c r="BEK55"/>
      <c r="BEL55"/>
      <c r="BEM55"/>
      <c r="BEN55"/>
      <c r="BEO55"/>
      <c r="BEP55"/>
      <c r="BEQ55"/>
      <c r="BER55"/>
      <c r="BES55"/>
      <c r="BET55"/>
      <c r="BEU55"/>
      <c r="BEV55"/>
      <c r="BEW55"/>
      <c r="BEX55"/>
      <c r="BEY55"/>
      <c r="BEZ55"/>
      <c r="BFA55"/>
      <c r="BFB55"/>
      <c r="BFC55"/>
      <c r="BFD55"/>
      <c r="BFE55"/>
      <c r="BFF55"/>
      <c r="BFG55"/>
      <c r="BFH55"/>
      <c r="BFI55"/>
      <c r="BFJ55"/>
      <c r="BFK55"/>
      <c r="BFL55"/>
      <c r="BFM55"/>
      <c r="BFN55"/>
      <c r="BFO55"/>
      <c r="BFP55"/>
      <c r="BFQ55"/>
      <c r="BFR55"/>
      <c r="BFS55"/>
      <c r="BFT55"/>
      <c r="BFU55"/>
      <c r="BFV55"/>
      <c r="BFW55"/>
      <c r="BFX55"/>
      <c r="BFY55"/>
      <c r="BFZ55"/>
      <c r="BGA55"/>
      <c r="BGB55"/>
      <c r="BGC55"/>
      <c r="BGD55"/>
      <c r="BGE55"/>
      <c r="BGF55"/>
      <c r="BGG55"/>
      <c r="BGH55"/>
      <c r="BGI55"/>
      <c r="BGJ55"/>
      <c r="BGK55"/>
      <c r="BGL55"/>
      <c r="BGM55"/>
      <c r="BGN55"/>
      <c r="BGO55"/>
      <c r="BGP55"/>
      <c r="BGQ55"/>
      <c r="BGR55"/>
      <c r="BGS55"/>
      <c r="BGT55"/>
      <c r="BGU55"/>
      <c r="BGV55"/>
      <c r="BGW55"/>
      <c r="BGX55"/>
      <c r="BGY55"/>
      <c r="BGZ55"/>
      <c r="BHA55"/>
      <c r="BHB55"/>
      <c r="BHC55"/>
      <c r="BHD55"/>
      <c r="BHE55"/>
      <c r="BHF55"/>
      <c r="BHG55"/>
      <c r="BHH55"/>
      <c r="BHI55"/>
      <c r="BHJ55"/>
      <c r="BHK55"/>
      <c r="BHL55"/>
      <c r="BHM55"/>
      <c r="BHN55"/>
      <c r="BHO55"/>
      <c r="BHP55"/>
      <c r="BHQ55"/>
      <c r="BHR55"/>
      <c r="BHS55"/>
      <c r="BHT55"/>
      <c r="BHU55"/>
      <c r="BHV55"/>
      <c r="BHW55"/>
      <c r="BHX55"/>
      <c r="BHY55"/>
      <c r="BHZ55"/>
      <c r="BIA55"/>
      <c r="BIB55"/>
      <c r="BIC55"/>
      <c r="BID55"/>
      <c r="BIE55"/>
      <c r="BIF55"/>
      <c r="BIG55"/>
      <c r="BIH55"/>
      <c r="BII55"/>
      <c r="BIJ55"/>
      <c r="BIK55"/>
      <c r="BIL55"/>
      <c r="BIM55"/>
      <c r="BIN55"/>
      <c r="BIO55"/>
      <c r="BIP55"/>
      <c r="BIQ55"/>
      <c r="BIR55"/>
      <c r="BIS55"/>
      <c r="BIT55"/>
      <c r="BIU55"/>
      <c r="BIV55"/>
      <c r="BIW55"/>
      <c r="BIX55"/>
      <c r="BIY55"/>
      <c r="BIZ55"/>
      <c r="BJA55"/>
      <c r="BJB55"/>
      <c r="BJC55"/>
      <c r="BJD55"/>
      <c r="BJE55"/>
      <c r="BJF55"/>
      <c r="BJG55"/>
      <c r="BJH55"/>
      <c r="BJI55"/>
      <c r="BJJ55"/>
      <c r="BJK55"/>
      <c r="BJL55"/>
      <c r="BJM55"/>
      <c r="BJN55"/>
      <c r="BJO55"/>
      <c r="BJP55"/>
      <c r="BJQ55"/>
      <c r="BJR55"/>
      <c r="BJS55"/>
      <c r="BJT55"/>
      <c r="BJU55"/>
      <c r="BJV55"/>
      <c r="BJW55"/>
      <c r="BJX55"/>
      <c r="BJY55"/>
      <c r="BJZ55"/>
      <c r="BKA55"/>
      <c r="BKB55"/>
      <c r="BKC55"/>
      <c r="BKD55"/>
      <c r="BKE55"/>
      <c r="BKF55"/>
      <c r="BKG55"/>
      <c r="BKH55"/>
      <c r="BKI55"/>
      <c r="BKJ55"/>
      <c r="BKK55"/>
      <c r="BKL55"/>
      <c r="BKM55"/>
      <c r="BKN55"/>
      <c r="BKO55"/>
      <c r="BKP55"/>
      <c r="BKQ55"/>
      <c r="BKR55"/>
      <c r="BKS55"/>
      <c r="BKT55"/>
      <c r="BKU55"/>
      <c r="BKV55"/>
      <c r="BKW55"/>
      <c r="BKX55"/>
      <c r="BKY55"/>
      <c r="BKZ55"/>
      <c r="BLA55"/>
      <c r="BLB55"/>
      <c r="BLC55"/>
      <c r="BLD55"/>
      <c r="BLE55"/>
      <c r="BLF55"/>
      <c r="BLG55"/>
      <c r="BLH55"/>
      <c r="BLI55"/>
      <c r="BLJ55"/>
      <c r="BLK55"/>
      <c r="BLL55"/>
      <c r="BLM55"/>
      <c r="BLN55"/>
      <c r="BLO55"/>
      <c r="BLP55"/>
      <c r="BLQ55"/>
      <c r="BLR55"/>
      <c r="BLS55"/>
      <c r="BLT55"/>
      <c r="BLU55"/>
      <c r="BLV55"/>
      <c r="BLW55"/>
      <c r="BLX55"/>
      <c r="BLY55"/>
      <c r="BLZ55"/>
      <c r="BMA55"/>
      <c r="BMB55"/>
      <c r="BMC55"/>
      <c r="BMD55"/>
      <c r="BME55"/>
      <c r="BMF55"/>
      <c r="BMG55"/>
      <c r="BMH55"/>
      <c r="BMI55"/>
      <c r="BMJ55"/>
      <c r="BMK55"/>
      <c r="BML55"/>
      <c r="BMM55"/>
      <c r="BMN55"/>
      <c r="BMO55"/>
      <c r="BMP55"/>
      <c r="BMQ55"/>
      <c r="BMR55"/>
      <c r="BMS55"/>
      <c r="BMT55"/>
      <c r="BMU55"/>
      <c r="BMV55"/>
      <c r="BMW55"/>
      <c r="BMX55"/>
      <c r="BMY55"/>
      <c r="BMZ55"/>
      <c r="BNA55"/>
      <c r="BNB55"/>
      <c r="BNC55"/>
      <c r="BND55"/>
      <c r="BNE55"/>
      <c r="BNF55"/>
      <c r="BNG55"/>
      <c r="BNH55"/>
      <c r="BNI55"/>
      <c r="BNJ55"/>
      <c r="BNK55"/>
      <c r="BNL55"/>
      <c r="BNM55"/>
      <c r="BNN55"/>
      <c r="BNO55"/>
      <c r="BNP55"/>
      <c r="BNQ55"/>
      <c r="BNR55"/>
      <c r="BNS55"/>
      <c r="BNT55"/>
      <c r="BNU55"/>
      <c r="BNV55"/>
      <c r="BNW55"/>
      <c r="BNX55"/>
      <c r="BNY55"/>
      <c r="BNZ55"/>
      <c r="BOA55"/>
      <c r="BOB55"/>
      <c r="BOC55"/>
      <c r="BOD55"/>
      <c r="BOE55"/>
      <c r="BOF55"/>
      <c r="BOG55"/>
      <c r="BOH55"/>
      <c r="BOI55"/>
      <c r="BOJ55"/>
      <c r="BOK55"/>
      <c r="BOL55"/>
      <c r="BOM55"/>
      <c r="BON55"/>
      <c r="BOO55"/>
      <c r="BOP55"/>
      <c r="BOQ55"/>
      <c r="BOR55"/>
      <c r="BOS55"/>
      <c r="BOT55"/>
      <c r="BOU55"/>
      <c r="BOV55"/>
      <c r="BOW55"/>
      <c r="BOX55"/>
      <c r="BOY55"/>
      <c r="BOZ55"/>
      <c r="BPA55"/>
      <c r="BPB55"/>
      <c r="BPC55"/>
      <c r="BPD55"/>
      <c r="BPE55"/>
      <c r="BPF55"/>
      <c r="BPG55"/>
      <c r="BPH55"/>
      <c r="BPI55"/>
      <c r="BPJ55"/>
      <c r="BPK55"/>
      <c r="BPL55"/>
      <c r="BPM55"/>
      <c r="BPN55"/>
      <c r="BPO55"/>
      <c r="BPP55"/>
      <c r="BPQ55"/>
      <c r="BPR55"/>
      <c r="BPS55"/>
      <c r="BPT55"/>
      <c r="BPU55"/>
      <c r="BPV55"/>
      <c r="BPW55"/>
      <c r="BPX55"/>
      <c r="BPY55"/>
      <c r="BPZ55"/>
      <c r="BQA55"/>
      <c r="BQB55"/>
      <c r="BQC55"/>
      <c r="BQD55"/>
      <c r="BQE55"/>
      <c r="BQF55"/>
      <c r="BQG55"/>
      <c r="BQH55"/>
      <c r="BQI55"/>
      <c r="BQJ55"/>
      <c r="BQK55"/>
      <c r="BQL55"/>
      <c r="BQM55"/>
      <c r="BQN55"/>
      <c r="BQO55"/>
      <c r="BQP55"/>
      <c r="BQQ55"/>
      <c r="BQR55"/>
      <c r="BQS55"/>
      <c r="BQT55"/>
      <c r="BQU55"/>
      <c r="BQV55"/>
      <c r="BQW55"/>
      <c r="BQX55"/>
      <c r="BQY55"/>
      <c r="BQZ55"/>
      <c r="BRA55"/>
      <c r="BRB55"/>
      <c r="BRC55"/>
      <c r="BRD55"/>
      <c r="BRE55"/>
      <c r="BRF55"/>
      <c r="BRG55"/>
      <c r="BRH55"/>
      <c r="BRI55"/>
      <c r="BRJ55"/>
      <c r="BRK55"/>
      <c r="BRL55"/>
      <c r="BRM55"/>
      <c r="BRN55"/>
      <c r="BRO55"/>
      <c r="BRP55"/>
      <c r="BRQ55"/>
      <c r="BRR55"/>
      <c r="BRS55"/>
      <c r="BRT55"/>
      <c r="BRU55"/>
      <c r="BRV55"/>
      <c r="BRW55"/>
      <c r="BRX55"/>
      <c r="BRY55"/>
      <c r="BRZ55"/>
      <c r="BSA55"/>
      <c r="BSB55"/>
      <c r="BSC55"/>
      <c r="BSD55"/>
      <c r="BSE55"/>
      <c r="BSF55"/>
      <c r="BSG55"/>
      <c r="BSH55"/>
      <c r="BSI55"/>
      <c r="BSJ55"/>
      <c r="BSK55"/>
      <c r="BSL55"/>
      <c r="BSM55"/>
      <c r="BSN55"/>
      <c r="BSO55"/>
      <c r="BSP55"/>
      <c r="BSQ55"/>
      <c r="BSR55"/>
      <c r="BSS55"/>
      <c r="BST55"/>
      <c r="BSU55"/>
      <c r="BSV55"/>
      <c r="BSW55"/>
      <c r="BSX55"/>
      <c r="BSY55"/>
      <c r="BSZ55"/>
      <c r="BTA55"/>
      <c r="BTB55"/>
      <c r="BTC55"/>
      <c r="BTD55"/>
      <c r="BTE55"/>
      <c r="BTF55"/>
      <c r="BTG55"/>
      <c r="BTH55"/>
      <c r="BTI55"/>
      <c r="BTJ55"/>
      <c r="BTK55"/>
      <c r="BTL55"/>
      <c r="BTM55"/>
      <c r="BTN55"/>
      <c r="BTO55"/>
      <c r="BTP55"/>
      <c r="BTQ55"/>
      <c r="BTR55"/>
      <c r="BTS55"/>
      <c r="BTT55"/>
      <c r="BTU55"/>
      <c r="BTV55"/>
      <c r="BTW55"/>
      <c r="BTX55"/>
      <c r="BTY55"/>
      <c r="BTZ55"/>
      <c r="BUA55"/>
      <c r="BUB55"/>
      <c r="BUC55"/>
      <c r="BUD55"/>
      <c r="BUE55"/>
      <c r="BUF55"/>
      <c r="BUG55"/>
      <c r="BUH55"/>
      <c r="BUI55"/>
      <c r="BUJ55"/>
      <c r="BUK55"/>
      <c r="BUL55"/>
      <c r="BUM55"/>
      <c r="BUN55"/>
      <c r="BUO55"/>
      <c r="BUP55"/>
      <c r="BUQ55"/>
      <c r="BUR55"/>
      <c r="BUS55"/>
      <c r="BUT55"/>
      <c r="BUU55"/>
      <c r="BUV55"/>
      <c r="BUW55"/>
      <c r="BUX55"/>
      <c r="BUY55"/>
      <c r="BUZ55"/>
      <c r="BVA55"/>
      <c r="BVB55"/>
      <c r="BVC55"/>
      <c r="BVD55"/>
      <c r="BVE55"/>
      <c r="BVF55"/>
      <c r="BVG55"/>
      <c r="BVH55"/>
      <c r="BVI55"/>
      <c r="BVJ55"/>
      <c r="BVK55"/>
      <c r="BVL55"/>
      <c r="BVM55"/>
      <c r="BVN55"/>
      <c r="BVO55"/>
      <c r="BVP55"/>
      <c r="BVQ55"/>
      <c r="BVR55"/>
      <c r="BVS55"/>
      <c r="BVT55"/>
      <c r="BVU55"/>
      <c r="BVV55"/>
      <c r="BVW55"/>
      <c r="BVX55"/>
      <c r="BVY55"/>
      <c r="BVZ55"/>
      <c r="BWA55"/>
      <c r="BWB55"/>
      <c r="BWC55"/>
      <c r="BWD55"/>
      <c r="BWE55"/>
      <c r="BWF55"/>
      <c r="BWG55"/>
      <c r="BWH55"/>
      <c r="BWI55"/>
      <c r="BWJ55"/>
      <c r="BWK55"/>
      <c r="BWL55"/>
      <c r="BWM55"/>
      <c r="BWN55"/>
      <c r="BWO55"/>
      <c r="BWP55"/>
      <c r="BWQ55"/>
      <c r="BWR55"/>
      <c r="BWS55"/>
      <c r="BWT55"/>
      <c r="BWU55"/>
      <c r="BWV55"/>
      <c r="BWW55"/>
      <c r="BWX55"/>
      <c r="BWY55"/>
      <c r="BWZ55"/>
      <c r="BXA55"/>
      <c r="BXB55"/>
      <c r="BXC55"/>
      <c r="BXD55"/>
      <c r="BXE55"/>
      <c r="BXF55"/>
      <c r="BXG55"/>
      <c r="BXH55"/>
      <c r="BXI55"/>
      <c r="BXJ55"/>
      <c r="BXK55"/>
      <c r="BXL55"/>
      <c r="BXM55"/>
      <c r="BXN55"/>
      <c r="BXO55"/>
      <c r="BXP55"/>
      <c r="BXQ55"/>
      <c r="BXR55"/>
      <c r="BXS55"/>
      <c r="BXT55"/>
      <c r="BXU55"/>
      <c r="BXV55"/>
      <c r="BXW55"/>
      <c r="BXX55"/>
      <c r="BXY55"/>
      <c r="BXZ55"/>
      <c r="BYA55"/>
      <c r="BYB55"/>
      <c r="BYC55"/>
      <c r="BYD55"/>
      <c r="BYE55"/>
      <c r="BYF55"/>
      <c r="BYG55"/>
      <c r="BYH55"/>
      <c r="BYI55"/>
      <c r="BYJ55"/>
      <c r="BYK55"/>
      <c r="BYL55"/>
      <c r="BYM55"/>
      <c r="BYN55"/>
      <c r="BYO55"/>
      <c r="BYP55"/>
      <c r="BYQ55"/>
      <c r="BYR55"/>
      <c r="BYS55"/>
      <c r="BYT55"/>
      <c r="BYU55"/>
      <c r="BYV55"/>
      <c r="BYW55"/>
      <c r="BYX55"/>
      <c r="BYY55"/>
      <c r="BYZ55"/>
      <c r="BZA55"/>
      <c r="BZB55"/>
      <c r="BZC55"/>
      <c r="BZD55"/>
      <c r="BZE55"/>
      <c r="BZF55"/>
      <c r="BZG55"/>
      <c r="BZH55"/>
      <c r="BZI55"/>
      <c r="BZJ55"/>
      <c r="BZK55"/>
      <c r="BZL55"/>
      <c r="BZM55"/>
      <c r="BZN55"/>
      <c r="BZO55"/>
      <c r="BZP55"/>
      <c r="BZQ55"/>
      <c r="BZR55"/>
      <c r="BZS55"/>
      <c r="BZT55"/>
      <c r="BZU55"/>
      <c r="BZV55"/>
      <c r="BZW55"/>
      <c r="BZX55"/>
      <c r="BZY55"/>
      <c r="BZZ55"/>
      <c r="CAA55"/>
      <c r="CAB55"/>
      <c r="CAC55"/>
      <c r="CAD55"/>
      <c r="CAE55"/>
      <c r="CAF55"/>
      <c r="CAG55"/>
      <c r="CAH55"/>
      <c r="CAI55"/>
      <c r="CAJ55"/>
      <c r="CAK55"/>
      <c r="CAL55"/>
      <c r="CAM55"/>
      <c r="CAN55"/>
      <c r="CAO55"/>
      <c r="CAP55"/>
      <c r="CAQ55"/>
      <c r="CAR55"/>
      <c r="CAS55"/>
      <c r="CAT55"/>
      <c r="CAU55"/>
      <c r="CAV55"/>
      <c r="CAW55"/>
      <c r="CAX55"/>
      <c r="CAY55"/>
      <c r="CAZ55"/>
      <c r="CBA55"/>
      <c r="CBB55"/>
      <c r="CBC55"/>
      <c r="CBD55"/>
      <c r="CBE55"/>
      <c r="CBF55"/>
      <c r="CBG55"/>
      <c r="CBH55"/>
      <c r="CBI55"/>
      <c r="CBJ55"/>
      <c r="CBK55"/>
      <c r="CBL55"/>
      <c r="CBM55"/>
      <c r="CBN55"/>
      <c r="CBO55"/>
      <c r="CBP55"/>
      <c r="CBQ55"/>
      <c r="CBR55"/>
      <c r="CBS55"/>
      <c r="CBT55"/>
      <c r="CBU55"/>
      <c r="CBV55"/>
      <c r="CBW55"/>
      <c r="CBX55"/>
      <c r="CBY55"/>
      <c r="CBZ55"/>
      <c r="CCA55"/>
      <c r="CCB55"/>
      <c r="CCC55"/>
      <c r="CCD55"/>
      <c r="CCE55"/>
      <c r="CCF55"/>
      <c r="CCG55"/>
      <c r="CCH55"/>
      <c r="CCI55"/>
      <c r="CCJ55"/>
      <c r="CCK55"/>
      <c r="CCL55"/>
      <c r="CCM55"/>
      <c r="CCN55"/>
      <c r="CCO55"/>
      <c r="CCP55"/>
      <c r="CCQ55"/>
      <c r="CCR55"/>
      <c r="CCS55"/>
      <c r="CCT55"/>
      <c r="CCU55"/>
      <c r="CCV55"/>
      <c r="CCW55"/>
      <c r="CCX55"/>
      <c r="CCY55"/>
      <c r="CCZ55"/>
      <c r="CDA55"/>
      <c r="CDB55"/>
      <c r="CDC55"/>
      <c r="CDD55"/>
      <c r="CDE55"/>
      <c r="CDF55"/>
      <c r="CDG55"/>
      <c r="CDH55"/>
      <c r="CDI55"/>
      <c r="CDJ55"/>
      <c r="CDK55"/>
      <c r="CDL55"/>
      <c r="CDM55"/>
      <c r="CDN55"/>
      <c r="CDO55"/>
      <c r="CDP55"/>
      <c r="CDQ55"/>
      <c r="CDR55"/>
      <c r="CDS55"/>
      <c r="CDT55"/>
      <c r="CDU55"/>
      <c r="CDV55"/>
      <c r="CDW55"/>
      <c r="CDX55"/>
      <c r="CDY55"/>
      <c r="CDZ55"/>
      <c r="CEA55"/>
      <c r="CEB55"/>
      <c r="CEC55"/>
      <c r="CED55"/>
      <c r="CEE55"/>
      <c r="CEF55"/>
      <c r="CEG55"/>
      <c r="CEH55"/>
      <c r="CEI55"/>
      <c r="CEJ55"/>
      <c r="CEK55"/>
      <c r="CEL55"/>
      <c r="CEM55"/>
      <c r="CEN55"/>
      <c r="CEO55"/>
      <c r="CEP55"/>
      <c r="CEQ55"/>
      <c r="CER55"/>
      <c r="CES55"/>
      <c r="CET55"/>
      <c r="CEU55"/>
      <c r="CEV55"/>
      <c r="CEW55"/>
      <c r="CEX55"/>
      <c r="CEY55"/>
      <c r="CEZ55"/>
      <c r="CFA55"/>
      <c r="CFB55"/>
      <c r="CFC55"/>
      <c r="CFD55"/>
      <c r="CFE55"/>
      <c r="CFF55"/>
      <c r="CFG55"/>
      <c r="CFH55"/>
      <c r="CFI55"/>
      <c r="CFJ55"/>
      <c r="CFK55"/>
      <c r="CFL55"/>
      <c r="CFM55"/>
      <c r="CFN55"/>
      <c r="CFO55"/>
      <c r="CFP55"/>
      <c r="CFQ55"/>
      <c r="CFR55"/>
      <c r="CFS55"/>
      <c r="CFT55"/>
      <c r="CFU55"/>
      <c r="CFV55"/>
      <c r="CFW55"/>
      <c r="CFX55"/>
      <c r="CFY55"/>
      <c r="CFZ55"/>
      <c r="CGA55"/>
      <c r="CGB55"/>
      <c r="CGC55"/>
      <c r="CGD55"/>
      <c r="CGE55"/>
      <c r="CGF55"/>
      <c r="CGG55"/>
      <c r="CGH55"/>
      <c r="CGI55"/>
      <c r="CGJ55"/>
      <c r="CGK55"/>
      <c r="CGL55"/>
      <c r="CGM55"/>
      <c r="CGN55"/>
      <c r="CGO55"/>
      <c r="CGP55"/>
      <c r="CGQ55"/>
      <c r="CGR55"/>
      <c r="CGS55"/>
      <c r="CGT55"/>
      <c r="CGU55"/>
      <c r="CGV55"/>
      <c r="CGW55"/>
      <c r="CGX55"/>
      <c r="CGY55"/>
      <c r="CGZ55"/>
      <c r="CHA55"/>
      <c r="CHB55"/>
      <c r="CHC55"/>
      <c r="CHD55"/>
      <c r="CHE55"/>
      <c r="CHF55"/>
      <c r="CHG55"/>
      <c r="CHH55"/>
      <c r="CHI55"/>
      <c r="CHJ55"/>
      <c r="CHK55"/>
      <c r="CHL55"/>
      <c r="CHM55"/>
      <c r="CHN55"/>
      <c r="CHO55"/>
      <c r="CHP55"/>
      <c r="CHQ55"/>
      <c r="CHR55"/>
      <c r="CHS55"/>
      <c r="CHT55"/>
      <c r="CHU55"/>
      <c r="CHV55"/>
      <c r="CHW55"/>
      <c r="CHX55"/>
      <c r="CHY55"/>
      <c r="CHZ55"/>
      <c r="CIA55"/>
      <c r="CIB55"/>
      <c r="CIC55"/>
      <c r="CID55"/>
      <c r="CIE55"/>
      <c r="CIF55"/>
      <c r="CIG55"/>
      <c r="CIH55"/>
      <c r="CII55"/>
      <c r="CIJ55"/>
      <c r="CIK55"/>
      <c r="CIL55"/>
      <c r="CIM55"/>
      <c r="CIN55"/>
      <c r="CIO55"/>
      <c r="CIP55"/>
      <c r="CIQ55"/>
      <c r="CIR55"/>
      <c r="CIS55"/>
      <c r="CIT55"/>
      <c r="CIU55"/>
      <c r="CIV55"/>
      <c r="CIW55"/>
      <c r="CIX55"/>
      <c r="CIY55"/>
      <c r="CIZ55"/>
      <c r="CJA55"/>
      <c r="CJB55"/>
      <c r="CJC55"/>
      <c r="CJD55"/>
      <c r="CJE55"/>
      <c r="CJF55"/>
      <c r="CJG55"/>
      <c r="CJH55"/>
      <c r="CJI55"/>
      <c r="CJJ55"/>
      <c r="CJK55"/>
      <c r="CJL55"/>
      <c r="CJM55"/>
      <c r="CJN55"/>
      <c r="CJO55"/>
      <c r="CJP55"/>
      <c r="CJQ55"/>
      <c r="CJR55"/>
      <c r="CJS55"/>
      <c r="CJT55"/>
      <c r="CJU55"/>
      <c r="CJV55"/>
      <c r="CJW55"/>
      <c r="CJX55"/>
      <c r="CJY55"/>
      <c r="CJZ55"/>
      <c r="CKA55"/>
      <c r="CKB55"/>
      <c r="CKC55"/>
      <c r="CKD55"/>
      <c r="CKE55"/>
      <c r="CKF55"/>
      <c r="CKG55"/>
      <c r="CKH55"/>
      <c r="CKI55"/>
      <c r="CKJ55"/>
      <c r="CKK55"/>
      <c r="CKL55"/>
      <c r="CKM55"/>
      <c r="CKN55"/>
      <c r="CKO55"/>
      <c r="CKP55"/>
      <c r="CKQ55"/>
      <c r="CKR55"/>
      <c r="CKS55"/>
      <c r="CKT55"/>
      <c r="CKU55"/>
      <c r="CKV55"/>
      <c r="CKW55"/>
      <c r="CKX55"/>
      <c r="CKY55"/>
      <c r="CKZ55"/>
      <c r="CLA55"/>
      <c r="CLB55"/>
      <c r="CLC55"/>
      <c r="CLD55"/>
      <c r="CLE55"/>
      <c r="CLF55"/>
      <c r="CLG55"/>
      <c r="CLH55"/>
      <c r="CLI55"/>
      <c r="CLJ55"/>
      <c r="CLK55"/>
      <c r="CLL55"/>
      <c r="CLM55"/>
      <c r="CLN55"/>
      <c r="CLO55"/>
      <c r="CLP55"/>
      <c r="CLQ55"/>
      <c r="CLR55"/>
      <c r="CLS55"/>
      <c r="CLT55"/>
      <c r="CLU55"/>
      <c r="CLV55"/>
      <c r="CLW55"/>
      <c r="CLX55"/>
      <c r="CLY55"/>
      <c r="CLZ55"/>
      <c r="CMA55"/>
      <c r="CMB55"/>
      <c r="CMC55"/>
      <c r="CMD55"/>
      <c r="CME55"/>
      <c r="CMF55"/>
      <c r="CMG55"/>
      <c r="CMH55"/>
      <c r="CMI55"/>
      <c r="CMJ55"/>
      <c r="CMK55"/>
      <c r="CML55"/>
      <c r="CMM55"/>
      <c r="CMN55"/>
      <c r="CMO55"/>
      <c r="CMP55"/>
      <c r="CMQ55"/>
      <c r="CMR55"/>
      <c r="CMS55"/>
      <c r="CMT55"/>
      <c r="CMU55"/>
      <c r="CMV55"/>
      <c r="CMW55"/>
      <c r="CMX55"/>
      <c r="CMY55"/>
      <c r="CMZ55"/>
      <c r="CNA55"/>
      <c r="CNB55"/>
      <c r="CNC55"/>
      <c r="CND55"/>
      <c r="CNE55"/>
      <c r="CNF55"/>
      <c r="CNG55"/>
      <c r="CNH55"/>
      <c r="CNI55"/>
      <c r="CNJ55"/>
      <c r="CNK55"/>
      <c r="CNL55"/>
      <c r="CNM55"/>
      <c r="CNN55"/>
      <c r="CNO55"/>
      <c r="CNP55"/>
      <c r="CNQ55"/>
      <c r="CNR55"/>
      <c r="CNS55"/>
      <c r="CNT55"/>
      <c r="CNU55"/>
      <c r="CNV55"/>
      <c r="CNW55"/>
      <c r="CNX55"/>
      <c r="CNY55"/>
      <c r="CNZ55"/>
      <c r="COA55"/>
      <c r="COB55"/>
      <c r="COC55"/>
      <c r="COD55"/>
      <c r="COE55"/>
      <c r="COF55"/>
      <c r="COG55"/>
      <c r="COH55"/>
      <c r="COI55"/>
      <c r="COJ55"/>
      <c r="COK55"/>
      <c r="COL55"/>
      <c r="COM55"/>
      <c r="CON55"/>
      <c r="COO55"/>
      <c r="COP55"/>
      <c r="COQ55"/>
      <c r="COR55"/>
      <c r="COS55"/>
      <c r="COT55"/>
      <c r="COU55"/>
      <c r="COV55"/>
      <c r="COW55"/>
      <c r="COX55"/>
      <c r="COY55"/>
      <c r="COZ55"/>
      <c r="CPA55"/>
      <c r="CPB55"/>
      <c r="CPC55"/>
      <c r="CPD55"/>
      <c r="CPE55"/>
      <c r="CPF55"/>
      <c r="CPG55"/>
      <c r="CPH55"/>
      <c r="CPI55"/>
      <c r="CPJ55"/>
      <c r="CPK55"/>
      <c r="CPL55"/>
      <c r="CPM55"/>
      <c r="CPN55"/>
      <c r="CPO55"/>
      <c r="CPP55"/>
      <c r="CPQ55"/>
      <c r="CPR55"/>
      <c r="CPS55"/>
      <c r="CPT55"/>
      <c r="CPU55"/>
      <c r="CPV55"/>
      <c r="CPW55"/>
      <c r="CPX55"/>
      <c r="CPY55"/>
      <c r="CPZ55"/>
      <c r="CQA55"/>
      <c r="CQB55"/>
      <c r="CQC55"/>
      <c r="CQD55"/>
      <c r="CQE55"/>
      <c r="CQF55"/>
      <c r="CQG55"/>
      <c r="CQH55"/>
      <c r="CQI55"/>
      <c r="CQJ55"/>
      <c r="CQK55"/>
      <c r="CQL55"/>
      <c r="CQM55"/>
      <c r="CQN55"/>
      <c r="CQO55"/>
      <c r="CQP55"/>
      <c r="CQQ55"/>
      <c r="CQR55"/>
      <c r="CQS55"/>
      <c r="CQT55"/>
      <c r="CQU55"/>
      <c r="CQV55"/>
      <c r="CQW55"/>
      <c r="CQX55"/>
      <c r="CQY55"/>
      <c r="CQZ55"/>
      <c r="CRA55"/>
      <c r="CRB55"/>
      <c r="CRC55"/>
      <c r="CRD55"/>
      <c r="CRE55"/>
      <c r="CRF55"/>
      <c r="CRG55"/>
      <c r="CRH55"/>
      <c r="CRI55"/>
      <c r="CRJ55"/>
      <c r="CRK55"/>
      <c r="CRL55"/>
      <c r="CRM55"/>
      <c r="CRN55"/>
      <c r="CRO55"/>
      <c r="CRP55"/>
      <c r="CRQ55"/>
      <c r="CRR55"/>
      <c r="CRS55"/>
      <c r="CRT55"/>
      <c r="CRU55"/>
      <c r="CRV55"/>
      <c r="CRW55"/>
      <c r="CRX55"/>
      <c r="CRY55"/>
      <c r="CRZ55"/>
      <c r="CSA55"/>
      <c r="CSB55"/>
      <c r="CSC55"/>
      <c r="CSD55"/>
      <c r="CSE55"/>
      <c r="CSF55"/>
      <c r="CSG55"/>
      <c r="CSH55"/>
      <c r="CSI55"/>
      <c r="CSJ55"/>
      <c r="CSK55"/>
      <c r="CSL55"/>
      <c r="CSM55"/>
      <c r="CSN55"/>
      <c r="CSO55"/>
      <c r="CSP55"/>
      <c r="CSQ55"/>
      <c r="CSR55"/>
      <c r="CSS55"/>
      <c r="CST55"/>
      <c r="CSU55"/>
      <c r="CSV55"/>
      <c r="CSW55"/>
      <c r="CSX55"/>
      <c r="CSY55"/>
      <c r="CSZ55"/>
      <c r="CTA55"/>
      <c r="CTB55"/>
      <c r="CTC55"/>
      <c r="CTD55"/>
      <c r="CTE55"/>
      <c r="CTF55"/>
      <c r="CTG55"/>
      <c r="CTH55"/>
      <c r="CTI55"/>
      <c r="CTJ55"/>
      <c r="CTK55"/>
      <c r="CTL55"/>
      <c r="CTM55"/>
      <c r="CTN55"/>
      <c r="CTO55"/>
      <c r="CTP55"/>
      <c r="CTQ55"/>
      <c r="CTR55"/>
      <c r="CTS55"/>
      <c r="CTT55"/>
      <c r="CTU55"/>
      <c r="CTV55"/>
      <c r="CTW55"/>
      <c r="CTX55"/>
      <c r="CTY55"/>
      <c r="CTZ55"/>
      <c r="CUA55"/>
      <c r="CUB55"/>
      <c r="CUC55"/>
      <c r="CUD55"/>
      <c r="CUE55"/>
      <c r="CUF55"/>
      <c r="CUG55"/>
      <c r="CUH55"/>
      <c r="CUI55"/>
      <c r="CUJ55"/>
      <c r="CUK55"/>
      <c r="CUL55"/>
      <c r="CUM55"/>
      <c r="CUN55"/>
      <c r="CUO55"/>
      <c r="CUP55"/>
      <c r="CUQ55"/>
      <c r="CUR55"/>
      <c r="CUS55"/>
      <c r="CUT55"/>
      <c r="CUU55"/>
      <c r="CUV55"/>
      <c r="CUW55"/>
      <c r="CUX55"/>
      <c r="CUY55"/>
      <c r="CUZ55"/>
      <c r="CVA55"/>
      <c r="CVB55"/>
      <c r="CVC55"/>
      <c r="CVD55"/>
      <c r="CVE55"/>
      <c r="CVF55"/>
      <c r="CVG55"/>
      <c r="CVH55"/>
      <c r="CVI55"/>
      <c r="CVJ55"/>
      <c r="CVK55"/>
      <c r="CVL55"/>
      <c r="CVM55"/>
      <c r="CVN55"/>
      <c r="CVO55"/>
      <c r="CVP55"/>
      <c r="CVQ55"/>
      <c r="CVR55"/>
      <c r="CVS55"/>
      <c r="CVT55"/>
      <c r="CVU55"/>
      <c r="CVV55"/>
      <c r="CVW55"/>
      <c r="CVX55"/>
      <c r="CVY55"/>
      <c r="CVZ55"/>
      <c r="CWA55"/>
      <c r="CWB55"/>
      <c r="CWC55"/>
      <c r="CWD55"/>
      <c r="CWE55"/>
      <c r="CWF55"/>
      <c r="CWG55"/>
      <c r="CWH55"/>
      <c r="CWI55"/>
      <c r="CWJ55"/>
      <c r="CWK55"/>
      <c r="CWL55"/>
      <c r="CWM55"/>
      <c r="CWN55"/>
      <c r="CWO55"/>
      <c r="CWP55"/>
      <c r="CWQ55"/>
      <c r="CWR55"/>
      <c r="CWS55"/>
      <c r="CWT55"/>
      <c r="CWU55"/>
      <c r="CWV55"/>
      <c r="CWW55"/>
      <c r="CWX55"/>
      <c r="CWY55"/>
      <c r="CWZ55"/>
      <c r="CXA55"/>
      <c r="CXB55"/>
      <c r="CXC55"/>
      <c r="CXD55"/>
      <c r="CXE55"/>
      <c r="CXF55"/>
      <c r="CXG55"/>
      <c r="CXH55"/>
      <c r="CXI55"/>
      <c r="CXJ55"/>
      <c r="CXK55"/>
      <c r="CXL55"/>
      <c r="CXM55"/>
      <c r="CXN55"/>
      <c r="CXO55"/>
      <c r="CXP55"/>
      <c r="CXQ55"/>
      <c r="CXR55"/>
      <c r="CXS55"/>
      <c r="CXT55"/>
      <c r="CXU55"/>
      <c r="CXV55"/>
      <c r="CXW55"/>
      <c r="CXX55"/>
      <c r="CXY55"/>
      <c r="CXZ55"/>
      <c r="CYA55"/>
      <c r="CYB55"/>
      <c r="CYC55"/>
      <c r="CYD55"/>
      <c r="CYE55"/>
      <c r="CYF55"/>
      <c r="CYG55"/>
      <c r="CYH55"/>
      <c r="CYI55"/>
      <c r="CYJ55"/>
      <c r="CYK55"/>
      <c r="CYL55"/>
      <c r="CYM55"/>
      <c r="CYN55"/>
      <c r="CYO55"/>
      <c r="CYP55"/>
      <c r="CYQ55"/>
      <c r="CYR55"/>
      <c r="CYS55"/>
      <c r="CYT55"/>
      <c r="CYU55"/>
      <c r="CYV55"/>
      <c r="CYW55"/>
      <c r="CYX55"/>
      <c r="CYY55"/>
      <c r="CYZ55"/>
      <c r="CZA55"/>
      <c r="CZB55"/>
      <c r="CZC55"/>
      <c r="CZD55"/>
      <c r="CZE55"/>
      <c r="CZF55"/>
      <c r="CZG55"/>
      <c r="CZH55"/>
      <c r="CZI55"/>
      <c r="CZJ55"/>
      <c r="CZK55"/>
      <c r="CZL55"/>
      <c r="CZM55"/>
      <c r="CZN55"/>
      <c r="CZO55"/>
      <c r="CZP55"/>
      <c r="CZQ55"/>
      <c r="CZR55"/>
      <c r="CZS55"/>
      <c r="CZT55"/>
      <c r="CZU55"/>
      <c r="CZV55"/>
      <c r="CZW55"/>
      <c r="CZX55"/>
      <c r="CZY55"/>
      <c r="CZZ55"/>
      <c r="DAA55"/>
      <c r="DAB55"/>
      <c r="DAC55"/>
      <c r="DAD55"/>
      <c r="DAE55"/>
      <c r="DAF55"/>
      <c r="DAG55"/>
      <c r="DAH55"/>
      <c r="DAI55"/>
      <c r="DAJ55"/>
      <c r="DAK55"/>
      <c r="DAL55"/>
      <c r="DAM55"/>
      <c r="DAN55"/>
      <c r="DAO55"/>
      <c r="DAP55"/>
      <c r="DAQ55"/>
      <c r="DAR55"/>
      <c r="DAS55"/>
      <c r="DAT55"/>
      <c r="DAU55"/>
      <c r="DAV55"/>
      <c r="DAW55"/>
      <c r="DAX55"/>
      <c r="DAY55"/>
      <c r="DAZ55"/>
      <c r="DBA55"/>
      <c r="DBB55"/>
      <c r="DBC55"/>
      <c r="DBD55"/>
      <c r="DBE55"/>
      <c r="DBF55"/>
      <c r="DBG55"/>
      <c r="DBH55"/>
      <c r="DBI55"/>
      <c r="DBJ55"/>
      <c r="DBK55"/>
      <c r="DBL55"/>
      <c r="DBM55"/>
      <c r="DBN55"/>
      <c r="DBO55"/>
      <c r="DBP55"/>
      <c r="DBQ55"/>
      <c r="DBR55"/>
      <c r="DBS55"/>
      <c r="DBT55"/>
      <c r="DBU55"/>
      <c r="DBV55"/>
      <c r="DBW55"/>
      <c r="DBX55"/>
      <c r="DBY55"/>
      <c r="DBZ55"/>
      <c r="DCA55"/>
      <c r="DCB55"/>
      <c r="DCC55"/>
      <c r="DCD55"/>
      <c r="DCE55"/>
      <c r="DCF55"/>
      <c r="DCG55"/>
      <c r="DCH55"/>
      <c r="DCI55"/>
      <c r="DCJ55"/>
      <c r="DCK55"/>
      <c r="DCL55"/>
      <c r="DCM55"/>
      <c r="DCN55"/>
      <c r="DCO55"/>
      <c r="DCP55"/>
      <c r="DCQ55"/>
      <c r="DCR55"/>
      <c r="DCS55"/>
      <c r="DCT55"/>
      <c r="DCU55"/>
      <c r="DCV55"/>
      <c r="DCW55"/>
      <c r="DCX55"/>
      <c r="DCY55"/>
      <c r="DCZ55"/>
      <c r="DDA55"/>
      <c r="DDB55"/>
      <c r="DDC55"/>
      <c r="DDD55"/>
      <c r="DDE55"/>
      <c r="DDF55"/>
      <c r="DDG55"/>
      <c r="DDH55"/>
      <c r="DDI55"/>
      <c r="DDJ55"/>
      <c r="DDK55"/>
      <c r="DDL55"/>
      <c r="DDM55"/>
      <c r="DDN55"/>
      <c r="DDO55"/>
      <c r="DDP55"/>
      <c r="DDQ55"/>
      <c r="DDR55"/>
      <c r="DDS55"/>
      <c r="DDT55"/>
      <c r="DDU55"/>
      <c r="DDV55"/>
      <c r="DDW55"/>
      <c r="DDX55"/>
      <c r="DDY55"/>
      <c r="DDZ55"/>
      <c r="DEA55"/>
      <c r="DEB55"/>
      <c r="DEC55"/>
      <c r="DED55"/>
      <c r="DEE55"/>
      <c r="DEF55"/>
      <c r="DEG55"/>
      <c r="DEH55"/>
      <c r="DEI55"/>
      <c r="DEJ55"/>
      <c r="DEK55"/>
      <c r="DEL55"/>
      <c r="DEM55"/>
      <c r="DEN55"/>
      <c r="DEO55"/>
      <c r="DEP55"/>
      <c r="DEQ55"/>
      <c r="DER55"/>
      <c r="DES55"/>
      <c r="DET55"/>
      <c r="DEU55"/>
      <c r="DEV55"/>
      <c r="DEW55"/>
      <c r="DEX55"/>
      <c r="DEY55"/>
      <c r="DEZ55"/>
      <c r="DFA55"/>
      <c r="DFB55"/>
      <c r="DFC55"/>
      <c r="DFD55"/>
      <c r="DFE55"/>
      <c r="DFF55"/>
      <c r="DFG55"/>
      <c r="DFH55"/>
      <c r="DFI55"/>
      <c r="DFJ55"/>
      <c r="DFK55"/>
      <c r="DFL55"/>
      <c r="DFM55"/>
      <c r="DFN55"/>
      <c r="DFO55"/>
      <c r="DFP55"/>
      <c r="DFQ55"/>
      <c r="DFR55"/>
      <c r="DFS55"/>
      <c r="DFT55"/>
      <c r="DFU55"/>
      <c r="DFV55"/>
      <c r="DFW55"/>
      <c r="DFX55"/>
      <c r="DFY55"/>
      <c r="DFZ55"/>
      <c r="DGA55"/>
      <c r="DGB55"/>
      <c r="DGC55"/>
      <c r="DGD55"/>
      <c r="DGE55"/>
      <c r="DGF55"/>
      <c r="DGG55"/>
      <c r="DGH55"/>
      <c r="DGI55"/>
      <c r="DGJ55"/>
      <c r="DGK55"/>
      <c r="DGL55"/>
      <c r="DGM55"/>
      <c r="DGN55"/>
      <c r="DGO55"/>
      <c r="DGP55"/>
      <c r="DGQ55"/>
      <c r="DGR55"/>
      <c r="DGS55"/>
      <c r="DGT55"/>
      <c r="DGU55"/>
      <c r="DGV55"/>
      <c r="DGW55"/>
      <c r="DGX55"/>
      <c r="DGY55"/>
      <c r="DGZ55"/>
      <c r="DHA55"/>
      <c r="DHB55"/>
      <c r="DHC55"/>
      <c r="DHD55"/>
      <c r="DHE55"/>
      <c r="DHF55"/>
      <c r="DHG55"/>
      <c r="DHH55"/>
      <c r="DHI55"/>
      <c r="DHJ55"/>
      <c r="DHK55"/>
      <c r="DHL55"/>
      <c r="DHM55"/>
      <c r="DHN55"/>
      <c r="DHO55"/>
      <c r="DHP55"/>
      <c r="DHQ55"/>
      <c r="DHR55"/>
      <c r="DHS55"/>
      <c r="DHT55"/>
      <c r="DHU55"/>
      <c r="DHV55"/>
      <c r="DHW55"/>
      <c r="DHX55"/>
      <c r="DHY55"/>
      <c r="DHZ55"/>
      <c r="DIA55"/>
      <c r="DIB55"/>
      <c r="DIC55"/>
      <c r="DID55"/>
      <c r="DIE55"/>
      <c r="DIF55"/>
      <c r="DIG55"/>
      <c r="DIH55"/>
      <c r="DII55"/>
      <c r="DIJ55"/>
      <c r="DIK55"/>
      <c r="DIL55"/>
      <c r="DIM55"/>
      <c r="DIN55"/>
      <c r="DIO55"/>
      <c r="DIP55"/>
      <c r="DIQ55"/>
      <c r="DIR55"/>
      <c r="DIS55"/>
      <c r="DIT55"/>
      <c r="DIU55"/>
      <c r="DIV55"/>
      <c r="DIW55"/>
      <c r="DIX55"/>
      <c r="DIY55"/>
      <c r="DIZ55"/>
      <c r="DJA55"/>
      <c r="DJB55"/>
      <c r="DJC55"/>
      <c r="DJD55"/>
      <c r="DJE55"/>
      <c r="DJF55"/>
      <c r="DJG55"/>
      <c r="DJH55"/>
      <c r="DJI55"/>
      <c r="DJJ55"/>
      <c r="DJK55"/>
      <c r="DJL55"/>
      <c r="DJM55"/>
      <c r="DJN55"/>
      <c r="DJO55"/>
      <c r="DJP55"/>
      <c r="DJQ55"/>
      <c r="DJR55"/>
      <c r="DJS55"/>
      <c r="DJT55"/>
      <c r="DJU55"/>
      <c r="DJV55"/>
      <c r="DJW55"/>
      <c r="DJX55"/>
      <c r="DJY55"/>
      <c r="DJZ55"/>
      <c r="DKA55"/>
      <c r="DKB55"/>
      <c r="DKC55"/>
      <c r="DKD55"/>
      <c r="DKE55"/>
      <c r="DKF55"/>
      <c r="DKG55"/>
      <c r="DKH55"/>
      <c r="DKI55"/>
      <c r="DKJ55"/>
      <c r="DKK55"/>
      <c r="DKL55"/>
      <c r="DKM55"/>
      <c r="DKN55"/>
      <c r="DKO55"/>
      <c r="DKP55"/>
      <c r="DKQ55"/>
      <c r="DKR55"/>
      <c r="DKS55"/>
      <c r="DKT55"/>
      <c r="DKU55"/>
      <c r="DKV55"/>
      <c r="DKW55"/>
      <c r="DKX55"/>
      <c r="DKY55"/>
      <c r="DKZ55"/>
      <c r="DLA55"/>
      <c r="DLB55"/>
      <c r="DLC55"/>
      <c r="DLD55"/>
      <c r="DLE55"/>
      <c r="DLF55"/>
      <c r="DLG55"/>
      <c r="DLH55"/>
      <c r="DLI55"/>
      <c r="DLJ55"/>
      <c r="DLK55"/>
      <c r="DLL55"/>
      <c r="DLM55"/>
      <c r="DLN55"/>
      <c r="DLO55"/>
      <c r="DLP55"/>
      <c r="DLQ55"/>
      <c r="DLR55"/>
      <c r="DLS55"/>
      <c r="DLT55"/>
      <c r="DLU55"/>
      <c r="DLV55"/>
      <c r="DLW55"/>
      <c r="DLX55"/>
      <c r="DLY55"/>
      <c r="DLZ55"/>
      <c r="DMA55"/>
      <c r="DMB55"/>
      <c r="DMC55"/>
      <c r="DMD55"/>
      <c r="DME55"/>
      <c r="DMF55"/>
      <c r="DMG55"/>
      <c r="DMH55"/>
      <c r="DMI55"/>
      <c r="DMJ55"/>
      <c r="DMK55"/>
      <c r="DML55"/>
      <c r="DMM55"/>
      <c r="DMN55"/>
      <c r="DMO55"/>
      <c r="DMP55"/>
      <c r="DMQ55"/>
      <c r="DMR55"/>
      <c r="DMS55"/>
      <c r="DMT55"/>
      <c r="DMU55"/>
      <c r="DMV55"/>
      <c r="DMW55"/>
      <c r="DMX55"/>
      <c r="DMY55"/>
      <c r="DMZ55"/>
      <c r="DNA55"/>
      <c r="DNB55"/>
      <c r="DNC55"/>
      <c r="DND55"/>
      <c r="DNE55"/>
      <c r="DNF55"/>
      <c r="DNG55"/>
      <c r="DNH55"/>
      <c r="DNI55"/>
      <c r="DNJ55"/>
      <c r="DNK55"/>
      <c r="DNL55"/>
      <c r="DNM55"/>
      <c r="DNN55"/>
      <c r="DNO55"/>
      <c r="DNP55"/>
      <c r="DNQ55"/>
      <c r="DNR55"/>
      <c r="DNS55"/>
      <c r="DNT55"/>
      <c r="DNU55"/>
      <c r="DNV55"/>
      <c r="DNW55"/>
      <c r="DNX55"/>
      <c r="DNY55"/>
      <c r="DNZ55"/>
      <c r="DOA55"/>
      <c r="DOB55"/>
      <c r="DOC55"/>
      <c r="DOD55"/>
      <c r="DOE55"/>
      <c r="DOF55"/>
      <c r="DOG55"/>
      <c r="DOH55"/>
      <c r="DOI55"/>
      <c r="DOJ55"/>
      <c r="DOK55"/>
      <c r="DOL55"/>
      <c r="DOM55"/>
      <c r="DON55"/>
      <c r="DOO55"/>
      <c r="DOP55"/>
      <c r="DOQ55"/>
      <c r="DOR55"/>
      <c r="DOS55"/>
      <c r="DOT55"/>
      <c r="DOU55"/>
      <c r="DOV55"/>
      <c r="DOW55"/>
      <c r="DOX55"/>
      <c r="DOY55"/>
      <c r="DOZ55"/>
      <c r="DPA55"/>
      <c r="DPB55"/>
      <c r="DPC55"/>
      <c r="DPD55"/>
      <c r="DPE55"/>
      <c r="DPF55"/>
      <c r="DPG55"/>
      <c r="DPH55"/>
      <c r="DPI55"/>
      <c r="DPJ55"/>
      <c r="DPK55"/>
      <c r="DPL55"/>
      <c r="DPM55"/>
      <c r="DPN55"/>
      <c r="DPO55"/>
      <c r="DPP55"/>
      <c r="DPQ55"/>
      <c r="DPR55"/>
      <c r="DPS55"/>
      <c r="DPT55"/>
      <c r="DPU55"/>
      <c r="DPV55"/>
      <c r="DPW55"/>
      <c r="DPX55"/>
      <c r="DPY55"/>
      <c r="DPZ55"/>
      <c r="DQA55"/>
      <c r="DQB55"/>
      <c r="DQC55"/>
      <c r="DQD55"/>
      <c r="DQE55"/>
      <c r="DQF55"/>
      <c r="DQG55"/>
      <c r="DQH55"/>
      <c r="DQI55"/>
      <c r="DQJ55"/>
      <c r="DQK55"/>
      <c r="DQL55"/>
      <c r="DQM55"/>
      <c r="DQN55"/>
      <c r="DQO55"/>
      <c r="DQP55"/>
      <c r="DQQ55"/>
      <c r="DQR55"/>
      <c r="DQS55"/>
      <c r="DQT55"/>
      <c r="DQU55"/>
      <c r="DQV55"/>
      <c r="DQW55"/>
      <c r="DQX55"/>
      <c r="DQY55"/>
      <c r="DQZ55"/>
      <c r="DRA55"/>
      <c r="DRB55"/>
      <c r="DRC55"/>
      <c r="DRD55"/>
      <c r="DRE55"/>
      <c r="DRF55"/>
      <c r="DRG55"/>
      <c r="DRH55"/>
      <c r="DRI55"/>
      <c r="DRJ55"/>
      <c r="DRK55"/>
      <c r="DRL55"/>
      <c r="DRM55"/>
      <c r="DRN55"/>
      <c r="DRO55"/>
      <c r="DRP55"/>
      <c r="DRQ55"/>
      <c r="DRR55"/>
      <c r="DRS55"/>
      <c r="DRT55"/>
      <c r="DRU55"/>
      <c r="DRV55"/>
      <c r="DRW55"/>
      <c r="DRX55"/>
      <c r="DRY55"/>
      <c r="DRZ55"/>
      <c r="DSA55"/>
      <c r="DSB55"/>
      <c r="DSC55"/>
      <c r="DSD55"/>
      <c r="DSE55"/>
      <c r="DSF55"/>
      <c r="DSG55"/>
      <c r="DSH55"/>
      <c r="DSI55"/>
      <c r="DSJ55"/>
      <c r="DSK55"/>
      <c r="DSL55"/>
      <c r="DSM55"/>
      <c r="DSN55"/>
      <c r="DSO55"/>
      <c r="DSP55"/>
      <c r="DSQ55"/>
      <c r="DSR55"/>
      <c r="DSS55"/>
      <c r="DST55"/>
      <c r="DSU55"/>
      <c r="DSV55"/>
      <c r="DSW55"/>
      <c r="DSX55"/>
      <c r="DSY55"/>
      <c r="DSZ55"/>
      <c r="DTA55"/>
      <c r="DTB55"/>
      <c r="DTC55"/>
      <c r="DTD55"/>
      <c r="DTE55"/>
      <c r="DTF55"/>
      <c r="DTG55"/>
      <c r="DTH55"/>
      <c r="DTI55"/>
      <c r="DTJ55"/>
      <c r="DTK55"/>
      <c r="DTL55"/>
      <c r="DTM55"/>
      <c r="DTN55"/>
      <c r="DTO55"/>
      <c r="DTP55"/>
      <c r="DTQ55"/>
      <c r="DTR55"/>
      <c r="DTS55"/>
      <c r="DTT55"/>
      <c r="DTU55"/>
      <c r="DTV55"/>
      <c r="DTW55"/>
      <c r="DTX55"/>
      <c r="DTY55"/>
      <c r="DTZ55"/>
      <c r="DUA55"/>
      <c r="DUB55"/>
      <c r="DUC55"/>
      <c r="DUD55"/>
      <c r="DUE55"/>
      <c r="DUF55"/>
      <c r="DUG55"/>
      <c r="DUH55"/>
      <c r="DUI55"/>
      <c r="DUJ55"/>
      <c r="DUK55"/>
      <c r="DUL55"/>
      <c r="DUM55"/>
      <c r="DUN55"/>
      <c r="DUO55"/>
      <c r="DUP55"/>
      <c r="DUQ55"/>
      <c r="DUR55"/>
      <c r="DUS55"/>
      <c r="DUT55"/>
      <c r="DUU55"/>
      <c r="DUV55"/>
      <c r="DUW55"/>
      <c r="DUX55"/>
      <c r="DUY55"/>
      <c r="DUZ55"/>
      <c r="DVA55"/>
      <c r="DVB55"/>
      <c r="DVC55"/>
      <c r="DVD55"/>
      <c r="DVE55"/>
      <c r="DVF55"/>
      <c r="DVG55"/>
      <c r="DVH55"/>
      <c r="DVI55"/>
      <c r="DVJ55"/>
      <c r="DVK55"/>
      <c r="DVL55"/>
      <c r="DVM55"/>
      <c r="DVN55"/>
      <c r="DVO55"/>
      <c r="DVP55"/>
      <c r="DVQ55"/>
      <c r="DVR55"/>
      <c r="DVS55"/>
      <c r="DVT55"/>
      <c r="DVU55"/>
      <c r="DVV55"/>
      <c r="DVW55"/>
      <c r="DVX55"/>
      <c r="DVY55"/>
      <c r="DVZ55"/>
      <c r="DWA55"/>
      <c r="DWB55"/>
      <c r="DWC55"/>
      <c r="DWD55"/>
      <c r="DWE55"/>
      <c r="DWF55"/>
      <c r="DWG55"/>
      <c r="DWH55"/>
      <c r="DWI55"/>
      <c r="DWJ55"/>
      <c r="DWK55"/>
      <c r="DWL55"/>
      <c r="DWM55"/>
      <c r="DWN55"/>
      <c r="DWO55"/>
      <c r="DWP55"/>
      <c r="DWQ55"/>
      <c r="DWR55"/>
      <c r="DWS55"/>
      <c r="DWT55"/>
      <c r="DWU55"/>
      <c r="DWV55"/>
      <c r="DWW55"/>
      <c r="DWX55"/>
      <c r="DWY55"/>
      <c r="DWZ55"/>
      <c r="DXA55"/>
      <c r="DXB55"/>
      <c r="DXC55"/>
      <c r="DXD55"/>
      <c r="DXE55"/>
      <c r="DXF55"/>
      <c r="DXG55"/>
      <c r="DXH55"/>
      <c r="DXI55"/>
      <c r="DXJ55"/>
      <c r="DXK55"/>
      <c r="DXL55"/>
      <c r="DXM55"/>
      <c r="DXN55"/>
      <c r="DXO55"/>
      <c r="DXP55"/>
      <c r="DXQ55"/>
      <c r="DXR55"/>
      <c r="DXS55"/>
      <c r="DXT55"/>
      <c r="DXU55"/>
      <c r="DXV55"/>
      <c r="DXW55"/>
      <c r="DXX55"/>
      <c r="DXY55"/>
      <c r="DXZ55"/>
      <c r="DYA55"/>
      <c r="DYB55"/>
      <c r="DYC55"/>
      <c r="DYD55"/>
      <c r="DYE55"/>
      <c r="DYF55"/>
      <c r="DYG55"/>
      <c r="DYH55"/>
      <c r="DYI55"/>
      <c r="DYJ55"/>
      <c r="DYK55"/>
      <c r="DYL55"/>
      <c r="DYM55"/>
      <c r="DYN55"/>
      <c r="DYO55"/>
      <c r="DYP55"/>
      <c r="DYQ55"/>
      <c r="DYR55"/>
      <c r="DYS55"/>
      <c r="DYT55"/>
      <c r="DYU55"/>
      <c r="DYV55"/>
      <c r="DYW55"/>
      <c r="DYX55"/>
      <c r="DYY55"/>
      <c r="DYZ55"/>
      <c r="DZA55"/>
      <c r="DZB55"/>
      <c r="DZC55"/>
      <c r="DZD55"/>
      <c r="DZE55"/>
      <c r="DZF55"/>
      <c r="DZG55"/>
      <c r="DZH55"/>
      <c r="DZI55"/>
      <c r="DZJ55"/>
      <c r="DZK55"/>
      <c r="DZL55"/>
      <c r="DZM55"/>
      <c r="DZN55"/>
      <c r="DZO55"/>
      <c r="DZP55"/>
      <c r="DZQ55"/>
      <c r="DZR55"/>
      <c r="DZS55"/>
      <c r="DZT55"/>
      <c r="DZU55"/>
      <c r="DZV55"/>
      <c r="DZW55"/>
      <c r="DZX55"/>
      <c r="DZY55"/>
      <c r="DZZ55"/>
      <c r="EAA55"/>
      <c r="EAB55"/>
      <c r="EAC55"/>
      <c r="EAD55"/>
      <c r="EAE55"/>
      <c r="EAF55"/>
      <c r="EAG55"/>
      <c r="EAH55"/>
      <c r="EAI55"/>
      <c r="EAJ55"/>
      <c r="EAK55"/>
      <c r="EAL55"/>
      <c r="EAM55"/>
      <c r="EAN55"/>
      <c r="EAO55"/>
      <c r="EAP55"/>
      <c r="EAQ55"/>
      <c r="EAR55"/>
      <c r="EAS55"/>
      <c r="EAT55"/>
      <c r="EAU55"/>
      <c r="EAV55"/>
      <c r="EAW55"/>
      <c r="EAX55"/>
      <c r="EAY55"/>
      <c r="EAZ55"/>
      <c r="EBA55"/>
      <c r="EBB55"/>
      <c r="EBC55"/>
      <c r="EBD55"/>
      <c r="EBE55"/>
      <c r="EBF55"/>
      <c r="EBG55"/>
      <c r="EBH55"/>
      <c r="EBI55"/>
      <c r="EBJ55"/>
      <c r="EBK55"/>
      <c r="EBL55"/>
      <c r="EBM55"/>
      <c r="EBN55"/>
      <c r="EBO55"/>
      <c r="EBP55"/>
      <c r="EBQ55"/>
      <c r="EBR55"/>
      <c r="EBS55"/>
      <c r="EBT55"/>
      <c r="EBU55"/>
      <c r="EBV55"/>
      <c r="EBW55"/>
      <c r="EBX55"/>
      <c r="EBY55"/>
      <c r="EBZ55"/>
      <c r="ECA55"/>
      <c r="ECB55"/>
      <c r="ECC55"/>
      <c r="ECD55"/>
      <c r="ECE55"/>
      <c r="ECF55"/>
      <c r="ECG55"/>
      <c r="ECH55"/>
      <c r="ECI55"/>
      <c r="ECJ55"/>
      <c r="ECK55"/>
      <c r="ECL55"/>
      <c r="ECM55"/>
      <c r="ECN55"/>
      <c r="ECO55"/>
      <c r="ECP55"/>
      <c r="ECQ55"/>
      <c r="ECR55"/>
      <c r="ECS55"/>
      <c r="ECT55"/>
      <c r="ECU55"/>
      <c r="ECV55"/>
      <c r="ECW55"/>
      <c r="ECX55"/>
      <c r="ECY55"/>
      <c r="ECZ55"/>
      <c r="EDA55"/>
      <c r="EDB55"/>
      <c r="EDC55"/>
      <c r="EDD55"/>
      <c r="EDE55"/>
      <c r="EDF55"/>
      <c r="EDG55"/>
      <c r="EDH55"/>
      <c r="EDI55"/>
      <c r="EDJ55"/>
      <c r="EDK55"/>
      <c r="EDL55"/>
      <c r="EDM55"/>
      <c r="EDN55"/>
      <c r="EDO55"/>
      <c r="EDP55"/>
      <c r="EDQ55"/>
      <c r="EDR55"/>
      <c r="EDS55"/>
      <c r="EDT55"/>
      <c r="EDU55"/>
      <c r="EDV55"/>
      <c r="EDW55"/>
      <c r="EDX55"/>
      <c r="EDY55"/>
      <c r="EDZ55"/>
      <c r="EEA55"/>
      <c r="EEB55"/>
      <c r="EEC55"/>
      <c r="EED55"/>
      <c r="EEE55"/>
      <c r="EEF55"/>
      <c r="EEG55"/>
      <c r="EEH55"/>
      <c r="EEI55"/>
      <c r="EEJ55"/>
      <c r="EEK55"/>
      <c r="EEL55"/>
      <c r="EEM55"/>
      <c r="EEN55"/>
      <c r="EEO55"/>
      <c r="EEP55"/>
      <c r="EEQ55"/>
      <c r="EER55"/>
      <c r="EES55"/>
      <c r="EET55"/>
      <c r="EEU55"/>
      <c r="EEV55"/>
      <c r="EEW55"/>
      <c r="EEX55"/>
      <c r="EEY55"/>
      <c r="EEZ55"/>
      <c r="EFA55"/>
      <c r="EFB55"/>
      <c r="EFC55"/>
      <c r="EFD55"/>
      <c r="EFE55"/>
      <c r="EFF55"/>
      <c r="EFG55"/>
      <c r="EFH55"/>
      <c r="EFI55"/>
      <c r="EFJ55"/>
      <c r="EFK55"/>
      <c r="EFL55"/>
      <c r="EFM55"/>
      <c r="EFN55"/>
      <c r="EFO55"/>
      <c r="EFP55"/>
      <c r="EFQ55"/>
      <c r="EFR55"/>
      <c r="EFS55"/>
      <c r="EFT55"/>
      <c r="EFU55"/>
      <c r="EFV55"/>
      <c r="EFW55"/>
      <c r="EFX55"/>
      <c r="EFY55"/>
      <c r="EFZ55"/>
      <c r="EGA55"/>
      <c r="EGB55"/>
      <c r="EGC55"/>
      <c r="EGD55"/>
      <c r="EGE55"/>
      <c r="EGF55"/>
      <c r="EGG55"/>
      <c r="EGH55"/>
      <c r="EGI55"/>
      <c r="EGJ55"/>
      <c r="EGK55"/>
      <c r="EGL55"/>
      <c r="EGM55"/>
      <c r="EGN55"/>
      <c r="EGO55"/>
      <c r="EGP55"/>
      <c r="EGQ55"/>
      <c r="EGR55"/>
      <c r="EGS55"/>
      <c r="EGT55"/>
      <c r="EGU55"/>
      <c r="EGV55"/>
      <c r="EGW55"/>
      <c r="EGX55"/>
      <c r="EGY55"/>
      <c r="EGZ55"/>
      <c r="EHA55"/>
      <c r="EHB55"/>
      <c r="EHC55"/>
      <c r="EHD55"/>
      <c r="EHE55"/>
      <c r="EHF55"/>
      <c r="EHG55"/>
      <c r="EHH55"/>
      <c r="EHI55"/>
      <c r="EHJ55"/>
      <c r="EHK55"/>
      <c r="EHL55"/>
      <c r="EHM55"/>
      <c r="EHN55"/>
      <c r="EHO55"/>
      <c r="EHP55"/>
      <c r="EHQ55"/>
      <c r="EHR55"/>
      <c r="EHS55"/>
      <c r="EHT55"/>
      <c r="EHU55"/>
      <c r="EHV55"/>
      <c r="EHW55"/>
      <c r="EHX55"/>
      <c r="EHY55"/>
      <c r="EHZ55"/>
      <c r="EIA55"/>
      <c r="EIB55"/>
      <c r="EIC55"/>
      <c r="EID55"/>
      <c r="EIE55"/>
      <c r="EIF55"/>
      <c r="EIG55"/>
      <c r="EIH55"/>
      <c r="EII55"/>
      <c r="EIJ55"/>
      <c r="EIK55"/>
      <c r="EIL55"/>
      <c r="EIM55"/>
      <c r="EIN55"/>
      <c r="EIO55"/>
      <c r="EIP55"/>
      <c r="EIQ55"/>
      <c r="EIR55"/>
      <c r="EIS55"/>
      <c r="EIT55"/>
      <c r="EIU55"/>
      <c r="EIV55"/>
      <c r="EIW55"/>
      <c r="EIX55"/>
      <c r="EIY55"/>
      <c r="EIZ55"/>
      <c r="EJA55"/>
      <c r="EJB55"/>
      <c r="EJC55"/>
      <c r="EJD55"/>
      <c r="EJE55"/>
      <c r="EJF55"/>
      <c r="EJG55"/>
      <c r="EJH55"/>
      <c r="EJI55"/>
      <c r="EJJ55"/>
      <c r="EJK55"/>
      <c r="EJL55"/>
      <c r="EJM55"/>
      <c r="EJN55"/>
      <c r="EJO55"/>
      <c r="EJP55"/>
      <c r="EJQ55"/>
      <c r="EJR55"/>
      <c r="EJS55"/>
      <c r="EJT55"/>
      <c r="EJU55"/>
      <c r="EJV55"/>
      <c r="EJW55"/>
      <c r="EJX55"/>
      <c r="EJY55"/>
      <c r="EJZ55"/>
      <c r="EKA55"/>
      <c r="EKB55"/>
      <c r="EKC55"/>
      <c r="EKD55"/>
      <c r="EKE55"/>
      <c r="EKF55"/>
      <c r="EKG55"/>
      <c r="EKH55"/>
      <c r="EKI55"/>
      <c r="EKJ55"/>
      <c r="EKK55"/>
      <c r="EKL55"/>
      <c r="EKM55"/>
      <c r="EKN55"/>
      <c r="EKO55"/>
      <c r="EKP55"/>
      <c r="EKQ55"/>
      <c r="EKR55"/>
      <c r="EKS55"/>
      <c r="EKT55"/>
      <c r="EKU55"/>
      <c r="EKV55"/>
      <c r="EKW55"/>
      <c r="EKX55"/>
      <c r="EKY55"/>
      <c r="EKZ55"/>
      <c r="ELA55"/>
      <c r="ELB55"/>
      <c r="ELC55"/>
      <c r="ELD55"/>
      <c r="ELE55"/>
      <c r="ELF55"/>
      <c r="ELG55"/>
      <c r="ELH55"/>
      <c r="ELI55"/>
      <c r="ELJ55"/>
      <c r="ELK55"/>
      <c r="ELL55"/>
      <c r="ELM55"/>
      <c r="ELN55"/>
      <c r="ELO55"/>
      <c r="ELP55"/>
      <c r="ELQ55"/>
      <c r="ELR55"/>
      <c r="ELS55"/>
      <c r="ELT55"/>
      <c r="ELU55"/>
      <c r="ELV55"/>
      <c r="ELW55"/>
      <c r="ELX55"/>
      <c r="ELY55"/>
      <c r="ELZ55"/>
      <c r="EMA55"/>
      <c r="EMB55"/>
      <c r="EMC55"/>
      <c r="EMD55"/>
      <c r="EME55"/>
      <c r="EMF55"/>
      <c r="EMG55"/>
      <c r="EMH55"/>
      <c r="EMI55"/>
      <c r="EMJ55"/>
      <c r="EMK55"/>
      <c r="EML55"/>
      <c r="EMM55"/>
      <c r="EMN55"/>
      <c r="EMO55"/>
      <c r="EMP55"/>
      <c r="EMQ55"/>
      <c r="EMR55"/>
      <c r="EMS55"/>
      <c r="EMT55"/>
      <c r="EMU55"/>
      <c r="EMV55"/>
      <c r="EMW55"/>
      <c r="EMX55"/>
      <c r="EMY55"/>
      <c r="EMZ55"/>
      <c r="ENA55"/>
      <c r="ENB55"/>
      <c r="ENC55"/>
      <c r="END55"/>
      <c r="ENE55"/>
      <c r="ENF55"/>
      <c r="ENG55"/>
      <c r="ENH55"/>
      <c r="ENI55"/>
      <c r="ENJ55"/>
      <c r="ENK55"/>
      <c r="ENL55"/>
      <c r="ENM55"/>
      <c r="ENN55"/>
      <c r="ENO55"/>
      <c r="ENP55"/>
      <c r="ENQ55"/>
      <c r="ENR55"/>
      <c r="ENS55"/>
      <c r="ENT55"/>
      <c r="ENU55"/>
      <c r="ENV55"/>
      <c r="ENW55"/>
      <c r="ENX55"/>
      <c r="ENY55"/>
      <c r="ENZ55"/>
      <c r="EOA55"/>
      <c r="EOB55"/>
      <c r="EOC55"/>
      <c r="EOD55"/>
      <c r="EOE55"/>
      <c r="EOF55"/>
      <c r="EOG55"/>
      <c r="EOH55"/>
      <c r="EOI55"/>
      <c r="EOJ55"/>
      <c r="EOK55"/>
      <c r="EOL55"/>
      <c r="EOM55"/>
      <c r="EON55"/>
      <c r="EOO55"/>
      <c r="EOP55"/>
      <c r="EOQ55"/>
      <c r="EOR55"/>
      <c r="EOS55"/>
      <c r="EOT55"/>
      <c r="EOU55"/>
      <c r="EOV55"/>
      <c r="EOW55"/>
      <c r="EOX55"/>
      <c r="EOY55"/>
      <c r="EOZ55"/>
      <c r="EPA55"/>
      <c r="EPB55"/>
      <c r="EPC55"/>
      <c r="EPD55"/>
      <c r="EPE55"/>
      <c r="EPF55"/>
      <c r="EPG55"/>
      <c r="EPH55"/>
      <c r="EPI55"/>
      <c r="EPJ55"/>
      <c r="EPK55"/>
      <c r="EPL55"/>
      <c r="EPM55"/>
      <c r="EPN55"/>
      <c r="EPO55"/>
      <c r="EPP55"/>
      <c r="EPQ55"/>
      <c r="EPR55"/>
      <c r="EPS55"/>
      <c r="EPT55"/>
      <c r="EPU55"/>
      <c r="EPV55"/>
      <c r="EPW55"/>
      <c r="EPX55"/>
      <c r="EPY55"/>
      <c r="EPZ55"/>
      <c r="EQA55"/>
      <c r="EQB55"/>
      <c r="EQC55"/>
      <c r="EQD55"/>
      <c r="EQE55"/>
      <c r="EQF55"/>
      <c r="EQG55"/>
      <c r="EQH55"/>
      <c r="EQI55"/>
      <c r="EQJ55"/>
      <c r="EQK55"/>
      <c r="EQL55"/>
      <c r="EQM55"/>
      <c r="EQN55"/>
      <c r="EQO55"/>
      <c r="EQP55"/>
      <c r="EQQ55"/>
      <c r="EQR55"/>
      <c r="EQS55"/>
      <c r="EQT55"/>
      <c r="EQU55"/>
      <c r="EQV55"/>
      <c r="EQW55"/>
      <c r="EQX55"/>
      <c r="EQY55"/>
      <c r="EQZ55"/>
      <c r="ERA55"/>
      <c r="ERB55"/>
      <c r="ERC55"/>
      <c r="ERD55"/>
      <c r="ERE55"/>
      <c r="ERF55"/>
      <c r="ERG55"/>
      <c r="ERH55"/>
      <c r="ERI55"/>
      <c r="ERJ55"/>
      <c r="ERK55"/>
      <c r="ERL55"/>
      <c r="ERM55"/>
      <c r="ERN55"/>
      <c r="ERO55"/>
      <c r="ERP55"/>
      <c r="ERQ55"/>
      <c r="ERR55"/>
      <c r="ERS55"/>
      <c r="ERT55"/>
      <c r="ERU55"/>
      <c r="ERV55"/>
      <c r="ERW55"/>
      <c r="ERX55"/>
      <c r="ERY55"/>
      <c r="ERZ55"/>
      <c r="ESA55"/>
      <c r="ESB55"/>
      <c r="ESC55"/>
      <c r="ESD55"/>
      <c r="ESE55"/>
      <c r="ESF55"/>
      <c r="ESG55"/>
      <c r="ESH55"/>
      <c r="ESI55"/>
      <c r="ESJ55"/>
      <c r="ESK55"/>
      <c r="ESL55"/>
      <c r="ESM55"/>
      <c r="ESN55"/>
      <c r="ESO55"/>
      <c r="ESP55"/>
      <c r="ESQ55"/>
      <c r="ESR55"/>
      <c r="ESS55"/>
      <c r="EST55"/>
      <c r="ESU55"/>
      <c r="ESV55"/>
      <c r="ESW55"/>
      <c r="ESX55"/>
      <c r="ESY55"/>
      <c r="ESZ55"/>
      <c r="ETA55"/>
      <c r="ETB55"/>
      <c r="ETC55"/>
      <c r="ETD55"/>
      <c r="ETE55"/>
      <c r="ETF55"/>
      <c r="ETG55"/>
      <c r="ETH55"/>
      <c r="ETI55"/>
      <c r="ETJ55"/>
      <c r="ETK55"/>
      <c r="ETL55"/>
      <c r="ETM55"/>
      <c r="ETN55"/>
      <c r="ETO55"/>
      <c r="ETP55"/>
      <c r="ETQ55"/>
      <c r="ETR55"/>
      <c r="ETS55"/>
      <c r="ETT55"/>
      <c r="ETU55"/>
      <c r="ETV55"/>
      <c r="ETW55"/>
      <c r="ETX55"/>
      <c r="ETY55"/>
      <c r="ETZ55"/>
      <c r="EUA55"/>
      <c r="EUB55"/>
      <c r="EUC55"/>
      <c r="EUD55"/>
      <c r="EUE55"/>
      <c r="EUF55"/>
      <c r="EUG55"/>
      <c r="EUH55"/>
      <c r="EUI55"/>
      <c r="EUJ55"/>
      <c r="EUK55"/>
      <c r="EUL55"/>
      <c r="EUM55"/>
      <c r="EUN55"/>
      <c r="EUO55"/>
      <c r="EUP55"/>
      <c r="EUQ55"/>
      <c r="EUR55"/>
      <c r="EUS55"/>
      <c r="EUT55"/>
      <c r="EUU55"/>
      <c r="EUV55"/>
      <c r="EUW55"/>
      <c r="EUX55"/>
      <c r="EUY55"/>
      <c r="EUZ55"/>
      <c r="EVA55"/>
      <c r="EVB55"/>
      <c r="EVC55"/>
      <c r="EVD55"/>
      <c r="EVE55"/>
      <c r="EVF55"/>
      <c r="EVG55"/>
      <c r="EVH55"/>
      <c r="EVI55"/>
      <c r="EVJ55"/>
      <c r="EVK55"/>
      <c r="EVL55"/>
      <c r="EVM55"/>
      <c r="EVN55"/>
      <c r="EVO55"/>
      <c r="EVP55"/>
      <c r="EVQ55"/>
      <c r="EVR55"/>
      <c r="EVS55"/>
      <c r="EVT55"/>
      <c r="EVU55"/>
      <c r="EVV55"/>
      <c r="EVW55"/>
      <c r="EVX55"/>
      <c r="EVY55"/>
      <c r="EVZ55"/>
      <c r="EWA55"/>
      <c r="EWB55"/>
      <c r="EWC55"/>
      <c r="EWD55"/>
      <c r="EWE55"/>
      <c r="EWF55"/>
      <c r="EWG55"/>
      <c r="EWH55"/>
      <c r="EWI55"/>
      <c r="EWJ55"/>
      <c r="EWK55"/>
      <c r="EWL55"/>
      <c r="EWM55"/>
      <c r="EWN55"/>
      <c r="EWO55"/>
      <c r="EWP55"/>
      <c r="EWQ55"/>
      <c r="EWR55"/>
      <c r="EWS55"/>
      <c r="EWT55"/>
      <c r="EWU55"/>
      <c r="EWV55"/>
      <c r="EWW55"/>
      <c r="EWX55"/>
      <c r="EWY55"/>
      <c r="EWZ55"/>
      <c r="EXA55"/>
      <c r="EXB55"/>
      <c r="EXC55"/>
      <c r="EXD55"/>
      <c r="EXE55"/>
      <c r="EXF55"/>
      <c r="EXG55"/>
      <c r="EXH55"/>
      <c r="EXI55"/>
      <c r="EXJ55"/>
      <c r="EXK55"/>
      <c r="EXL55"/>
      <c r="EXM55"/>
      <c r="EXN55"/>
      <c r="EXO55"/>
      <c r="EXP55"/>
      <c r="EXQ55"/>
      <c r="EXR55"/>
      <c r="EXS55"/>
      <c r="EXT55"/>
      <c r="EXU55"/>
      <c r="EXV55"/>
      <c r="EXW55"/>
      <c r="EXX55"/>
      <c r="EXY55"/>
      <c r="EXZ55"/>
      <c r="EYA55"/>
      <c r="EYB55"/>
      <c r="EYC55"/>
      <c r="EYD55"/>
      <c r="EYE55"/>
      <c r="EYF55"/>
      <c r="EYG55"/>
      <c r="EYH55"/>
      <c r="EYI55"/>
      <c r="EYJ55"/>
      <c r="EYK55"/>
      <c r="EYL55"/>
      <c r="EYM55"/>
      <c r="EYN55"/>
      <c r="EYO55"/>
      <c r="EYP55"/>
      <c r="EYQ55"/>
      <c r="EYR55"/>
      <c r="EYS55"/>
      <c r="EYT55"/>
      <c r="EYU55"/>
      <c r="EYV55"/>
      <c r="EYW55"/>
      <c r="EYX55"/>
      <c r="EYY55"/>
      <c r="EYZ55"/>
      <c r="EZA55"/>
      <c r="EZB55"/>
      <c r="EZC55"/>
      <c r="EZD55"/>
      <c r="EZE55"/>
      <c r="EZF55"/>
      <c r="EZG55"/>
      <c r="EZH55"/>
      <c r="EZI55"/>
      <c r="EZJ55"/>
      <c r="EZK55"/>
      <c r="EZL55"/>
      <c r="EZM55"/>
      <c r="EZN55"/>
      <c r="EZO55"/>
      <c r="EZP55"/>
      <c r="EZQ55"/>
      <c r="EZR55"/>
      <c r="EZS55"/>
      <c r="EZT55"/>
      <c r="EZU55"/>
      <c r="EZV55"/>
      <c r="EZW55"/>
      <c r="EZX55"/>
      <c r="EZY55"/>
      <c r="EZZ55"/>
      <c r="FAA55"/>
      <c r="FAB55"/>
      <c r="FAC55"/>
      <c r="FAD55"/>
      <c r="FAE55"/>
      <c r="FAF55"/>
      <c r="FAG55"/>
      <c r="FAH55"/>
      <c r="FAI55"/>
      <c r="FAJ55"/>
      <c r="FAK55"/>
      <c r="FAL55"/>
      <c r="FAM55"/>
      <c r="FAN55"/>
      <c r="FAO55"/>
      <c r="FAP55"/>
      <c r="FAQ55"/>
      <c r="FAR55"/>
      <c r="FAS55"/>
      <c r="FAT55"/>
      <c r="FAU55"/>
      <c r="FAV55"/>
      <c r="FAW55"/>
      <c r="FAX55"/>
      <c r="FAY55"/>
      <c r="FAZ55"/>
      <c r="FBA55"/>
      <c r="FBB55"/>
      <c r="FBC55"/>
      <c r="FBD55"/>
      <c r="FBE55"/>
      <c r="FBF55"/>
      <c r="FBG55"/>
      <c r="FBH55"/>
      <c r="FBI55"/>
      <c r="FBJ55"/>
      <c r="FBK55"/>
      <c r="FBL55"/>
      <c r="FBM55"/>
      <c r="FBN55"/>
      <c r="FBO55"/>
      <c r="FBP55"/>
      <c r="FBQ55"/>
      <c r="FBR55"/>
      <c r="FBS55"/>
      <c r="FBT55"/>
      <c r="FBU55"/>
      <c r="FBV55"/>
      <c r="FBW55"/>
      <c r="FBX55"/>
      <c r="FBY55"/>
      <c r="FBZ55"/>
      <c r="FCA55"/>
      <c r="FCB55"/>
      <c r="FCC55"/>
      <c r="FCD55"/>
      <c r="FCE55"/>
      <c r="FCF55"/>
      <c r="FCG55"/>
      <c r="FCH55"/>
      <c r="FCI55"/>
      <c r="FCJ55"/>
      <c r="FCK55"/>
      <c r="FCL55"/>
      <c r="FCM55"/>
      <c r="FCN55"/>
      <c r="FCO55"/>
      <c r="FCP55"/>
      <c r="FCQ55"/>
      <c r="FCR55"/>
      <c r="FCS55"/>
      <c r="FCT55"/>
      <c r="FCU55"/>
      <c r="FCV55"/>
      <c r="FCW55"/>
      <c r="FCX55"/>
      <c r="FCY55"/>
      <c r="FCZ55"/>
      <c r="FDA55"/>
      <c r="FDB55"/>
      <c r="FDC55"/>
      <c r="FDD55"/>
      <c r="FDE55"/>
      <c r="FDF55"/>
      <c r="FDG55"/>
      <c r="FDH55"/>
      <c r="FDI55"/>
      <c r="FDJ55"/>
      <c r="FDK55"/>
      <c r="FDL55"/>
      <c r="FDM55"/>
      <c r="FDN55"/>
      <c r="FDO55"/>
      <c r="FDP55"/>
      <c r="FDQ55"/>
      <c r="FDR55"/>
      <c r="FDS55"/>
      <c r="FDT55"/>
      <c r="FDU55"/>
      <c r="FDV55"/>
      <c r="FDW55"/>
      <c r="FDX55"/>
      <c r="FDY55"/>
      <c r="FDZ55"/>
      <c r="FEA55"/>
      <c r="FEB55"/>
      <c r="FEC55"/>
      <c r="FED55"/>
      <c r="FEE55"/>
      <c r="FEF55"/>
      <c r="FEG55"/>
      <c r="FEH55"/>
      <c r="FEI55"/>
      <c r="FEJ55"/>
      <c r="FEK55"/>
      <c r="FEL55"/>
      <c r="FEM55"/>
      <c r="FEN55"/>
      <c r="FEO55"/>
      <c r="FEP55"/>
      <c r="FEQ55"/>
      <c r="FER55"/>
      <c r="FES55"/>
      <c r="FET55"/>
      <c r="FEU55"/>
      <c r="FEV55"/>
      <c r="FEW55"/>
      <c r="FEX55"/>
      <c r="FEY55"/>
      <c r="FEZ55"/>
      <c r="FFA55"/>
      <c r="FFB55"/>
      <c r="FFC55"/>
      <c r="FFD55"/>
      <c r="FFE55"/>
      <c r="FFF55"/>
      <c r="FFG55"/>
      <c r="FFH55"/>
      <c r="FFI55"/>
      <c r="FFJ55"/>
      <c r="FFK55"/>
      <c r="FFL55"/>
      <c r="FFM55"/>
      <c r="FFN55"/>
      <c r="FFO55"/>
      <c r="FFP55"/>
      <c r="FFQ55"/>
      <c r="FFR55"/>
      <c r="FFS55"/>
      <c r="FFT55"/>
      <c r="FFU55"/>
      <c r="FFV55"/>
      <c r="FFW55"/>
      <c r="FFX55"/>
      <c r="FFY55"/>
      <c r="FFZ55"/>
      <c r="FGA55"/>
      <c r="FGB55"/>
      <c r="FGC55"/>
      <c r="FGD55"/>
      <c r="FGE55"/>
      <c r="FGF55"/>
      <c r="FGG55"/>
      <c r="FGH55"/>
      <c r="FGI55"/>
      <c r="FGJ55"/>
      <c r="FGK55"/>
      <c r="FGL55"/>
      <c r="FGM55"/>
      <c r="FGN55"/>
      <c r="FGO55"/>
      <c r="FGP55"/>
      <c r="FGQ55"/>
      <c r="FGR55"/>
      <c r="FGS55"/>
      <c r="FGT55"/>
      <c r="FGU55"/>
      <c r="FGV55"/>
      <c r="FGW55"/>
      <c r="FGX55"/>
      <c r="FGY55"/>
      <c r="FGZ55"/>
      <c r="FHA55"/>
      <c r="FHB55"/>
      <c r="FHC55"/>
      <c r="FHD55"/>
      <c r="FHE55"/>
      <c r="FHF55"/>
      <c r="FHG55"/>
      <c r="FHH55"/>
      <c r="FHI55"/>
      <c r="FHJ55"/>
      <c r="FHK55"/>
      <c r="FHL55"/>
      <c r="FHM55"/>
      <c r="FHN55"/>
      <c r="FHO55"/>
      <c r="FHP55"/>
      <c r="FHQ55"/>
      <c r="FHR55"/>
      <c r="FHS55"/>
      <c r="FHT55"/>
      <c r="FHU55"/>
      <c r="FHV55"/>
      <c r="FHW55"/>
      <c r="FHX55"/>
      <c r="FHY55"/>
      <c r="FHZ55"/>
      <c r="FIA55"/>
      <c r="FIB55"/>
      <c r="FIC55"/>
      <c r="FID55"/>
      <c r="FIE55"/>
      <c r="FIF55"/>
      <c r="FIG55"/>
      <c r="FIH55"/>
      <c r="FII55"/>
      <c r="FIJ55"/>
      <c r="FIK55"/>
      <c r="FIL55"/>
      <c r="FIM55"/>
      <c r="FIN55"/>
      <c r="FIO55"/>
      <c r="FIP55"/>
      <c r="FIQ55"/>
      <c r="FIR55"/>
      <c r="FIS55"/>
      <c r="FIT55"/>
      <c r="FIU55"/>
      <c r="FIV55"/>
      <c r="FIW55"/>
      <c r="FIX55"/>
      <c r="FIY55"/>
      <c r="FIZ55"/>
      <c r="FJA55"/>
      <c r="FJB55"/>
      <c r="FJC55"/>
      <c r="FJD55"/>
      <c r="FJE55"/>
      <c r="FJF55"/>
      <c r="FJG55"/>
      <c r="FJH55"/>
      <c r="FJI55"/>
      <c r="FJJ55"/>
      <c r="FJK55"/>
      <c r="FJL55"/>
      <c r="FJM55"/>
      <c r="FJN55"/>
      <c r="FJO55"/>
      <c r="FJP55"/>
      <c r="FJQ55"/>
      <c r="FJR55"/>
      <c r="FJS55"/>
      <c r="FJT55"/>
      <c r="FJU55"/>
      <c r="FJV55"/>
      <c r="FJW55"/>
      <c r="FJX55"/>
      <c r="FJY55"/>
      <c r="FJZ55"/>
      <c r="FKA55"/>
      <c r="FKB55"/>
      <c r="FKC55"/>
      <c r="FKD55"/>
      <c r="FKE55"/>
      <c r="FKF55"/>
      <c r="FKG55"/>
      <c r="FKH55"/>
      <c r="FKI55"/>
      <c r="FKJ55"/>
      <c r="FKK55"/>
      <c r="FKL55"/>
      <c r="FKM55"/>
      <c r="FKN55"/>
      <c r="FKO55"/>
      <c r="FKP55"/>
      <c r="FKQ55"/>
      <c r="FKR55"/>
      <c r="FKS55"/>
      <c r="FKT55"/>
      <c r="FKU55"/>
      <c r="FKV55"/>
      <c r="FKW55"/>
      <c r="FKX55"/>
      <c r="FKY55"/>
      <c r="FKZ55"/>
      <c r="FLA55"/>
      <c r="FLB55"/>
      <c r="FLC55"/>
      <c r="FLD55"/>
      <c r="FLE55"/>
      <c r="FLF55"/>
      <c r="FLG55"/>
      <c r="FLH55"/>
      <c r="FLI55"/>
      <c r="FLJ55"/>
      <c r="FLK55"/>
      <c r="FLL55"/>
      <c r="FLM55"/>
      <c r="FLN55"/>
      <c r="FLO55"/>
      <c r="FLP55"/>
      <c r="FLQ55"/>
      <c r="FLR55"/>
      <c r="FLS55"/>
      <c r="FLT55"/>
      <c r="FLU55"/>
      <c r="FLV55"/>
      <c r="FLW55"/>
      <c r="FLX55"/>
      <c r="FLY55"/>
      <c r="FLZ55"/>
      <c r="FMA55"/>
      <c r="FMB55"/>
      <c r="FMC55"/>
      <c r="FMD55"/>
      <c r="FME55"/>
      <c r="FMF55"/>
      <c r="FMG55"/>
      <c r="FMH55"/>
      <c r="FMI55"/>
      <c r="FMJ55"/>
      <c r="FMK55"/>
      <c r="FML55"/>
      <c r="FMM55"/>
      <c r="FMN55"/>
      <c r="FMO55"/>
      <c r="FMP55"/>
      <c r="FMQ55"/>
      <c r="FMR55"/>
      <c r="FMS55"/>
      <c r="FMT55"/>
      <c r="FMU55"/>
      <c r="FMV55"/>
      <c r="FMW55"/>
      <c r="FMX55"/>
      <c r="FMY55"/>
      <c r="FMZ55"/>
      <c r="FNA55"/>
      <c r="FNB55"/>
      <c r="FNC55"/>
      <c r="FND55"/>
      <c r="FNE55"/>
      <c r="FNF55"/>
      <c r="FNG55"/>
      <c r="FNH55"/>
      <c r="FNI55"/>
      <c r="FNJ55"/>
      <c r="FNK55"/>
      <c r="FNL55"/>
      <c r="FNM55"/>
      <c r="FNN55"/>
      <c r="FNO55"/>
      <c r="FNP55"/>
      <c r="FNQ55"/>
      <c r="FNR55"/>
      <c r="FNS55"/>
      <c r="FNT55"/>
      <c r="FNU55"/>
      <c r="FNV55"/>
      <c r="FNW55"/>
      <c r="FNX55"/>
      <c r="FNY55"/>
      <c r="FNZ55"/>
      <c r="FOA55"/>
      <c r="FOB55"/>
      <c r="FOC55"/>
      <c r="FOD55"/>
      <c r="FOE55"/>
      <c r="FOF55"/>
      <c r="FOG55"/>
      <c r="FOH55"/>
      <c r="FOI55"/>
      <c r="FOJ55"/>
      <c r="FOK55"/>
      <c r="FOL55"/>
      <c r="FOM55"/>
      <c r="FON55"/>
      <c r="FOO55"/>
      <c r="FOP55"/>
      <c r="FOQ55"/>
      <c r="FOR55"/>
      <c r="FOS55"/>
      <c r="FOT55"/>
      <c r="FOU55"/>
      <c r="FOV55"/>
      <c r="FOW55"/>
      <c r="FOX55"/>
      <c r="FOY55"/>
      <c r="FOZ55"/>
      <c r="FPA55"/>
      <c r="FPB55"/>
      <c r="FPC55"/>
      <c r="FPD55"/>
      <c r="FPE55"/>
      <c r="FPF55"/>
      <c r="FPG55"/>
      <c r="FPH55"/>
      <c r="FPI55"/>
      <c r="FPJ55"/>
      <c r="FPK55"/>
      <c r="FPL55"/>
      <c r="FPM55"/>
      <c r="FPN55"/>
      <c r="FPO55"/>
      <c r="FPP55"/>
      <c r="FPQ55"/>
      <c r="FPR55"/>
      <c r="FPS55"/>
      <c r="FPT55"/>
      <c r="FPU55"/>
      <c r="FPV55"/>
      <c r="FPW55"/>
      <c r="FPX55"/>
      <c r="FPY55"/>
      <c r="FPZ55"/>
      <c r="FQA55"/>
      <c r="FQB55"/>
      <c r="FQC55"/>
      <c r="FQD55"/>
      <c r="FQE55"/>
      <c r="FQF55"/>
      <c r="FQG55"/>
      <c r="FQH55"/>
      <c r="FQI55"/>
      <c r="FQJ55"/>
      <c r="FQK55"/>
      <c r="FQL55"/>
      <c r="FQM55"/>
      <c r="FQN55"/>
      <c r="FQO55"/>
      <c r="FQP55"/>
      <c r="FQQ55"/>
      <c r="FQR55"/>
      <c r="FQS55"/>
      <c r="FQT55"/>
      <c r="FQU55"/>
      <c r="FQV55"/>
      <c r="FQW55"/>
      <c r="FQX55"/>
      <c r="FQY55"/>
      <c r="FQZ55"/>
      <c r="FRA55"/>
      <c r="FRB55"/>
      <c r="FRC55"/>
      <c r="FRD55"/>
      <c r="FRE55"/>
      <c r="FRF55"/>
      <c r="FRG55"/>
      <c r="FRH55"/>
      <c r="FRI55"/>
      <c r="FRJ55"/>
      <c r="FRK55"/>
      <c r="FRL55"/>
      <c r="FRM55"/>
      <c r="FRN55"/>
      <c r="FRO55"/>
      <c r="FRP55"/>
      <c r="FRQ55"/>
      <c r="FRR55"/>
      <c r="FRS55"/>
      <c r="FRT55"/>
      <c r="FRU55"/>
      <c r="FRV55"/>
      <c r="FRW55"/>
      <c r="FRX55"/>
      <c r="FRY55"/>
      <c r="FRZ55"/>
      <c r="FSA55"/>
      <c r="FSB55"/>
      <c r="FSC55"/>
      <c r="FSD55"/>
      <c r="FSE55"/>
      <c r="FSF55"/>
      <c r="FSG55"/>
      <c r="FSH55"/>
      <c r="FSI55"/>
      <c r="FSJ55"/>
      <c r="FSK55"/>
      <c r="FSL55"/>
      <c r="FSM55"/>
      <c r="FSN55"/>
      <c r="FSO55"/>
      <c r="FSP55"/>
      <c r="FSQ55"/>
      <c r="FSR55"/>
      <c r="FSS55"/>
      <c r="FST55"/>
      <c r="FSU55"/>
      <c r="FSV55"/>
      <c r="FSW55"/>
      <c r="FSX55"/>
      <c r="FSY55"/>
      <c r="FSZ55"/>
      <c r="FTA55"/>
      <c r="FTB55"/>
      <c r="FTC55"/>
      <c r="FTD55"/>
      <c r="FTE55"/>
      <c r="FTF55"/>
      <c r="FTG55"/>
      <c r="FTH55"/>
      <c r="FTI55"/>
      <c r="FTJ55"/>
      <c r="FTK55"/>
      <c r="FTL55"/>
      <c r="FTM55"/>
      <c r="FTN55"/>
      <c r="FTO55"/>
      <c r="FTP55"/>
      <c r="FTQ55"/>
      <c r="FTR55"/>
      <c r="FTS55"/>
      <c r="FTT55"/>
      <c r="FTU55"/>
      <c r="FTV55"/>
      <c r="FTW55"/>
      <c r="FTX55"/>
      <c r="FTY55"/>
      <c r="FTZ55"/>
      <c r="FUA55"/>
      <c r="FUB55"/>
      <c r="FUC55"/>
      <c r="FUD55"/>
      <c r="FUE55"/>
      <c r="FUF55"/>
      <c r="FUG55"/>
      <c r="FUH55"/>
      <c r="FUI55"/>
      <c r="FUJ55"/>
      <c r="FUK55"/>
      <c r="FUL55"/>
      <c r="FUM55"/>
      <c r="FUN55"/>
      <c r="FUO55"/>
      <c r="FUP55"/>
      <c r="FUQ55"/>
      <c r="FUR55"/>
      <c r="FUS55"/>
      <c r="FUT55"/>
      <c r="FUU55"/>
      <c r="FUV55"/>
      <c r="FUW55"/>
      <c r="FUX55"/>
      <c r="FUY55"/>
      <c r="FUZ55"/>
      <c r="FVA55"/>
      <c r="FVB55"/>
      <c r="FVC55"/>
      <c r="FVD55"/>
      <c r="FVE55"/>
      <c r="FVF55"/>
      <c r="FVG55"/>
      <c r="FVH55"/>
      <c r="FVI55"/>
      <c r="FVJ55"/>
      <c r="FVK55"/>
      <c r="FVL55"/>
      <c r="FVM55"/>
      <c r="FVN55"/>
      <c r="FVO55"/>
      <c r="FVP55"/>
      <c r="FVQ55"/>
      <c r="FVR55"/>
      <c r="FVS55"/>
      <c r="FVT55"/>
      <c r="FVU55"/>
      <c r="FVV55"/>
      <c r="FVW55"/>
      <c r="FVX55"/>
      <c r="FVY55"/>
      <c r="FVZ55"/>
      <c r="FWA55"/>
      <c r="FWB55"/>
      <c r="FWC55"/>
      <c r="FWD55"/>
      <c r="FWE55"/>
      <c r="FWF55"/>
      <c r="FWG55"/>
      <c r="FWH55"/>
      <c r="FWI55"/>
      <c r="FWJ55"/>
      <c r="FWK55"/>
      <c r="FWL55"/>
      <c r="FWM55"/>
      <c r="FWN55"/>
      <c r="FWO55"/>
      <c r="FWP55"/>
      <c r="FWQ55"/>
      <c r="FWR55"/>
      <c r="FWS55"/>
      <c r="FWT55"/>
      <c r="FWU55"/>
      <c r="FWV55"/>
      <c r="FWW55"/>
      <c r="FWX55"/>
      <c r="FWY55"/>
      <c r="FWZ55"/>
      <c r="FXA55"/>
      <c r="FXB55"/>
      <c r="FXC55"/>
      <c r="FXD55"/>
      <c r="FXE55"/>
      <c r="FXF55"/>
      <c r="FXG55"/>
      <c r="FXH55"/>
      <c r="FXI55"/>
      <c r="FXJ55"/>
      <c r="FXK55"/>
      <c r="FXL55"/>
      <c r="FXM55"/>
      <c r="FXN55"/>
      <c r="FXO55"/>
      <c r="FXP55"/>
      <c r="FXQ55"/>
      <c r="FXR55"/>
      <c r="FXS55"/>
      <c r="FXT55"/>
      <c r="FXU55"/>
      <c r="FXV55"/>
      <c r="FXW55"/>
      <c r="FXX55"/>
      <c r="FXY55"/>
      <c r="FXZ55"/>
      <c r="FYA55"/>
      <c r="FYB55"/>
      <c r="FYC55"/>
      <c r="FYD55"/>
      <c r="FYE55"/>
      <c r="FYF55"/>
      <c r="FYG55"/>
      <c r="FYH55"/>
      <c r="FYI55"/>
      <c r="FYJ55"/>
      <c r="FYK55"/>
      <c r="FYL55"/>
      <c r="FYM55"/>
      <c r="FYN55"/>
      <c r="FYO55"/>
      <c r="FYP55"/>
      <c r="FYQ55"/>
      <c r="FYR55"/>
      <c r="FYS55"/>
      <c r="FYT55"/>
      <c r="FYU55"/>
      <c r="FYV55"/>
      <c r="FYW55"/>
      <c r="FYX55"/>
      <c r="FYY55"/>
      <c r="FYZ55"/>
      <c r="FZA55"/>
      <c r="FZB55"/>
      <c r="FZC55"/>
      <c r="FZD55"/>
      <c r="FZE55"/>
      <c r="FZF55"/>
      <c r="FZG55"/>
      <c r="FZH55"/>
      <c r="FZI55"/>
      <c r="FZJ55"/>
      <c r="FZK55"/>
      <c r="FZL55"/>
      <c r="FZM55"/>
      <c r="FZN55"/>
      <c r="FZO55"/>
      <c r="FZP55"/>
      <c r="FZQ55"/>
      <c r="FZR55"/>
      <c r="FZS55"/>
      <c r="FZT55"/>
      <c r="FZU55"/>
      <c r="FZV55"/>
      <c r="FZW55"/>
      <c r="FZX55"/>
      <c r="FZY55"/>
      <c r="FZZ55"/>
      <c r="GAA55"/>
      <c r="GAB55"/>
      <c r="GAC55"/>
      <c r="GAD55"/>
      <c r="GAE55"/>
      <c r="GAF55"/>
      <c r="GAG55"/>
      <c r="GAH55"/>
      <c r="GAI55"/>
      <c r="GAJ55"/>
      <c r="GAK55"/>
      <c r="GAL55"/>
      <c r="GAM55"/>
      <c r="GAN55"/>
      <c r="GAO55"/>
      <c r="GAP55"/>
      <c r="GAQ55"/>
      <c r="GAR55"/>
      <c r="GAS55"/>
      <c r="GAT55"/>
      <c r="GAU55"/>
      <c r="GAV55"/>
      <c r="GAW55"/>
      <c r="GAX55"/>
      <c r="GAY55"/>
      <c r="GAZ55"/>
      <c r="GBA55"/>
      <c r="GBB55"/>
      <c r="GBC55"/>
      <c r="GBD55"/>
      <c r="GBE55"/>
      <c r="GBF55"/>
      <c r="GBG55"/>
      <c r="GBH55"/>
      <c r="GBI55"/>
      <c r="GBJ55"/>
      <c r="GBK55"/>
      <c r="GBL55"/>
      <c r="GBM55"/>
      <c r="GBN55"/>
      <c r="GBO55"/>
      <c r="GBP55"/>
      <c r="GBQ55"/>
      <c r="GBR55"/>
      <c r="GBS55"/>
      <c r="GBT55"/>
      <c r="GBU55"/>
      <c r="GBV55"/>
      <c r="GBW55"/>
      <c r="GBX55"/>
      <c r="GBY55"/>
      <c r="GBZ55"/>
      <c r="GCA55"/>
      <c r="GCB55"/>
      <c r="GCC55"/>
      <c r="GCD55"/>
      <c r="GCE55"/>
      <c r="GCF55"/>
      <c r="GCG55"/>
      <c r="GCH55"/>
      <c r="GCI55"/>
      <c r="GCJ55"/>
      <c r="GCK55"/>
      <c r="GCL55"/>
      <c r="GCM55"/>
      <c r="GCN55"/>
      <c r="GCO55"/>
      <c r="GCP55"/>
      <c r="GCQ55"/>
      <c r="GCR55"/>
      <c r="GCS55"/>
      <c r="GCT55"/>
      <c r="GCU55"/>
      <c r="GCV55"/>
      <c r="GCW55"/>
      <c r="GCX55"/>
      <c r="GCY55"/>
      <c r="GCZ55"/>
      <c r="GDA55"/>
      <c r="GDB55"/>
      <c r="GDC55"/>
      <c r="GDD55"/>
      <c r="GDE55"/>
      <c r="GDF55"/>
      <c r="GDG55"/>
      <c r="GDH55"/>
      <c r="GDI55"/>
      <c r="GDJ55"/>
      <c r="GDK55"/>
      <c r="GDL55"/>
      <c r="GDM55"/>
      <c r="GDN55"/>
      <c r="GDO55"/>
      <c r="GDP55"/>
      <c r="GDQ55"/>
      <c r="GDR55"/>
      <c r="GDS55"/>
      <c r="GDT55"/>
      <c r="GDU55"/>
      <c r="GDV55"/>
      <c r="GDW55"/>
      <c r="GDX55"/>
      <c r="GDY55"/>
      <c r="GDZ55"/>
      <c r="GEA55"/>
      <c r="GEB55"/>
      <c r="GEC55"/>
      <c r="GED55"/>
      <c r="GEE55"/>
      <c r="GEF55"/>
      <c r="GEG55"/>
      <c r="GEH55"/>
      <c r="GEI55"/>
      <c r="GEJ55"/>
      <c r="GEK55"/>
      <c r="GEL55"/>
      <c r="GEM55"/>
      <c r="GEN55"/>
      <c r="GEO55"/>
      <c r="GEP55"/>
      <c r="GEQ55"/>
      <c r="GER55"/>
      <c r="GES55"/>
      <c r="GET55"/>
      <c r="GEU55"/>
      <c r="GEV55"/>
      <c r="GEW55"/>
      <c r="GEX55"/>
      <c r="GEY55"/>
      <c r="GEZ55"/>
      <c r="GFA55"/>
      <c r="GFB55"/>
      <c r="GFC55"/>
      <c r="GFD55"/>
      <c r="GFE55"/>
      <c r="GFF55"/>
      <c r="GFG55"/>
      <c r="GFH55"/>
      <c r="GFI55"/>
      <c r="GFJ55"/>
      <c r="GFK55"/>
      <c r="GFL55"/>
      <c r="GFM55"/>
      <c r="GFN55"/>
      <c r="GFO55"/>
      <c r="GFP55"/>
      <c r="GFQ55"/>
      <c r="GFR55"/>
      <c r="GFS55"/>
      <c r="GFT55"/>
      <c r="GFU55"/>
      <c r="GFV55"/>
      <c r="GFW55"/>
      <c r="GFX55"/>
      <c r="GFY55"/>
      <c r="GFZ55"/>
      <c r="GGA55"/>
      <c r="GGB55"/>
      <c r="GGC55"/>
      <c r="GGD55"/>
      <c r="GGE55"/>
      <c r="GGF55"/>
      <c r="GGG55"/>
      <c r="GGH55"/>
      <c r="GGI55"/>
      <c r="GGJ55"/>
      <c r="GGK55"/>
      <c r="GGL55"/>
      <c r="GGM55"/>
      <c r="GGN55"/>
      <c r="GGO55"/>
      <c r="GGP55"/>
      <c r="GGQ55"/>
      <c r="GGR55"/>
      <c r="GGS55"/>
      <c r="GGT55"/>
      <c r="GGU55"/>
      <c r="GGV55"/>
      <c r="GGW55"/>
      <c r="GGX55"/>
      <c r="GGY55"/>
      <c r="GGZ55"/>
      <c r="GHA55"/>
      <c r="GHB55"/>
      <c r="GHC55"/>
      <c r="GHD55"/>
      <c r="GHE55"/>
      <c r="GHF55"/>
      <c r="GHG55"/>
      <c r="GHH55"/>
      <c r="GHI55"/>
      <c r="GHJ55"/>
      <c r="GHK55"/>
      <c r="GHL55"/>
      <c r="GHM55"/>
      <c r="GHN55"/>
      <c r="GHO55"/>
      <c r="GHP55"/>
      <c r="GHQ55"/>
      <c r="GHR55"/>
      <c r="GHS55"/>
      <c r="GHT55"/>
      <c r="GHU55"/>
      <c r="GHV55"/>
      <c r="GHW55"/>
      <c r="GHX55"/>
      <c r="GHY55"/>
      <c r="GHZ55"/>
      <c r="GIA55"/>
      <c r="GIB55"/>
      <c r="GIC55"/>
      <c r="GID55"/>
      <c r="GIE55"/>
      <c r="GIF55"/>
      <c r="GIG55"/>
      <c r="GIH55"/>
      <c r="GII55"/>
      <c r="GIJ55"/>
      <c r="GIK55"/>
      <c r="GIL55"/>
      <c r="GIM55"/>
      <c r="GIN55"/>
      <c r="GIO55"/>
      <c r="GIP55"/>
      <c r="GIQ55"/>
      <c r="GIR55"/>
      <c r="GIS55"/>
      <c r="GIT55"/>
      <c r="GIU55"/>
      <c r="GIV55"/>
      <c r="GIW55"/>
      <c r="GIX55"/>
      <c r="GIY55"/>
      <c r="GIZ55"/>
      <c r="GJA55"/>
      <c r="GJB55"/>
      <c r="GJC55"/>
      <c r="GJD55"/>
      <c r="GJE55"/>
      <c r="GJF55"/>
      <c r="GJG55"/>
      <c r="GJH55"/>
      <c r="GJI55"/>
      <c r="GJJ55"/>
      <c r="GJK55"/>
      <c r="GJL55"/>
      <c r="GJM55"/>
      <c r="GJN55"/>
      <c r="GJO55"/>
      <c r="GJP55"/>
      <c r="GJQ55"/>
      <c r="GJR55"/>
      <c r="GJS55"/>
      <c r="GJT55"/>
      <c r="GJU55"/>
      <c r="GJV55"/>
      <c r="GJW55"/>
      <c r="GJX55"/>
      <c r="GJY55"/>
      <c r="GJZ55"/>
      <c r="GKA55"/>
      <c r="GKB55"/>
      <c r="GKC55"/>
      <c r="GKD55"/>
      <c r="GKE55"/>
      <c r="GKF55"/>
      <c r="GKG55"/>
      <c r="GKH55"/>
      <c r="GKI55"/>
      <c r="GKJ55"/>
      <c r="GKK55"/>
      <c r="GKL55"/>
      <c r="GKM55"/>
      <c r="GKN55"/>
      <c r="GKO55"/>
      <c r="GKP55"/>
      <c r="GKQ55"/>
      <c r="GKR55"/>
      <c r="GKS55"/>
      <c r="GKT55"/>
      <c r="GKU55"/>
      <c r="GKV55"/>
      <c r="GKW55"/>
      <c r="GKX55"/>
      <c r="GKY55"/>
      <c r="GKZ55"/>
      <c r="GLA55"/>
      <c r="GLB55"/>
      <c r="GLC55"/>
      <c r="GLD55"/>
      <c r="GLE55"/>
      <c r="GLF55"/>
      <c r="GLG55"/>
      <c r="GLH55"/>
      <c r="GLI55"/>
      <c r="GLJ55"/>
      <c r="GLK55"/>
      <c r="GLL55"/>
      <c r="GLM55"/>
      <c r="GLN55"/>
      <c r="GLO55"/>
      <c r="GLP55"/>
      <c r="GLQ55"/>
      <c r="GLR55"/>
      <c r="GLS55"/>
      <c r="GLT55"/>
      <c r="GLU55"/>
      <c r="GLV55"/>
      <c r="GLW55"/>
      <c r="GLX55"/>
      <c r="GLY55"/>
      <c r="GLZ55"/>
      <c r="GMA55"/>
      <c r="GMB55"/>
      <c r="GMC55"/>
      <c r="GMD55"/>
      <c r="GME55"/>
      <c r="GMF55"/>
      <c r="GMG55"/>
      <c r="GMH55"/>
      <c r="GMI55"/>
      <c r="GMJ55"/>
      <c r="GMK55"/>
      <c r="GML55"/>
      <c r="GMM55"/>
      <c r="GMN55"/>
      <c r="GMO55"/>
      <c r="GMP55"/>
      <c r="GMQ55"/>
      <c r="GMR55"/>
      <c r="GMS55"/>
      <c r="GMT55"/>
      <c r="GMU55"/>
      <c r="GMV55"/>
      <c r="GMW55"/>
      <c r="GMX55"/>
      <c r="GMY55"/>
      <c r="GMZ55"/>
      <c r="GNA55"/>
      <c r="GNB55"/>
      <c r="GNC55"/>
      <c r="GND55"/>
      <c r="GNE55"/>
      <c r="GNF55"/>
      <c r="GNG55"/>
      <c r="GNH55"/>
      <c r="GNI55"/>
      <c r="GNJ55"/>
      <c r="GNK55"/>
      <c r="GNL55"/>
      <c r="GNM55"/>
      <c r="GNN55"/>
      <c r="GNO55"/>
      <c r="GNP55"/>
      <c r="GNQ55"/>
      <c r="GNR55"/>
      <c r="GNS55"/>
      <c r="GNT55"/>
      <c r="GNU55"/>
      <c r="GNV55"/>
      <c r="GNW55"/>
      <c r="GNX55"/>
      <c r="GNY55"/>
      <c r="GNZ55"/>
      <c r="GOA55"/>
      <c r="GOB55"/>
      <c r="GOC55"/>
      <c r="GOD55"/>
      <c r="GOE55"/>
      <c r="GOF55"/>
      <c r="GOG55"/>
      <c r="GOH55"/>
      <c r="GOI55"/>
      <c r="GOJ55"/>
      <c r="GOK55"/>
      <c r="GOL55"/>
      <c r="GOM55"/>
      <c r="GON55"/>
      <c r="GOO55"/>
      <c r="GOP55"/>
      <c r="GOQ55"/>
      <c r="GOR55"/>
      <c r="GOS55"/>
      <c r="GOT55"/>
      <c r="GOU55"/>
      <c r="GOV55"/>
      <c r="GOW55"/>
      <c r="GOX55"/>
      <c r="GOY55"/>
      <c r="GOZ55"/>
      <c r="GPA55"/>
      <c r="GPB55"/>
      <c r="GPC55"/>
      <c r="GPD55"/>
      <c r="GPE55"/>
      <c r="GPF55"/>
      <c r="GPG55"/>
      <c r="GPH55"/>
      <c r="GPI55"/>
      <c r="GPJ55"/>
      <c r="GPK55"/>
      <c r="GPL55"/>
      <c r="GPM55"/>
      <c r="GPN55"/>
      <c r="GPO55"/>
      <c r="GPP55"/>
      <c r="GPQ55"/>
      <c r="GPR55"/>
      <c r="GPS55"/>
      <c r="GPT55"/>
      <c r="GPU55"/>
      <c r="GPV55"/>
      <c r="GPW55"/>
      <c r="GPX55"/>
      <c r="GPY55"/>
      <c r="GPZ55"/>
      <c r="GQA55"/>
      <c r="GQB55"/>
      <c r="GQC55"/>
      <c r="GQD55"/>
      <c r="GQE55"/>
      <c r="GQF55"/>
      <c r="GQG55"/>
      <c r="GQH55"/>
      <c r="GQI55"/>
      <c r="GQJ55"/>
      <c r="GQK55"/>
      <c r="GQL55"/>
      <c r="GQM55"/>
      <c r="GQN55"/>
      <c r="GQO55"/>
      <c r="GQP55"/>
      <c r="GQQ55"/>
      <c r="GQR55"/>
      <c r="GQS55"/>
      <c r="GQT55"/>
      <c r="GQU55"/>
      <c r="GQV55"/>
      <c r="GQW55"/>
      <c r="GQX55"/>
      <c r="GQY55"/>
      <c r="GQZ55"/>
      <c r="GRA55"/>
      <c r="GRB55"/>
      <c r="GRC55"/>
      <c r="GRD55"/>
      <c r="GRE55"/>
      <c r="GRF55"/>
      <c r="GRG55"/>
      <c r="GRH55"/>
      <c r="GRI55"/>
      <c r="GRJ55"/>
      <c r="GRK55"/>
      <c r="GRL55"/>
      <c r="GRM55"/>
      <c r="GRN55"/>
      <c r="GRO55"/>
      <c r="GRP55"/>
      <c r="GRQ55"/>
      <c r="GRR55"/>
      <c r="GRS55"/>
      <c r="GRT55"/>
      <c r="GRU55"/>
      <c r="GRV55"/>
      <c r="GRW55"/>
      <c r="GRX55"/>
      <c r="GRY55"/>
      <c r="GRZ55"/>
      <c r="GSA55"/>
      <c r="GSB55"/>
      <c r="GSC55"/>
      <c r="GSD55"/>
      <c r="GSE55"/>
      <c r="GSF55"/>
      <c r="GSG55"/>
      <c r="GSH55"/>
      <c r="GSI55"/>
      <c r="GSJ55"/>
      <c r="GSK55"/>
      <c r="GSL55"/>
      <c r="GSM55"/>
      <c r="GSN55"/>
      <c r="GSO55"/>
      <c r="GSP55"/>
      <c r="GSQ55"/>
      <c r="GSR55"/>
      <c r="GSS55"/>
      <c r="GST55"/>
      <c r="GSU55"/>
      <c r="GSV55"/>
      <c r="GSW55"/>
      <c r="GSX55"/>
      <c r="GSY55"/>
      <c r="GSZ55"/>
      <c r="GTA55"/>
      <c r="GTB55"/>
      <c r="GTC55"/>
      <c r="GTD55"/>
      <c r="GTE55"/>
      <c r="GTF55"/>
      <c r="GTG55"/>
      <c r="GTH55"/>
      <c r="GTI55"/>
      <c r="GTJ55"/>
      <c r="GTK55"/>
      <c r="GTL55"/>
      <c r="GTM55"/>
      <c r="GTN55"/>
      <c r="GTO55"/>
      <c r="GTP55"/>
      <c r="GTQ55"/>
      <c r="GTR55"/>
      <c r="GTS55"/>
      <c r="GTT55"/>
      <c r="GTU55"/>
      <c r="GTV55"/>
      <c r="GTW55"/>
      <c r="GTX55"/>
      <c r="GTY55"/>
      <c r="GTZ55"/>
      <c r="GUA55"/>
      <c r="GUB55"/>
      <c r="GUC55"/>
      <c r="GUD55"/>
      <c r="GUE55"/>
      <c r="GUF55"/>
      <c r="GUG55"/>
      <c r="GUH55"/>
      <c r="GUI55"/>
      <c r="GUJ55"/>
      <c r="GUK55"/>
      <c r="GUL55"/>
      <c r="GUM55"/>
      <c r="GUN55"/>
      <c r="GUO55"/>
      <c r="GUP55"/>
      <c r="GUQ55"/>
      <c r="GUR55"/>
      <c r="GUS55"/>
      <c r="GUT55"/>
      <c r="GUU55"/>
      <c r="GUV55"/>
      <c r="GUW55"/>
      <c r="GUX55"/>
      <c r="GUY55"/>
      <c r="GUZ55"/>
      <c r="GVA55"/>
      <c r="GVB55"/>
      <c r="GVC55"/>
      <c r="GVD55"/>
      <c r="GVE55"/>
      <c r="GVF55"/>
      <c r="GVG55"/>
      <c r="GVH55"/>
      <c r="GVI55"/>
      <c r="GVJ55"/>
      <c r="GVK55"/>
      <c r="GVL55"/>
      <c r="GVM55"/>
      <c r="GVN55"/>
      <c r="GVO55"/>
      <c r="GVP55"/>
      <c r="GVQ55"/>
      <c r="GVR55"/>
      <c r="GVS55"/>
      <c r="GVT55"/>
      <c r="GVU55"/>
      <c r="GVV55"/>
      <c r="GVW55"/>
      <c r="GVX55"/>
      <c r="GVY55"/>
      <c r="GVZ55"/>
      <c r="GWA55"/>
      <c r="GWB55"/>
      <c r="GWC55"/>
      <c r="GWD55"/>
      <c r="GWE55"/>
      <c r="GWF55"/>
      <c r="GWG55"/>
      <c r="GWH55"/>
      <c r="GWI55"/>
      <c r="GWJ55"/>
      <c r="GWK55"/>
      <c r="GWL55"/>
      <c r="GWM55"/>
      <c r="GWN55"/>
      <c r="GWO55"/>
      <c r="GWP55"/>
      <c r="GWQ55"/>
      <c r="GWR55"/>
      <c r="GWS55"/>
      <c r="GWT55"/>
      <c r="GWU55"/>
      <c r="GWV55"/>
      <c r="GWW55"/>
      <c r="GWX55"/>
      <c r="GWY55"/>
      <c r="GWZ55"/>
      <c r="GXA55"/>
      <c r="GXB55"/>
      <c r="GXC55"/>
      <c r="GXD55"/>
      <c r="GXE55"/>
      <c r="GXF55"/>
      <c r="GXG55"/>
      <c r="GXH55"/>
      <c r="GXI55"/>
      <c r="GXJ55"/>
      <c r="GXK55"/>
      <c r="GXL55"/>
      <c r="GXM55"/>
      <c r="GXN55"/>
      <c r="GXO55"/>
      <c r="GXP55"/>
      <c r="GXQ55"/>
      <c r="GXR55"/>
      <c r="GXS55"/>
      <c r="GXT55"/>
      <c r="GXU55"/>
      <c r="GXV55"/>
      <c r="GXW55"/>
      <c r="GXX55"/>
      <c r="GXY55"/>
      <c r="GXZ55"/>
      <c r="GYA55"/>
      <c r="GYB55"/>
      <c r="GYC55"/>
      <c r="GYD55"/>
      <c r="GYE55"/>
      <c r="GYF55"/>
      <c r="GYG55"/>
      <c r="GYH55"/>
      <c r="GYI55"/>
      <c r="GYJ55"/>
      <c r="GYK55"/>
      <c r="GYL55"/>
      <c r="GYM55"/>
      <c r="GYN55"/>
      <c r="GYO55"/>
      <c r="GYP55"/>
      <c r="GYQ55"/>
      <c r="GYR55"/>
      <c r="GYS55"/>
      <c r="GYT55"/>
      <c r="GYU55"/>
      <c r="GYV55"/>
      <c r="GYW55"/>
      <c r="GYX55"/>
      <c r="GYY55"/>
      <c r="GYZ55"/>
      <c r="GZA55"/>
      <c r="GZB55"/>
      <c r="GZC55"/>
      <c r="GZD55"/>
      <c r="GZE55"/>
      <c r="GZF55"/>
      <c r="GZG55"/>
      <c r="GZH55"/>
      <c r="GZI55"/>
      <c r="GZJ55"/>
      <c r="GZK55"/>
      <c r="GZL55"/>
      <c r="GZM55"/>
      <c r="GZN55"/>
      <c r="GZO55"/>
      <c r="GZP55"/>
      <c r="GZQ55"/>
      <c r="GZR55"/>
      <c r="GZS55"/>
      <c r="GZT55"/>
      <c r="GZU55"/>
      <c r="GZV55"/>
      <c r="GZW55"/>
      <c r="GZX55"/>
      <c r="GZY55"/>
      <c r="GZZ55"/>
      <c r="HAA55"/>
      <c r="HAB55"/>
      <c r="HAC55"/>
      <c r="HAD55"/>
      <c r="HAE55"/>
      <c r="HAF55"/>
      <c r="HAG55"/>
      <c r="HAH55"/>
      <c r="HAI55"/>
      <c r="HAJ55"/>
      <c r="HAK55"/>
      <c r="HAL55"/>
      <c r="HAM55"/>
      <c r="HAN55"/>
      <c r="HAO55"/>
      <c r="HAP55"/>
      <c r="HAQ55"/>
      <c r="HAR55"/>
      <c r="HAS55"/>
      <c r="HAT55"/>
      <c r="HAU55"/>
      <c r="HAV55"/>
      <c r="HAW55"/>
      <c r="HAX55"/>
      <c r="HAY55"/>
      <c r="HAZ55"/>
      <c r="HBA55"/>
      <c r="HBB55"/>
      <c r="HBC55"/>
      <c r="HBD55"/>
      <c r="HBE55"/>
      <c r="HBF55"/>
      <c r="HBG55"/>
      <c r="HBH55"/>
      <c r="HBI55"/>
      <c r="HBJ55"/>
      <c r="HBK55"/>
      <c r="HBL55"/>
      <c r="HBM55"/>
      <c r="HBN55"/>
      <c r="HBO55"/>
      <c r="HBP55"/>
      <c r="HBQ55"/>
      <c r="HBR55"/>
      <c r="HBS55"/>
      <c r="HBT55"/>
      <c r="HBU55"/>
      <c r="HBV55"/>
      <c r="HBW55"/>
      <c r="HBX55"/>
      <c r="HBY55"/>
      <c r="HBZ55"/>
      <c r="HCA55"/>
      <c r="HCB55"/>
      <c r="HCC55"/>
      <c r="HCD55"/>
      <c r="HCE55"/>
      <c r="HCF55"/>
      <c r="HCG55"/>
      <c r="HCH55"/>
      <c r="HCI55"/>
      <c r="HCJ55"/>
      <c r="HCK55"/>
      <c r="HCL55"/>
      <c r="HCM55"/>
      <c r="HCN55"/>
      <c r="HCO55"/>
      <c r="HCP55"/>
      <c r="HCQ55"/>
      <c r="HCR55"/>
      <c r="HCS55"/>
      <c r="HCT55"/>
      <c r="HCU55"/>
      <c r="HCV55"/>
      <c r="HCW55"/>
      <c r="HCX55"/>
      <c r="HCY55"/>
      <c r="HCZ55"/>
      <c r="HDA55"/>
      <c r="HDB55"/>
      <c r="HDC55"/>
      <c r="HDD55"/>
      <c r="HDE55"/>
      <c r="HDF55"/>
      <c r="HDG55"/>
      <c r="HDH55"/>
      <c r="HDI55"/>
      <c r="HDJ55"/>
      <c r="HDK55"/>
      <c r="HDL55"/>
      <c r="HDM55"/>
      <c r="HDN55"/>
      <c r="HDO55"/>
      <c r="HDP55"/>
      <c r="HDQ55"/>
      <c r="HDR55"/>
      <c r="HDS55"/>
      <c r="HDT55"/>
      <c r="HDU55"/>
      <c r="HDV55"/>
      <c r="HDW55"/>
      <c r="HDX55"/>
      <c r="HDY55"/>
      <c r="HDZ55"/>
      <c r="HEA55"/>
      <c r="HEB55"/>
      <c r="HEC55"/>
      <c r="HED55"/>
      <c r="HEE55"/>
      <c r="HEF55"/>
      <c r="HEG55"/>
      <c r="HEH55"/>
      <c r="HEI55"/>
      <c r="HEJ55"/>
      <c r="HEK55"/>
      <c r="HEL55"/>
      <c r="HEM55"/>
      <c r="HEN55"/>
      <c r="HEO55"/>
      <c r="HEP55"/>
      <c r="HEQ55"/>
      <c r="HER55"/>
      <c r="HES55"/>
      <c r="HET55"/>
      <c r="HEU55"/>
      <c r="HEV55"/>
      <c r="HEW55"/>
      <c r="HEX55"/>
      <c r="HEY55"/>
      <c r="HEZ55"/>
      <c r="HFA55"/>
      <c r="HFB55"/>
      <c r="HFC55"/>
      <c r="HFD55"/>
      <c r="HFE55"/>
      <c r="HFF55"/>
      <c r="HFG55"/>
      <c r="HFH55"/>
      <c r="HFI55"/>
      <c r="HFJ55"/>
      <c r="HFK55"/>
      <c r="HFL55"/>
      <c r="HFM55"/>
      <c r="HFN55"/>
      <c r="HFO55"/>
      <c r="HFP55"/>
      <c r="HFQ55"/>
      <c r="HFR55"/>
      <c r="HFS55"/>
      <c r="HFT55"/>
      <c r="HFU55"/>
      <c r="HFV55"/>
      <c r="HFW55"/>
      <c r="HFX55"/>
      <c r="HFY55"/>
      <c r="HFZ55"/>
      <c r="HGA55"/>
      <c r="HGB55"/>
      <c r="HGC55"/>
      <c r="HGD55"/>
      <c r="HGE55"/>
      <c r="HGF55"/>
      <c r="HGG55"/>
      <c r="HGH55"/>
      <c r="HGI55"/>
      <c r="HGJ55"/>
      <c r="HGK55"/>
      <c r="HGL55"/>
      <c r="HGM55"/>
      <c r="HGN55"/>
      <c r="HGO55"/>
      <c r="HGP55"/>
      <c r="HGQ55"/>
      <c r="HGR55"/>
      <c r="HGS55"/>
      <c r="HGT55"/>
      <c r="HGU55"/>
      <c r="HGV55"/>
      <c r="HGW55"/>
      <c r="HGX55"/>
      <c r="HGY55"/>
      <c r="HGZ55"/>
      <c r="HHA55"/>
      <c r="HHB55"/>
      <c r="HHC55"/>
      <c r="HHD55"/>
      <c r="HHE55"/>
      <c r="HHF55"/>
      <c r="HHG55"/>
      <c r="HHH55"/>
      <c r="HHI55"/>
      <c r="HHJ55"/>
      <c r="HHK55"/>
      <c r="HHL55"/>
      <c r="HHM55"/>
      <c r="HHN55"/>
      <c r="HHO55"/>
      <c r="HHP55"/>
      <c r="HHQ55"/>
      <c r="HHR55"/>
      <c r="HHS55"/>
      <c r="HHT55"/>
      <c r="HHU55"/>
      <c r="HHV55"/>
      <c r="HHW55"/>
      <c r="HHX55"/>
      <c r="HHY55"/>
      <c r="HHZ55"/>
      <c r="HIA55"/>
      <c r="HIB55"/>
      <c r="HIC55"/>
      <c r="HID55"/>
      <c r="HIE55"/>
      <c r="HIF55"/>
      <c r="HIG55"/>
      <c r="HIH55"/>
      <c r="HII55"/>
      <c r="HIJ55"/>
      <c r="HIK55"/>
      <c r="HIL55"/>
      <c r="HIM55"/>
      <c r="HIN55"/>
      <c r="HIO55"/>
      <c r="HIP55"/>
      <c r="HIQ55"/>
      <c r="HIR55"/>
      <c r="HIS55"/>
      <c r="HIT55"/>
      <c r="HIU55"/>
      <c r="HIV55"/>
      <c r="HIW55"/>
      <c r="HIX55"/>
      <c r="HIY55"/>
      <c r="HIZ55"/>
      <c r="HJA55"/>
      <c r="HJB55"/>
      <c r="HJC55"/>
      <c r="HJD55"/>
      <c r="HJE55"/>
      <c r="HJF55"/>
      <c r="HJG55"/>
      <c r="HJH55"/>
      <c r="HJI55"/>
      <c r="HJJ55"/>
      <c r="HJK55"/>
      <c r="HJL55"/>
      <c r="HJM55"/>
      <c r="HJN55"/>
      <c r="HJO55"/>
      <c r="HJP55"/>
      <c r="HJQ55"/>
      <c r="HJR55"/>
      <c r="HJS55"/>
      <c r="HJT55"/>
      <c r="HJU55"/>
      <c r="HJV55"/>
      <c r="HJW55"/>
      <c r="HJX55"/>
      <c r="HJY55"/>
      <c r="HJZ55"/>
      <c r="HKA55"/>
      <c r="HKB55"/>
      <c r="HKC55"/>
      <c r="HKD55"/>
      <c r="HKE55"/>
      <c r="HKF55"/>
      <c r="HKG55"/>
      <c r="HKH55"/>
      <c r="HKI55"/>
      <c r="HKJ55"/>
      <c r="HKK55"/>
      <c r="HKL55"/>
      <c r="HKM55"/>
      <c r="HKN55"/>
      <c r="HKO55"/>
      <c r="HKP55"/>
      <c r="HKQ55"/>
      <c r="HKR55"/>
      <c r="HKS55"/>
      <c r="HKT55"/>
      <c r="HKU55"/>
      <c r="HKV55"/>
      <c r="HKW55"/>
      <c r="HKX55"/>
      <c r="HKY55"/>
      <c r="HKZ55"/>
      <c r="HLA55"/>
      <c r="HLB55"/>
      <c r="HLC55"/>
      <c r="HLD55"/>
      <c r="HLE55"/>
      <c r="HLF55"/>
      <c r="HLG55"/>
      <c r="HLH55"/>
      <c r="HLI55"/>
      <c r="HLJ55"/>
      <c r="HLK55"/>
      <c r="HLL55"/>
      <c r="HLM55"/>
      <c r="HLN55"/>
      <c r="HLO55"/>
      <c r="HLP55"/>
      <c r="HLQ55"/>
      <c r="HLR55"/>
      <c r="HLS55"/>
      <c r="HLT55"/>
      <c r="HLU55"/>
      <c r="HLV55"/>
      <c r="HLW55"/>
      <c r="HLX55"/>
      <c r="HLY55"/>
      <c r="HLZ55"/>
      <c r="HMA55"/>
      <c r="HMB55"/>
      <c r="HMC55"/>
      <c r="HMD55"/>
      <c r="HME55"/>
      <c r="HMF55"/>
      <c r="HMG55"/>
      <c r="HMH55"/>
      <c r="HMI55"/>
      <c r="HMJ55"/>
      <c r="HMK55"/>
      <c r="HML55"/>
      <c r="HMM55"/>
      <c r="HMN55"/>
      <c r="HMO55"/>
      <c r="HMP55"/>
      <c r="HMQ55"/>
      <c r="HMR55"/>
      <c r="HMS55"/>
      <c r="HMT55"/>
      <c r="HMU55"/>
      <c r="HMV55"/>
      <c r="HMW55"/>
      <c r="HMX55"/>
      <c r="HMY55"/>
      <c r="HMZ55"/>
      <c r="HNA55"/>
      <c r="HNB55"/>
      <c r="HNC55"/>
      <c r="HND55"/>
      <c r="HNE55"/>
      <c r="HNF55"/>
      <c r="HNG55"/>
      <c r="HNH55"/>
      <c r="HNI55"/>
      <c r="HNJ55"/>
      <c r="HNK55"/>
      <c r="HNL55"/>
      <c r="HNM55"/>
      <c r="HNN55"/>
      <c r="HNO55"/>
      <c r="HNP55"/>
      <c r="HNQ55"/>
      <c r="HNR55"/>
      <c r="HNS55"/>
      <c r="HNT55"/>
      <c r="HNU55"/>
      <c r="HNV55"/>
      <c r="HNW55"/>
      <c r="HNX55"/>
      <c r="HNY55"/>
      <c r="HNZ55"/>
      <c r="HOA55"/>
      <c r="HOB55"/>
      <c r="HOC55"/>
      <c r="HOD55"/>
      <c r="HOE55"/>
      <c r="HOF55"/>
      <c r="HOG55"/>
      <c r="HOH55"/>
      <c r="HOI55"/>
      <c r="HOJ55"/>
      <c r="HOK55"/>
      <c r="HOL55"/>
      <c r="HOM55"/>
      <c r="HON55"/>
      <c r="HOO55"/>
      <c r="HOP55"/>
      <c r="HOQ55"/>
      <c r="HOR55"/>
      <c r="HOS55"/>
      <c r="HOT55"/>
      <c r="HOU55"/>
      <c r="HOV55"/>
      <c r="HOW55"/>
      <c r="HOX55"/>
      <c r="HOY55"/>
      <c r="HOZ55"/>
      <c r="HPA55"/>
      <c r="HPB55"/>
      <c r="HPC55"/>
      <c r="HPD55"/>
      <c r="HPE55"/>
      <c r="HPF55"/>
      <c r="HPG55"/>
      <c r="HPH55"/>
      <c r="HPI55"/>
      <c r="HPJ55"/>
      <c r="HPK55"/>
      <c r="HPL55"/>
      <c r="HPM55"/>
      <c r="HPN55"/>
      <c r="HPO55"/>
      <c r="HPP55"/>
      <c r="HPQ55"/>
      <c r="HPR55"/>
      <c r="HPS55"/>
      <c r="HPT55"/>
      <c r="HPU55"/>
      <c r="HPV55"/>
      <c r="HPW55"/>
      <c r="HPX55"/>
      <c r="HPY55"/>
      <c r="HPZ55"/>
      <c r="HQA55"/>
      <c r="HQB55"/>
      <c r="HQC55"/>
      <c r="HQD55"/>
      <c r="HQE55"/>
      <c r="HQF55"/>
      <c r="HQG55"/>
      <c r="HQH55"/>
      <c r="HQI55"/>
      <c r="HQJ55"/>
      <c r="HQK55"/>
      <c r="HQL55"/>
      <c r="HQM55"/>
      <c r="HQN55"/>
      <c r="HQO55"/>
      <c r="HQP55"/>
      <c r="HQQ55"/>
      <c r="HQR55"/>
      <c r="HQS55"/>
      <c r="HQT55"/>
      <c r="HQU55"/>
      <c r="HQV55"/>
      <c r="HQW55"/>
      <c r="HQX55"/>
      <c r="HQY55"/>
      <c r="HQZ55"/>
      <c r="HRA55"/>
      <c r="HRB55"/>
      <c r="HRC55"/>
      <c r="HRD55"/>
      <c r="HRE55"/>
      <c r="HRF55"/>
      <c r="HRG55"/>
      <c r="HRH55"/>
      <c r="HRI55"/>
      <c r="HRJ55"/>
      <c r="HRK55"/>
      <c r="HRL55"/>
      <c r="HRM55"/>
      <c r="HRN55"/>
      <c r="HRO55"/>
      <c r="HRP55"/>
      <c r="HRQ55"/>
      <c r="HRR55"/>
      <c r="HRS55"/>
      <c r="HRT55"/>
      <c r="HRU55"/>
      <c r="HRV55"/>
      <c r="HRW55"/>
      <c r="HRX55"/>
      <c r="HRY55"/>
      <c r="HRZ55"/>
      <c r="HSA55"/>
      <c r="HSB55"/>
      <c r="HSC55"/>
      <c r="HSD55"/>
      <c r="HSE55"/>
      <c r="HSF55"/>
      <c r="HSG55"/>
      <c r="HSH55"/>
      <c r="HSI55"/>
      <c r="HSJ55"/>
      <c r="HSK55"/>
      <c r="HSL55"/>
      <c r="HSM55"/>
      <c r="HSN55"/>
      <c r="HSO55"/>
      <c r="HSP55"/>
      <c r="HSQ55"/>
      <c r="HSR55"/>
      <c r="HSS55"/>
      <c r="HST55"/>
      <c r="HSU55"/>
      <c r="HSV55"/>
      <c r="HSW55"/>
      <c r="HSX55"/>
      <c r="HSY55"/>
      <c r="HSZ55"/>
      <c r="HTA55"/>
      <c r="HTB55"/>
      <c r="HTC55"/>
      <c r="HTD55"/>
      <c r="HTE55"/>
      <c r="HTF55"/>
      <c r="HTG55"/>
      <c r="HTH55"/>
      <c r="HTI55"/>
      <c r="HTJ55"/>
      <c r="HTK55"/>
      <c r="HTL55"/>
      <c r="HTM55"/>
      <c r="HTN55"/>
      <c r="HTO55"/>
      <c r="HTP55"/>
      <c r="HTQ55"/>
      <c r="HTR55"/>
      <c r="HTS55"/>
      <c r="HTT55"/>
      <c r="HTU55"/>
      <c r="HTV55"/>
      <c r="HTW55"/>
      <c r="HTX55"/>
      <c r="HTY55"/>
      <c r="HTZ55"/>
      <c r="HUA55"/>
      <c r="HUB55"/>
      <c r="HUC55"/>
      <c r="HUD55"/>
      <c r="HUE55"/>
      <c r="HUF55"/>
      <c r="HUG55"/>
      <c r="HUH55"/>
      <c r="HUI55"/>
      <c r="HUJ55"/>
      <c r="HUK55"/>
      <c r="HUL55"/>
      <c r="HUM55"/>
      <c r="HUN55"/>
      <c r="HUO55"/>
      <c r="HUP55"/>
      <c r="HUQ55"/>
      <c r="HUR55"/>
      <c r="HUS55"/>
      <c r="HUT55"/>
      <c r="HUU55"/>
      <c r="HUV55"/>
      <c r="HUW55"/>
      <c r="HUX55"/>
      <c r="HUY55"/>
      <c r="HUZ55"/>
      <c r="HVA55"/>
      <c r="HVB55"/>
      <c r="HVC55"/>
      <c r="HVD55"/>
      <c r="HVE55"/>
      <c r="HVF55"/>
      <c r="HVG55"/>
      <c r="HVH55"/>
      <c r="HVI55"/>
      <c r="HVJ55"/>
      <c r="HVK55"/>
      <c r="HVL55"/>
      <c r="HVM55"/>
      <c r="HVN55"/>
      <c r="HVO55"/>
      <c r="HVP55"/>
      <c r="HVQ55"/>
      <c r="HVR55"/>
      <c r="HVS55"/>
      <c r="HVT55"/>
      <c r="HVU55"/>
      <c r="HVV55"/>
      <c r="HVW55"/>
      <c r="HVX55"/>
      <c r="HVY55"/>
      <c r="HVZ55"/>
      <c r="HWA55"/>
      <c r="HWB55"/>
      <c r="HWC55"/>
      <c r="HWD55"/>
      <c r="HWE55"/>
      <c r="HWF55"/>
      <c r="HWG55"/>
      <c r="HWH55"/>
      <c r="HWI55"/>
      <c r="HWJ55"/>
      <c r="HWK55"/>
      <c r="HWL55"/>
      <c r="HWM55"/>
      <c r="HWN55"/>
      <c r="HWO55"/>
      <c r="HWP55"/>
      <c r="HWQ55"/>
      <c r="HWR55"/>
      <c r="HWS55"/>
      <c r="HWT55"/>
      <c r="HWU55"/>
      <c r="HWV55"/>
      <c r="HWW55"/>
      <c r="HWX55"/>
      <c r="HWY55"/>
      <c r="HWZ55"/>
      <c r="HXA55"/>
      <c r="HXB55"/>
      <c r="HXC55"/>
      <c r="HXD55"/>
      <c r="HXE55"/>
      <c r="HXF55"/>
      <c r="HXG55"/>
      <c r="HXH55"/>
      <c r="HXI55"/>
      <c r="HXJ55"/>
      <c r="HXK55"/>
      <c r="HXL55"/>
      <c r="HXM55"/>
      <c r="HXN55"/>
      <c r="HXO55"/>
      <c r="HXP55"/>
      <c r="HXQ55"/>
      <c r="HXR55"/>
      <c r="HXS55"/>
      <c r="HXT55"/>
      <c r="HXU55"/>
      <c r="HXV55"/>
      <c r="HXW55"/>
      <c r="HXX55"/>
      <c r="HXY55"/>
      <c r="HXZ55"/>
      <c r="HYA55"/>
      <c r="HYB55"/>
      <c r="HYC55"/>
      <c r="HYD55"/>
      <c r="HYE55"/>
      <c r="HYF55"/>
      <c r="HYG55"/>
      <c r="HYH55"/>
      <c r="HYI55"/>
      <c r="HYJ55"/>
      <c r="HYK55"/>
      <c r="HYL55"/>
      <c r="HYM55"/>
      <c r="HYN55"/>
      <c r="HYO55"/>
      <c r="HYP55"/>
      <c r="HYQ55"/>
      <c r="HYR55"/>
      <c r="HYS55"/>
      <c r="HYT55"/>
      <c r="HYU55"/>
      <c r="HYV55"/>
      <c r="HYW55"/>
      <c r="HYX55"/>
      <c r="HYY55"/>
      <c r="HYZ55"/>
      <c r="HZA55"/>
      <c r="HZB55"/>
      <c r="HZC55"/>
      <c r="HZD55"/>
      <c r="HZE55"/>
      <c r="HZF55"/>
      <c r="HZG55"/>
      <c r="HZH55"/>
      <c r="HZI55"/>
      <c r="HZJ55"/>
      <c r="HZK55"/>
      <c r="HZL55"/>
      <c r="HZM55"/>
      <c r="HZN55"/>
      <c r="HZO55"/>
      <c r="HZP55"/>
      <c r="HZQ55"/>
      <c r="HZR55"/>
      <c r="HZS55"/>
      <c r="HZT55"/>
      <c r="HZU55"/>
      <c r="HZV55"/>
      <c r="HZW55"/>
      <c r="HZX55"/>
      <c r="HZY55"/>
      <c r="HZZ55"/>
      <c r="IAA55"/>
      <c r="IAB55"/>
      <c r="IAC55"/>
      <c r="IAD55"/>
      <c r="IAE55"/>
      <c r="IAF55"/>
      <c r="IAG55"/>
      <c r="IAH55"/>
      <c r="IAI55"/>
      <c r="IAJ55"/>
      <c r="IAK55"/>
      <c r="IAL55"/>
      <c r="IAM55"/>
      <c r="IAN55"/>
      <c r="IAO55"/>
      <c r="IAP55"/>
      <c r="IAQ55"/>
      <c r="IAR55"/>
      <c r="IAS55"/>
      <c r="IAT55"/>
      <c r="IAU55"/>
      <c r="IAV55"/>
      <c r="IAW55"/>
      <c r="IAX55"/>
      <c r="IAY55"/>
      <c r="IAZ55"/>
      <c r="IBA55"/>
      <c r="IBB55"/>
      <c r="IBC55"/>
      <c r="IBD55"/>
      <c r="IBE55"/>
      <c r="IBF55"/>
      <c r="IBG55"/>
      <c r="IBH55"/>
      <c r="IBI55"/>
      <c r="IBJ55"/>
      <c r="IBK55"/>
      <c r="IBL55"/>
      <c r="IBM55"/>
      <c r="IBN55"/>
      <c r="IBO55"/>
      <c r="IBP55"/>
      <c r="IBQ55"/>
      <c r="IBR55"/>
      <c r="IBS55"/>
      <c r="IBT55"/>
      <c r="IBU55"/>
      <c r="IBV55"/>
      <c r="IBW55"/>
      <c r="IBX55"/>
      <c r="IBY55"/>
      <c r="IBZ55"/>
      <c r="ICA55"/>
      <c r="ICB55"/>
      <c r="ICC55"/>
      <c r="ICD55"/>
      <c r="ICE55"/>
      <c r="ICF55"/>
      <c r="ICG55"/>
      <c r="ICH55"/>
      <c r="ICI55"/>
      <c r="ICJ55"/>
      <c r="ICK55"/>
      <c r="ICL55"/>
      <c r="ICM55"/>
      <c r="ICN55"/>
      <c r="ICO55"/>
      <c r="ICP55"/>
      <c r="ICQ55"/>
      <c r="ICR55"/>
      <c r="ICS55"/>
      <c r="ICT55"/>
      <c r="ICU55"/>
      <c r="ICV55"/>
      <c r="ICW55"/>
      <c r="ICX55"/>
      <c r="ICY55"/>
      <c r="ICZ55"/>
      <c r="IDA55"/>
      <c r="IDB55"/>
      <c r="IDC55"/>
      <c r="IDD55"/>
      <c r="IDE55"/>
      <c r="IDF55"/>
      <c r="IDG55"/>
      <c r="IDH55"/>
      <c r="IDI55"/>
      <c r="IDJ55"/>
      <c r="IDK55"/>
      <c r="IDL55"/>
      <c r="IDM55"/>
      <c r="IDN55"/>
      <c r="IDO55"/>
      <c r="IDP55"/>
      <c r="IDQ55"/>
      <c r="IDR55"/>
      <c r="IDS55"/>
      <c r="IDT55"/>
      <c r="IDU55"/>
      <c r="IDV55"/>
      <c r="IDW55"/>
      <c r="IDX55"/>
      <c r="IDY55"/>
      <c r="IDZ55"/>
      <c r="IEA55"/>
      <c r="IEB55"/>
      <c r="IEC55"/>
      <c r="IED55"/>
      <c r="IEE55"/>
      <c r="IEF55"/>
      <c r="IEG55"/>
      <c r="IEH55"/>
      <c r="IEI55"/>
      <c r="IEJ55"/>
      <c r="IEK55"/>
      <c r="IEL55"/>
      <c r="IEM55"/>
      <c r="IEN55"/>
      <c r="IEO55"/>
      <c r="IEP55"/>
      <c r="IEQ55"/>
      <c r="IER55"/>
      <c r="IES55"/>
      <c r="IET55"/>
      <c r="IEU55"/>
      <c r="IEV55"/>
      <c r="IEW55"/>
      <c r="IEX55"/>
      <c r="IEY55"/>
      <c r="IEZ55"/>
      <c r="IFA55"/>
      <c r="IFB55"/>
      <c r="IFC55"/>
      <c r="IFD55"/>
      <c r="IFE55"/>
      <c r="IFF55"/>
      <c r="IFG55"/>
      <c r="IFH55"/>
      <c r="IFI55"/>
      <c r="IFJ55"/>
      <c r="IFK55"/>
      <c r="IFL55"/>
      <c r="IFM55"/>
      <c r="IFN55"/>
      <c r="IFO55"/>
      <c r="IFP55"/>
      <c r="IFQ55"/>
      <c r="IFR55"/>
      <c r="IFS55"/>
      <c r="IFT55"/>
      <c r="IFU55"/>
      <c r="IFV55"/>
      <c r="IFW55"/>
      <c r="IFX55"/>
      <c r="IFY55"/>
      <c r="IFZ55"/>
      <c r="IGA55"/>
      <c r="IGB55"/>
      <c r="IGC55"/>
      <c r="IGD55"/>
      <c r="IGE55"/>
      <c r="IGF55"/>
      <c r="IGG55"/>
      <c r="IGH55"/>
      <c r="IGI55"/>
      <c r="IGJ55"/>
      <c r="IGK55"/>
      <c r="IGL55"/>
      <c r="IGM55"/>
      <c r="IGN55"/>
      <c r="IGO55"/>
      <c r="IGP55"/>
      <c r="IGQ55"/>
      <c r="IGR55"/>
      <c r="IGS55"/>
      <c r="IGT55"/>
      <c r="IGU55"/>
      <c r="IGV55"/>
      <c r="IGW55"/>
      <c r="IGX55"/>
      <c r="IGY55"/>
      <c r="IGZ55"/>
      <c r="IHA55"/>
      <c r="IHB55"/>
      <c r="IHC55"/>
      <c r="IHD55"/>
      <c r="IHE55"/>
      <c r="IHF55"/>
      <c r="IHG55"/>
      <c r="IHH55"/>
      <c r="IHI55"/>
      <c r="IHJ55"/>
      <c r="IHK55"/>
      <c r="IHL55"/>
      <c r="IHM55"/>
      <c r="IHN55"/>
      <c r="IHO55"/>
      <c r="IHP55"/>
      <c r="IHQ55"/>
      <c r="IHR55"/>
      <c r="IHS55"/>
      <c r="IHT55"/>
      <c r="IHU55"/>
      <c r="IHV55"/>
      <c r="IHW55"/>
      <c r="IHX55"/>
      <c r="IHY55"/>
      <c r="IHZ55"/>
      <c r="IIA55"/>
      <c r="IIB55"/>
      <c r="IIC55"/>
      <c r="IID55"/>
      <c r="IIE55"/>
      <c r="IIF55"/>
      <c r="IIG55"/>
      <c r="IIH55"/>
      <c r="III55"/>
      <c r="IIJ55"/>
      <c r="IIK55"/>
      <c r="IIL55"/>
      <c r="IIM55"/>
      <c r="IIN55"/>
      <c r="IIO55"/>
      <c r="IIP55"/>
      <c r="IIQ55"/>
      <c r="IIR55"/>
      <c r="IIS55"/>
      <c r="IIT55"/>
      <c r="IIU55"/>
      <c r="IIV55"/>
      <c r="IIW55"/>
      <c r="IIX55"/>
      <c r="IIY55"/>
      <c r="IIZ55"/>
      <c r="IJA55"/>
      <c r="IJB55"/>
      <c r="IJC55"/>
      <c r="IJD55"/>
      <c r="IJE55"/>
      <c r="IJF55"/>
      <c r="IJG55"/>
      <c r="IJH55"/>
      <c r="IJI55"/>
      <c r="IJJ55"/>
      <c r="IJK55"/>
      <c r="IJL55"/>
      <c r="IJM55"/>
      <c r="IJN55"/>
      <c r="IJO55"/>
      <c r="IJP55"/>
      <c r="IJQ55"/>
      <c r="IJR55"/>
      <c r="IJS55"/>
      <c r="IJT55"/>
      <c r="IJU55"/>
      <c r="IJV55"/>
      <c r="IJW55"/>
      <c r="IJX55"/>
      <c r="IJY55"/>
      <c r="IJZ55"/>
      <c r="IKA55"/>
      <c r="IKB55"/>
      <c r="IKC55"/>
      <c r="IKD55"/>
      <c r="IKE55"/>
      <c r="IKF55"/>
      <c r="IKG55"/>
      <c r="IKH55"/>
      <c r="IKI55"/>
      <c r="IKJ55"/>
      <c r="IKK55"/>
      <c r="IKL55"/>
      <c r="IKM55"/>
      <c r="IKN55"/>
      <c r="IKO55"/>
      <c r="IKP55"/>
      <c r="IKQ55"/>
      <c r="IKR55"/>
      <c r="IKS55"/>
      <c r="IKT55"/>
      <c r="IKU55"/>
      <c r="IKV55"/>
      <c r="IKW55"/>
      <c r="IKX55"/>
      <c r="IKY55"/>
      <c r="IKZ55"/>
      <c r="ILA55"/>
      <c r="ILB55"/>
      <c r="ILC55"/>
      <c r="ILD55"/>
      <c r="ILE55"/>
      <c r="ILF55"/>
      <c r="ILG55"/>
      <c r="ILH55"/>
      <c r="ILI55"/>
      <c r="ILJ55"/>
      <c r="ILK55"/>
      <c r="ILL55"/>
      <c r="ILM55"/>
      <c r="ILN55"/>
      <c r="ILO55"/>
      <c r="ILP55"/>
      <c r="ILQ55"/>
      <c r="ILR55"/>
      <c r="ILS55"/>
      <c r="ILT55"/>
      <c r="ILU55"/>
      <c r="ILV55"/>
      <c r="ILW55"/>
      <c r="ILX55"/>
      <c r="ILY55"/>
      <c r="ILZ55"/>
      <c r="IMA55"/>
      <c r="IMB55"/>
      <c r="IMC55"/>
      <c r="IMD55"/>
      <c r="IME55"/>
      <c r="IMF55"/>
      <c r="IMG55"/>
      <c r="IMH55"/>
      <c r="IMI55"/>
      <c r="IMJ55"/>
      <c r="IMK55"/>
      <c r="IML55"/>
      <c r="IMM55"/>
      <c r="IMN55"/>
      <c r="IMO55"/>
      <c r="IMP55"/>
      <c r="IMQ55"/>
      <c r="IMR55"/>
      <c r="IMS55"/>
      <c r="IMT55"/>
      <c r="IMU55"/>
      <c r="IMV55"/>
      <c r="IMW55"/>
      <c r="IMX55"/>
      <c r="IMY55"/>
      <c r="IMZ55"/>
      <c r="INA55"/>
      <c r="INB55"/>
      <c r="INC55"/>
      <c r="IND55"/>
      <c r="INE55"/>
      <c r="INF55"/>
      <c r="ING55"/>
      <c r="INH55"/>
      <c r="INI55"/>
      <c r="INJ55"/>
      <c r="INK55"/>
      <c r="INL55"/>
      <c r="INM55"/>
      <c r="INN55"/>
      <c r="INO55"/>
      <c r="INP55"/>
      <c r="INQ55"/>
      <c r="INR55"/>
      <c r="INS55"/>
      <c r="INT55"/>
      <c r="INU55"/>
      <c r="INV55"/>
      <c r="INW55"/>
      <c r="INX55"/>
      <c r="INY55"/>
      <c r="INZ55"/>
      <c r="IOA55"/>
      <c r="IOB55"/>
      <c r="IOC55"/>
      <c r="IOD55"/>
      <c r="IOE55"/>
      <c r="IOF55"/>
      <c r="IOG55"/>
      <c r="IOH55"/>
      <c r="IOI55"/>
      <c r="IOJ55"/>
      <c r="IOK55"/>
      <c r="IOL55"/>
      <c r="IOM55"/>
      <c r="ION55"/>
      <c r="IOO55"/>
      <c r="IOP55"/>
      <c r="IOQ55"/>
      <c r="IOR55"/>
      <c r="IOS55"/>
      <c r="IOT55"/>
      <c r="IOU55"/>
      <c r="IOV55"/>
      <c r="IOW55"/>
      <c r="IOX55"/>
      <c r="IOY55"/>
      <c r="IOZ55"/>
      <c r="IPA55"/>
      <c r="IPB55"/>
      <c r="IPC55"/>
      <c r="IPD55"/>
      <c r="IPE55"/>
      <c r="IPF55"/>
      <c r="IPG55"/>
      <c r="IPH55"/>
      <c r="IPI55"/>
      <c r="IPJ55"/>
      <c r="IPK55"/>
      <c r="IPL55"/>
      <c r="IPM55"/>
      <c r="IPN55"/>
      <c r="IPO55"/>
      <c r="IPP55"/>
      <c r="IPQ55"/>
      <c r="IPR55"/>
      <c r="IPS55"/>
      <c r="IPT55"/>
      <c r="IPU55"/>
      <c r="IPV55"/>
      <c r="IPW55"/>
      <c r="IPX55"/>
      <c r="IPY55"/>
      <c r="IPZ55"/>
      <c r="IQA55"/>
      <c r="IQB55"/>
      <c r="IQC55"/>
      <c r="IQD55"/>
      <c r="IQE55"/>
      <c r="IQF55"/>
      <c r="IQG55"/>
      <c r="IQH55"/>
      <c r="IQI55"/>
      <c r="IQJ55"/>
      <c r="IQK55"/>
      <c r="IQL55"/>
      <c r="IQM55"/>
      <c r="IQN55"/>
      <c r="IQO55"/>
      <c r="IQP55"/>
      <c r="IQQ55"/>
      <c r="IQR55"/>
      <c r="IQS55"/>
      <c r="IQT55"/>
      <c r="IQU55"/>
      <c r="IQV55"/>
      <c r="IQW55"/>
      <c r="IQX55"/>
      <c r="IQY55"/>
      <c r="IQZ55"/>
      <c r="IRA55"/>
      <c r="IRB55"/>
      <c r="IRC55"/>
      <c r="IRD55"/>
      <c r="IRE55"/>
      <c r="IRF55"/>
      <c r="IRG55"/>
      <c r="IRH55"/>
      <c r="IRI55"/>
      <c r="IRJ55"/>
      <c r="IRK55"/>
      <c r="IRL55"/>
      <c r="IRM55"/>
      <c r="IRN55"/>
      <c r="IRO55"/>
      <c r="IRP55"/>
      <c r="IRQ55"/>
      <c r="IRR55"/>
      <c r="IRS55"/>
      <c r="IRT55"/>
      <c r="IRU55"/>
      <c r="IRV55"/>
      <c r="IRW55"/>
      <c r="IRX55"/>
      <c r="IRY55"/>
      <c r="IRZ55"/>
      <c r="ISA55"/>
      <c r="ISB55"/>
      <c r="ISC55"/>
      <c r="ISD55"/>
      <c r="ISE55"/>
      <c r="ISF55"/>
      <c r="ISG55"/>
      <c r="ISH55"/>
      <c r="ISI55"/>
      <c r="ISJ55"/>
      <c r="ISK55"/>
      <c r="ISL55"/>
      <c r="ISM55"/>
      <c r="ISN55"/>
      <c r="ISO55"/>
      <c r="ISP55"/>
      <c r="ISQ55"/>
      <c r="ISR55"/>
      <c r="ISS55"/>
      <c r="IST55"/>
      <c r="ISU55"/>
      <c r="ISV55"/>
      <c r="ISW55"/>
      <c r="ISX55"/>
      <c r="ISY55"/>
      <c r="ISZ55"/>
      <c r="ITA55"/>
      <c r="ITB55"/>
      <c r="ITC55"/>
      <c r="ITD55"/>
      <c r="ITE55"/>
      <c r="ITF55"/>
      <c r="ITG55"/>
      <c r="ITH55"/>
      <c r="ITI55"/>
      <c r="ITJ55"/>
      <c r="ITK55"/>
      <c r="ITL55"/>
      <c r="ITM55"/>
      <c r="ITN55"/>
      <c r="ITO55"/>
      <c r="ITP55"/>
      <c r="ITQ55"/>
      <c r="ITR55"/>
      <c r="ITS55"/>
      <c r="ITT55"/>
      <c r="ITU55"/>
      <c r="ITV55"/>
      <c r="ITW55"/>
      <c r="ITX55"/>
      <c r="ITY55"/>
      <c r="ITZ55"/>
      <c r="IUA55"/>
      <c r="IUB55"/>
      <c r="IUC55"/>
      <c r="IUD55"/>
      <c r="IUE55"/>
      <c r="IUF55"/>
      <c r="IUG55"/>
      <c r="IUH55"/>
      <c r="IUI55"/>
      <c r="IUJ55"/>
      <c r="IUK55"/>
      <c r="IUL55"/>
      <c r="IUM55"/>
      <c r="IUN55"/>
      <c r="IUO55"/>
      <c r="IUP55"/>
      <c r="IUQ55"/>
      <c r="IUR55"/>
      <c r="IUS55"/>
      <c r="IUT55"/>
      <c r="IUU55"/>
      <c r="IUV55"/>
      <c r="IUW55"/>
      <c r="IUX55"/>
      <c r="IUY55"/>
      <c r="IUZ55"/>
      <c r="IVA55"/>
      <c r="IVB55"/>
      <c r="IVC55"/>
      <c r="IVD55"/>
      <c r="IVE55"/>
      <c r="IVF55"/>
      <c r="IVG55"/>
      <c r="IVH55"/>
      <c r="IVI55"/>
      <c r="IVJ55"/>
      <c r="IVK55"/>
      <c r="IVL55"/>
      <c r="IVM55"/>
      <c r="IVN55"/>
      <c r="IVO55"/>
      <c r="IVP55"/>
      <c r="IVQ55"/>
      <c r="IVR55"/>
      <c r="IVS55"/>
      <c r="IVT55"/>
      <c r="IVU55"/>
      <c r="IVV55"/>
      <c r="IVW55"/>
      <c r="IVX55"/>
      <c r="IVY55"/>
      <c r="IVZ55"/>
      <c r="IWA55"/>
      <c r="IWB55"/>
      <c r="IWC55"/>
      <c r="IWD55"/>
      <c r="IWE55"/>
      <c r="IWF55"/>
      <c r="IWG55"/>
      <c r="IWH55"/>
      <c r="IWI55"/>
      <c r="IWJ55"/>
      <c r="IWK55"/>
      <c r="IWL55"/>
      <c r="IWM55"/>
      <c r="IWN55"/>
      <c r="IWO55"/>
      <c r="IWP55"/>
      <c r="IWQ55"/>
      <c r="IWR55"/>
      <c r="IWS55"/>
      <c r="IWT55"/>
      <c r="IWU55"/>
      <c r="IWV55"/>
      <c r="IWW55"/>
      <c r="IWX55"/>
      <c r="IWY55"/>
      <c r="IWZ55"/>
      <c r="IXA55"/>
      <c r="IXB55"/>
      <c r="IXC55"/>
      <c r="IXD55"/>
      <c r="IXE55"/>
      <c r="IXF55"/>
      <c r="IXG55"/>
      <c r="IXH55"/>
      <c r="IXI55"/>
      <c r="IXJ55"/>
      <c r="IXK55"/>
      <c r="IXL55"/>
      <c r="IXM55"/>
      <c r="IXN55"/>
      <c r="IXO55"/>
      <c r="IXP55"/>
      <c r="IXQ55"/>
      <c r="IXR55"/>
      <c r="IXS55"/>
      <c r="IXT55"/>
      <c r="IXU55"/>
      <c r="IXV55"/>
      <c r="IXW55"/>
      <c r="IXX55"/>
      <c r="IXY55"/>
      <c r="IXZ55"/>
      <c r="IYA55"/>
      <c r="IYB55"/>
      <c r="IYC55"/>
      <c r="IYD55"/>
      <c r="IYE55"/>
      <c r="IYF55"/>
      <c r="IYG55"/>
      <c r="IYH55"/>
      <c r="IYI55"/>
      <c r="IYJ55"/>
      <c r="IYK55"/>
      <c r="IYL55"/>
      <c r="IYM55"/>
      <c r="IYN55"/>
      <c r="IYO55"/>
      <c r="IYP55"/>
      <c r="IYQ55"/>
      <c r="IYR55"/>
      <c r="IYS55"/>
      <c r="IYT55"/>
      <c r="IYU55"/>
      <c r="IYV55"/>
      <c r="IYW55"/>
      <c r="IYX55"/>
      <c r="IYY55"/>
      <c r="IYZ55"/>
      <c r="IZA55"/>
      <c r="IZB55"/>
      <c r="IZC55"/>
      <c r="IZD55"/>
      <c r="IZE55"/>
      <c r="IZF55"/>
      <c r="IZG55"/>
      <c r="IZH55"/>
      <c r="IZI55"/>
      <c r="IZJ55"/>
      <c r="IZK55"/>
      <c r="IZL55"/>
      <c r="IZM55"/>
      <c r="IZN55"/>
      <c r="IZO55"/>
      <c r="IZP55"/>
      <c r="IZQ55"/>
      <c r="IZR55"/>
      <c r="IZS55"/>
      <c r="IZT55"/>
      <c r="IZU55"/>
      <c r="IZV55"/>
      <c r="IZW55"/>
      <c r="IZX55"/>
      <c r="IZY55"/>
      <c r="IZZ55"/>
      <c r="JAA55"/>
      <c r="JAB55"/>
      <c r="JAC55"/>
      <c r="JAD55"/>
      <c r="JAE55"/>
      <c r="JAF55"/>
      <c r="JAG55"/>
      <c r="JAH55"/>
      <c r="JAI55"/>
      <c r="JAJ55"/>
      <c r="JAK55"/>
      <c r="JAL55"/>
      <c r="JAM55"/>
      <c r="JAN55"/>
      <c r="JAO55"/>
      <c r="JAP55"/>
      <c r="JAQ55"/>
      <c r="JAR55"/>
      <c r="JAS55"/>
      <c r="JAT55"/>
      <c r="JAU55"/>
      <c r="JAV55"/>
      <c r="JAW55"/>
      <c r="JAX55"/>
      <c r="JAY55"/>
      <c r="JAZ55"/>
      <c r="JBA55"/>
      <c r="JBB55"/>
      <c r="JBC55"/>
      <c r="JBD55"/>
      <c r="JBE55"/>
      <c r="JBF55"/>
      <c r="JBG55"/>
      <c r="JBH55"/>
      <c r="JBI55"/>
      <c r="JBJ55"/>
      <c r="JBK55"/>
      <c r="JBL55"/>
      <c r="JBM55"/>
      <c r="JBN55"/>
      <c r="JBO55"/>
      <c r="JBP55"/>
      <c r="JBQ55"/>
      <c r="JBR55"/>
      <c r="JBS55"/>
      <c r="JBT55"/>
      <c r="JBU55"/>
      <c r="JBV55"/>
      <c r="JBW55"/>
      <c r="JBX55"/>
      <c r="JBY55"/>
      <c r="JBZ55"/>
      <c r="JCA55"/>
      <c r="JCB55"/>
      <c r="JCC55"/>
      <c r="JCD55"/>
      <c r="JCE55"/>
      <c r="JCF55"/>
      <c r="JCG55"/>
      <c r="JCH55"/>
      <c r="JCI55"/>
      <c r="JCJ55"/>
      <c r="JCK55"/>
      <c r="JCL55"/>
      <c r="JCM55"/>
      <c r="JCN55"/>
      <c r="JCO55"/>
      <c r="JCP55"/>
      <c r="JCQ55"/>
      <c r="JCR55"/>
      <c r="JCS55"/>
      <c r="JCT55"/>
      <c r="JCU55"/>
      <c r="JCV55"/>
      <c r="JCW55"/>
      <c r="JCX55"/>
      <c r="JCY55"/>
      <c r="JCZ55"/>
      <c r="JDA55"/>
      <c r="JDB55"/>
      <c r="JDC55"/>
      <c r="JDD55"/>
      <c r="JDE55"/>
      <c r="JDF55"/>
      <c r="JDG55"/>
      <c r="JDH55"/>
      <c r="JDI55"/>
      <c r="JDJ55"/>
      <c r="JDK55"/>
      <c r="JDL55"/>
      <c r="JDM55"/>
      <c r="JDN55"/>
      <c r="JDO55"/>
      <c r="JDP55"/>
      <c r="JDQ55"/>
      <c r="JDR55"/>
      <c r="JDS55"/>
      <c r="JDT55"/>
      <c r="JDU55"/>
      <c r="JDV55"/>
      <c r="JDW55"/>
      <c r="JDX55"/>
      <c r="JDY55"/>
      <c r="JDZ55"/>
      <c r="JEA55"/>
      <c r="JEB55"/>
      <c r="JEC55"/>
      <c r="JED55"/>
      <c r="JEE55"/>
      <c r="JEF55"/>
      <c r="JEG55"/>
      <c r="JEH55"/>
      <c r="JEI55"/>
      <c r="JEJ55"/>
      <c r="JEK55"/>
      <c r="JEL55"/>
      <c r="JEM55"/>
      <c r="JEN55"/>
      <c r="JEO55"/>
      <c r="JEP55"/>
      <c r="JEQ55"/>
      <c r="JER55"/>
      <c r="JES55"/>
      <c r="JET55"/>
      <c r="JEU55"/>
      <c r="JEV55"/>
      <c r="JEW55"/>
      <c r="JEX55"/>
      <c r="JEY55"/>
      <c r="JEZ55"/>
      <c r="JFA55"/>
      <c r="JFB55"/>
      <c r="JFC55"/>
      <c r="JFD55"/>
      <c r="JFE55"/>
      <c r="JFF55"/>
      <c r="JFG55"/>
      <c r="JFH55"/>
      <c r="JFI55"/>
      <c r="JFJ55"/>
      <c r="JFK55"/>
      <c r="JFL55"/>
      <c r="JFM55"/>
      <c r="JFN55"/>
      <c r="JFO55"/>
      <c r="JFP55"/>
      <c r="JFQ55"/>
      <c r="JFR55"/>
      <c r="JFS55"/>
      <c r="JFT55"/>
      <c r="JFU55"/>
      <c r="JFV55"/>
      <c r="JFW55"/>
      <c r="JFX55"/>
      <c r="JFY55"/>
      <c r="JFZ55"/>
      <c r="JGA55"/>
      <c r="JGB55"/>
      <c r="JGC55"/>
      <c r="JGD55"/>
      <c r="JGE55"/>
      <c r="JGF55"/>
      <c r="JGG55"/>
      <c r="JGH55"/>
      <c r="JGI55"/>
      <c r="JGJ55"/>
      <c r="JGK55"/>
      <c r="JGL55"/>
      <c r="JGM55"/>
      <c r="JGN55"/>
      <c r="JGO55"/>
      <c r="JGP55"/>
      <c r="JGQ55"/>
      <c r="JGR55"/>
      <c r="JGS55"/>
      <c r="JGT55"/>
      <c r="JGU55"/>
      <c r="JGV55"/>
      <c r="JGW55"/>
      <c r="JGX55"/>
      <c r="JGY55"/>
      <c r="JGZ55"/>
      <c r="JHA55"/>
      <c r="JHB55"/>
      <c r="JHC55"/>
      <c r="JHD55"/>
      <c r="JHE55"/>
      <c r="JHF55"/>
      <c r="JHG55"/>
      <c r="JHH55"/>
      <c r="JHI55"/>
      <c r="JHJ55"/>
      <c r="JHK55"/>
      <c r="JHL55"/>
      <c r="JHM55"/>
      <c r="JHN55"/>
      <c r="JHO55"/>
      <c r="JHP55"/>
      <c r="JHQ55"/>
      <c r="JHR55"/>
      <c r="JHS55"/>
      <c r="JHT55"/>
      <c r="JHU55"/>
      <c r="JHV55"/>
      <c r="JHW55"/>
      <c r="JHX55"/>
      <c r="JHY55"/>
      <c r="JHZ55"/>
      <c r="JIA55"/>
      <c r="JIB55"/>
      <c r="JIC55"/>
      <c r="JID55"/>
      <c r="JIE55"/>
      <c r="JIF55"/>
      <c r="JIG55"/>
      <c r="JIH55"/>
      <c r="JII55"/>
      <c r="JIJ55"/>
      <c r="JIK55"/>
      <c r="JIL55"/>
      <c r="JIM55"/>
      <c r="JIN55"/>
      <c r="JIO55"/>
      <c r="JIP55"/>
      <c r="JIQ55"/>
      <c r="JIR55"/>
      <c r="JIS55"/>
      <c r="JIT55"/>
      <c r="JIU55"/>
      <c r="JIV55"/>
      <c r="JIW55"/>
      <c r="JIX55"/>
      <c r="JIY55"/>
      <c r="JIZ55"/>
      <c r="JJA55"/>
      <c r="JJB55"/>
      <c r="JJC55"/>
      <c r="JJD55"/>
      <c r="JJE55"/>
      <c r="JJF55"/>
      <c r="JJG55"/>
      <c r="JJH55"/>
      <c r="JJI55"/>
      <c r="JJJ55"/>
      <c r="JJK55"/>
      <c r="JJL55"/>
      <c r="JJM55"/>
      <c r="JJN55"/>
      <c r="JJO55"/>
      <c r="JJP55"/>
      <c r="JJQ55"/>
      <c r="JJR55"/>
      <c r="JJS55"/>
      <c r="JJT55"/>
      <c r="JJU55"/>
      <c r="JJV55"/>
      <c r="JJW55"/>
      <c r="JJX55"/>
      <c r="JJY55"/>
      <c r="JJZ55"/>
      <c r="JKA55"/>
      <c r="JKB55"/>
      <c r="JKC55"/>
      <c r="JKD55"/>
      <c r="JKE55"/>
      <c r="JKF55"/>
      <c r="JKG55"/>
      <c r="JKH55"/>
      <c r="JKI55"/>
      <c r="JKJ55"/>
      <c r="JKK55"/>
      <c r="JKL55"/>
      <c r="JKM55"/>
      <c r="JKN55"/>
      <c r="JKO55"/>
      <c r="JKP55"/>
      <c r="JKQ55"/>
      <c r="JKR55"/>
      <c r="JKS55"/>
      <c r="JKT55"/>
      <c r="JKU55"/>
      <c r="JKV55"/>
      <c r="JKW55"/>
      <c r="JKX55"/>
      <c r="JKY55"/>
      <c r="JKZ55"/>
      <c r="JLA55"/>
      <c r="JLB55"/>
      <c r="JLC55"/>
      <c r="JLD55"/>
      <c r="JLE55"/>
      <c r="JLF55"/>
      <c r="JLG55"/>
      <c r="JLH55"/>
      <c r="JLI55"/>
      <c r="JLJ55"/>
      <c r="JLK55"/>
      <c r="JLL55"/>
      <c r="JLM55"/>
      <c r="JLN55"/>
      <c r="JLO55"/>
      <c r="JLP55"/>
      <c r="JLQ55"/>
      <c r="JLR55"/>
      <c r="JLS55"/>
      <c r="JLT55"/>
      <c r="JLU55"/>
      <c r="JLV55"/>
      <c r="JLW55"/>
      <c r="JLX55"/>
      <c r="JLY55"/>
      <c r="JLZ55"/>
      <c r="JMA55"/>
      <c r="JMB55"/>
      <c r="JMC55"/>
      <c r="JMD55"/>
      <c r="JME55"/>
      <c r="JMF55"/>
      <c r="JMG55"/>
      <c r="JMH55"/>
      <c r="JMI55"/>
      <c r="JMJ55"/>
      <c r="JMK55"/>
      <c r="JML55"/>
      <c r="JMM55"/>
      <c r="JMN55"/>
      <c r="JMO55"/>
      <c r="JMP55"/>
      <c r="JMQ55"/>
      <c r="JMR55"/>
      <c r="JMS55"/>
      <c r="JMT55"/>
      <c r="JMU55"/>
      <c r="JMV55"/>
      <c r="JMW55"/>
      <c r="JMX55"/>
      <c r="JMY55"/>
      <c r="JMZ55"/>
      <c r="JNA55"/>
      <c r="JNB55"/>
      <c r="JNC55"/>
      <c r="JND55"/>
      <c r="JNE55"/>
      <c r="JNF55"/>
      <c r="JNG55"/>
      <c r="JNH55"/>
      <c r="JNI55"/>
      <c r="JNJ55"/>
      <c r="JNK55"/>
      <c r="JNL55"/>
      <c r="JNM55"/>
      <c r="JNN55"/>
      <c r="JNO55"/>
      <c r="JNP55"/>
      <c r="JNQ55"/>
      <c r="JNR55"/>
      <c r="JNS55"/>
      <c r="JNT55"/>
      <c r="JNU55"/>
      <c r="JNV55"/>
      <c r="JNW55"/>
      <c r="JNX55"/>
      <c r="JNY55"/>
      <c r="JNZ55"/>
      <c r="JOA55"/>
      <c r="JOB55"/>
      <c r="JOC55"/>
      <c r="JOD55"/>
      <c r="JOE55"/>
      <c r="JOF55"/>
      <c r="JOG55"/>
      <c r="JOH55"/>
      <c r="JOI55"/>
      <c r="JOJ55"/>
      <c r="JOK55"/>
      <c r="JOL55"/>
      <c r="JOM55"/>
      <c r="JON55"/>
      <c r="JOO55"/>
      <c r="JOP55"/>
      <c r="JOQ55"/>
      <c r="JOR55"/>
      <c r="JOS55"/>
      <c r="JOT55"/>
      <c r="JOU55"/>
      <c r="JOV55"/>
      <c r="JOW55"/>
      <c r="JOX55"/>
      <c r="JOY55"/>
      <c r="JOZ55"/>
      <c r="JPA55"/>
      <c r="JPB55"/>
      <c r="JPC55"/>
      <c r="JPD55"/>
      <c r="JPE55"/>
      <c r="JPF55"/>
      <c r="JPG55"/>
      <c r="JPH55"/>
      <c r="JPI55"/>
      <c r="JPJ55"/>
      <c r="JPK55"/>
      <c r="JPL55"/>
      <c r="JPM55"/>
      <c r="JPN55"/>
      <c r="JPO55"/>
      <c r="JPP55"/>
      <c r="JPQ55"/>
      <c r="JPR55"/>
      <c r="JPS55"/>
      <c r="JPT55"/>
      <c r="JPU55"/>
      <c r="JPV55"/>
      <c r="JPW55"/>
      <c r="JPX55"/>
      <c r="JPY55"/>
      <c r="JPZ55"/>
      <c r="JQA55"/>
      <c r="JQB55"/>
      <c r="JQC55"/>
      <c r="JQD55"/>
      <c r="JQE55"/>
      <c r="JQF55"/>
      <c r="JQG55"/>
      <c r="JQH55"/>
      <c r="JQI55"/>
      <c r="JQJ55"/>
      <c r="JQK55"/>
      <c r="JQL55"/>
      <c r="JQM55"/>
      <c r="JQN55"/>
      <c r="JQO55"/>
      <c r="JQP55"/>
      <c r="JQQ55"/>
      <c r="JQR55"/>
      <c r="JQS55"/>
      <c r="JQT55"/>
      <c r="JQU55"/>
      <c r="JQV55"/>
      <c r="JQW55"/>
      <c r="JQX55"/>
      <c r="JQY55"/>
      <c r="JQZ55"/>
      <c r="JRA55"/>
      <c r="JRB55"/>
      <c r="JRC55"/>
      <c r="JRD55"/>
      <c r="JRE55"/>
      <c r="JRF55"/>
      <c r="JRG55"/>
      <c r="JRH55"/>
      <c r="JRI55"/>
      <c r="JRJ55"/>
      <c r="JRK55"/>
      <c r="JRL55"/>
      <c r="JRM55"/>
      <c r="JRN55"/>
      <c r="JRO55"/>
      <c r="JRP55"/>
      <c r="JRQ55"/>
      <c r="JRR55"/>
      <c r="JRS55"/>
      <c r="JRT55"/>
      <c r="JRU55"/>
      <c r="JRV55"/>
      <c r="JRW55"/>
      <c r="JRX55"/>
      <c r="JRY55"/>
      <c r="JRZ55"/>
      <c r="JSA55"/>
      <c r="JSB55"/>
      <c r="JSC55"/>
      <c r="JSD55"/>
      <c r="JSE55"/>
      <c r="JSF55"/>
      <c r="JSG55"/>
      <c r="JSH55"/>
      <c r="JSI55"/>
      <c r="JSJ55"/>
      <c r="JSK55"/>
      <c r="JSL55"/>
      <c r="JSM55"/>
      <c r="JSN55"/>
      <c r="JSO55"/>
      <c r="JSP55"/>
      <c r="JSQ55"/>
      <c r="JSR55"/>
      <c r="JSS55"/>
      <c r="JST55"/>
      <c r="JSU55"/>
      <c r="JSV55"/>
      <c r="JSW55"/>
      <c r="JSX55"/>
      <c r="JSY55"/>
      <c r="JSZ55"/>
      <c r="JTA55"/>
      <c r="JTB55"/>
      <c r="JTC55"/>
      <c r="JTD55"/>
      <c r="JTE55"/>
      <c r="JTF55"/>
      <c r="JTG55"/>
      <c r="JTH55"/>
      <c r="JTI55"/>
      <c r="JTJ55"/>
      <c r="JTK55"/>
      <c r="JTL55"/>
      <c r="JTM55"/>
      <c r="JTN55"/>
      <c r="JTO55"/>
      <c r="JTP55"/>
      <c r="JTQ55"/>
      <c r="JTR55"/>
      <c r="JTS55"/>
      <c r="JTT55"/>
      <c r="JTU55"/>
      <c r="JTV55"/>
      <c r="JTW55"/>
      <c r="JTX55"/>
      <c r="JTY55"/>
      <c r="JTZ55"/>
      <c r="JUA55"/>
      <c r="JUB55"/>
      <c r="JUC55"/>
      <c r="JUD55"/>
      <c r="JUE55"/>
      <c r="JUF55"/>
      <c r="JUG55"/>
      <c r="JUH55"/>
      <c r="JUI55"/>
      <c r="JUJ55"/>
      <c r="JUK55"/>
      <c r="JUL55"/>
      <c r="JUM55"/>
      <c r="JUN55"/>
      <c r="JUO55"/>
      <c r="JUP55"/>
      <c r="JUQ55"/>
      <c r="JUR55"/>
      <c r="JUS55"/>
      <c r="JUT55"/>
      <c r="JUU55"/>
      <c r="JUV55"/>
      <c r="JUW55"/>
      <c r="JUX55"/>
      <c r="JUY55"/>
      <c r="JUZ55"/>
      <c r="JVA55"/>
      <c r="JVB55"/>
      <c r="JVC55"/>
      <c r="JVD55"/>
      <c r="JVE55"/>
      <c r="JVF55"/>
      <c r="JVG55"/>
      <c r="JVH55"/>
      <c r="JVI55"/>
      <c r="JVJ55"/>
      <c r="JVK55"/>
      <c r="JVL55"/>
      <c r="JVM55"/>
      <c r="JVN55"/>
      <c r="JVO55"/>
      <c r="JVP55"/>
      <c r="JVQ55"/>
      <c r="JVR55"/>
      <c r="JVS55"/>
      <c r="JVT55"/>
      <c r="JVU55"/>
      <c r="JVV55"/>
      <c r="JVW55"/>
      <c r="JVX55"/>
      <c r="JVY55"/>
      <c r="JVZ55"/>
      <c r="JWA55"/>
      <c r="JWB55"/>
      <c r="JWC55"/>
      <c r="JWD55"/>
      <c r="JWE55"/>
      <c r="JWF55"/>
      <c r="JWG55"/>
      <c r="JWH55"/>
      <c r="JWI55"/>
      <c r="JWJ55"/>
      <c r="JWK55"/>
      <c r="JWL55"/>
      <c r="JWM55"/>
      <c r="JWN55"/>
      <c r="JWO55"/>
      <c r="JWP55"/>
      <c r="JWQ55"/>
      <c r="JWR55"/>
      <c r="JWS55"/>
      <c r="JWT55"/>
      <c r="JWU55"/>
      <c r="JWV55"/>
      <c r="JWW55"/>
      <c r="JWX55"/>
      <c r="JWY55"/>
      <c r="JWZ55"/>
      <c r="JXA55"/>
      <c r="JXB55"/>
      <c r="JXC55"/>
      <c r="JXD55"/>
      <c r="JXE55"/>
      <c r="JXF55"/>
      <c r="JXG55"/>
      <c r="JXH55"/>
      <c r="JXI55"/>
      <c r="JXJ55"/>
      <c r="JXK55"/>
      <c r="JXL55"/>
      <c r="JXM55"/>
      <c r="JXN55"/>
      <c r="JXO55"/>
      <c r="JXP55"/>
      <c r="JXQ55"/>
      <c r="JXR55"/>
      <c r="JXS55"/>
      <c r="JXT55"/>
      <c r="JXU55"/>
      <c r="JXV55"/>
      <c r="JXW55"/>
      <c r="JXX55"/>
      <c r="JXY55"/>
      <c r="JXZ55"/>
      <c r="JYA55"/>
      <c r="JYB55"/>
      <c r="JYC55"/>
      <c r="JYD55"/>
      <c r="JYE55"/>
      <c r="JYF55"/>
      <c r="JYG55"/>
      <c r="JYH55"/>
      <c r="JYI55"/>
      <c r="JYJ55"/>
      <c r="JYK55"/>
      <c r="JYL55"/>
      <c r="JYM55"/>
      <c r="JYN55"/>
      <c r="JYO55"/>
      <c r="JYP55"/>
      <c r="JYQ55"/>
      <c r="JYR55"/>
      <c r="JYS55"/>
      <c r="JYT55"/>
      <c r="JYU55"/>
      <c r="JYV55"/>
      <c r="JYW55"/>
      <c r="JYX55"/>
      <c r="JYY55"/>
      <c r="JYZ55"/>
      <c r="JZA55"/>
      <c r="JZB55"/>
      <c r="JZC55"/>
      <c r="JZD55"/>
      <c r="JZE55"/>
      <c r="JZF55"/>
      <c r="JZG55"/>
      <c r="JZH55"/>
      <c r="JZI55"/>
      <c r="JZJ55"/>
      <c r="JZK55"/>
      <c r="JZL55"/>
      <c r="JZM55"/>
      <c r="JZN55"/>
      <c r="JZO55"/>
      <c r="JZP55"/>
      <c r="JZQ55"/>
      <c r="JZR55"/>
      <c r="JZS55"/>
      <c r="JZT55"/>
      <c r="JZU55"/>
      <c r="JZV55"/>
      <c r="JZW55"/>
      <c r="JZX55"/>
      <c r="JZY55"/>
      <c r="JZZ55"/>
      <c r="KAA55"/>
      <c r="KAB55"/>
      <c r="KAC55"/>
      <c r="KAD55"/>
      <c r="KAE55"/>
      <c r="KAF55"/>
      <c r="KAG55"/>
      <c r="KAH55"/>
      <c r="KAI55"/>
      <c r="KAJ55"/>
      <c r="KAK55"/>
      <c r="KAL55"/>
      <c r="KAM55"/>
      <c r="KAN55"/>
      <c r="KAO55"/>
      <c r="KAP55"/>
      <c r="KAQ55"/>
      <c r="KAR55"/>
      <c r="KAS55"/>
      <c r="KAT55"/>
      <c r="KAU55"/>
      <c r="KAV55"/>
      <c r="KAW55"/>
      <c r="KAX55"/>
      <c r="KAY55"/>
      <c r="KAZ55"/>
      <c r="KBA55"/>
      <c r="KBB55"/>
      <c r="KBC55"/>
      <c r="KBD55"/>
      <c r="KBE55"/>
      <c r="KBF55"/>
      <c r="KBG55"/>
      <c r="KBH55"/>
      <c r="KBI55"/>
      <c r="KBJ55"/>
      <c r="KBK55"/>
      <c r="KBL55"/>
      <c r="KBM55"/>
      <c r="KBN55"/>
      <c r="KBO55"/>
      <c r="KBP55"/>
      <c r="KBQ55"/>
      <c r="KBR55"/>
      <c r="KBS55"/>
      <c r="KBT55"/>
      <c r="KBU55"/>
      <c r="KBV55"/>
      <c r="KBW55"/>
      <c r="KBX55"/>
      <c r="KBY55"/>
      <c r="KBZ55"/>
      <c r="KCA55"/>
      <c r="KCB55"/>
      <c r="KCC55"/>
      <c r="KCD55"/>
      <c r="KCE55"/>
      <c r="KCF55"/>
      <c r="KCG55"/>
      <c r="KCH55"/>
      <c r="KCI55"/>
      <c r="KCJ55"/>
      <c r="KCK55"/>
      <c r="KCL55"/>
      <c r="KCM55"/>
      <c r="KCN55"/>
      <c r="KCO55"/>
      <c r="KCP55"/>
      <c r="KCQ55"/>
      <c r="KCR55"/>
      <c r="KCS55"/>
      <c r="KCT55"/>
      <c r="KCU55"/>
      <c r="KCV55"/>
      <c r="KCW55"/>
      <c r="KCX55"/>
      <c r="KCY55"/>
      <c r="KCZ55"/>
      <c r="KDA55"/>
      <c r="KDB55"/>
      <c r="KDC55"/>
      <c r="KDD55"/>
      <c r="KDE55"/>
      <c r="KDF55"/>
      <c r="KDG55"/>
      <c r="KDH55"/>
      <c r="KDI55"/>
      <c r="KDJ55"/>
      <c r="KDK55"/>
      <c r="KDL55"/>
      <c r="KDM55"/>
      <c r="KDN55"/>
      <c r="KDO55"/>
      <c r="KDP55"/>
      <c r="KDQ55"/>
      <c r="KDR55"/>
      <c r="KDS55"/>
      <c r="KDT55"/>
      <c r="KDU55"/>
      <c r="KDV55"/>
      <c r="KDW55"/>
      <c r="KDX55"/>
      <c r="KDY55"/>
      <c r="KDZ55"/>
      <c r="KEA55"/>
      <c r="KEB55"/>
      <c r="KEC55"/>
      <c r="KED55"/>
      <c r="KEE55"/>
      <c r="KEF55"/>
      <c r="KEG55"/>
      <c r="KEH55"/>
      <c r="KEI55"/>
      <c r="KEJ55"/>
      <c r="KEK55"/>
      <c r="KEL55"/>
      <c r="KEM55"/>
      <c r="KEN55"/>
      <c r="KEO55"/>
      <c r="KEP55"/>
      <c r="KEQ55"/>
      <c r="KER55"/>
      <c r="KES55"/>
      <c r="KET55"/>
      <c r="KEU55"/>
      <c r="KEV55"/>
      <c r="KEW55"/>
      <c r="KEX55"/>
      <c r="KEY55"/>
      <c r="KEZ55"/>
      <c r="KFA55"/>
      <c r="KFB55"/>
      <c r="KFC55"/>
      <c r="KFD55"/>
      <c r="KFE55"/>
      <c r="KFF55"/>
      <c r="KFG55"/>
      <c r="KFH55"/>
      <c r="KFI55"/>
      <c r="KFJ55"/>
      <c r="KFK55"/>
      <c r="KFL55"/>
      <c r="KFM55"/>
      <c r="KFN55"/>
      <c r="KFO55"/>
      <c r="KFP55"/>
      <c r="KFQ55"/>
      <c r="KFR55"/>
      <c r="KFS55"/>
      <c r="KFT55"/>
      <c r="KFU55"/>
      <c r="KFV55"/>
      <c r="KFW55"/>
      <c r="KFX55"/>
      <c r="KFY55"/>
      <c r="KFZ55"/>
      <c r="KGA55"/>
      <c r="KGB55"/>
      <c r="KGC55"/>
      <c r="KGD55"/>
      <c r="KGE55"/>
      <c r="KGF55"/>
      <c r="KGG55"/>
      <c r="KGH55"/>
      <c r="KGI55"/>
      <c r="KGJ55"/>
      <c r="KGK55"/>
      <c r="KGL55"/>
      <c r="KGM55"/>
      <c r="KGN55"/>
      <c r="KGO55"/>
      <c r="KGP55"/>
      <c r="KGQ55"/>
      <c r="KGR55"/>
      <c r="KGS55"/>
      <c r="KGT55"/>
      <c r="KGU55"/>
      <c r="KGV55"/>
      <c r="KGW55"/>
      <c r="KGX55"/>
      <c r="KGY55"/>
      <c r="KGZ55"/>
      <c r="KHA55"/>
      <c r="KHB55"/>
      <c r="KHC55"/>
      <c r="KHD55"/>
      <c r="KHE55"/>
      <c r="KHF55"/>
      <c r="KHG55"/>
      <c r="KHH55"/>
      <c r="KHI55"/>
      <c r="KHJ55"/>
      <c r="KHK55"/>
      <c r="KHL55"/>
      <c r="KHM55"/>
      <c r="KHN55"/>
      <c r="KHO55"/>
      <c r="KHP55"/>
      <c r="KHQ55"/>
      <c r="KHR55"/>
      <c r="KHS55"/>
      <c r="KHT55"/>
      <c r="KHU55"/>
      <c r="KHV55"/>
      <c r="KHW55"/>
      <c r="KHX55"/>
      <c r="KHY55"/>
      <c r="KHZ55"/>
      <c r="KIA55"/>
      <c r="KIB55"/>
      <c r="KIC55"/>
      <c r="KID55"/>
      <c r="KIE55"/>
      <c r="KIF55"/>
      <c r="KIG55"/>
      <c r="KIH55"/>
      <c r="KII55"/>
      <c r="KIJ55"/>
      <c r="KIK55"/>
      <c r="KIL55"/>
      <c r="KIM55"/>
      <c r="KIN55"/>
      <c r="KIO55"/>
      <c r="KIP55"/>
      <c r="KIQ55"/>
      <c r="KIR55"/>
      <c r="KIS55"/>
      <c r="KIT55"/>
      <c r="KIU55"/>
      <c r="KIV55"/>
      <c r="KIW55"/>
      <c r="KIX55"/>
      <c r="KIY55"/>
      <c r="KIZ55"/>
      <c r="KJA55"/>
      <c r="KJB55"/>
      <c r="KJC55"/>
      <c r="KJD55"/>
      <c r="KJE55"/>
      <c r="KJF55"/>
      <c r="KJG55"/>
      <c r="KJH55"/>
      <c r="KJI55"/>
      <c r="KJJ55"/>
      <c r="KJK55"/>
      <c r="KJL55"/>
      <c r="KJM55"/>
      <c r="KJN55"/>
      <c r="KJO55"/>
      <c r="KJP55"/>
      <c r="KJQ55"/>
      <c r="KJR55"/>
      <c r="KJS55"/>
      <c r="KJT55"/>
      <c r="KJU55"/>
      <c r="KJV55"/>
      <c r="KJW55"/>
      <c r="KJX55"/>
      <c r="KJY55"/>
      <c r="KJZ55"/>
      <c r="KKA55"/>
      <c r="KKB55"/>
      <c r="KKC55"/>
      <c r="KKD55"/>
      <c r="KKE55"/>
      <c r="KKF55"/>
      <c r="KKG55"/>
      <c r="KKH55"/>
      <c r="KKI55"/>
      <c r="KKJ55"/>
      <c r="KKK55"/>
      <c r="KKL55"/>
      <c r="KKM55"/>
      <c r="KKN55"/>
      <c r="KKO55"/>
      <c r="KKP55"/>
      <c r="KKQ55"/>
      <c r="KKR55"/>
      <c r="KKS55"/>
      <c r="KKT55"/>
      <c r="KKU55"/>
      <c r="KKV55"/>
      <c r="KKW55"/>
      <c r="KKX55"/>
      <c r="KKY55"/>
      <c r="KKZ55"/>
      <c r="KLA55"/>
      <c r="KLB55"/>
      <c r="KLC55"/>
      <c r="KLD55"/>
      <c r="KLE55"/>
      <c r="KLF55"/>
      <c r="KLG55"/>
      <c r="KLH55"/>
      <c r="KLI55"/>
      <c r="KLJ55"/>
      <c r="KLK55"/>
      <c r="KLL55"/>
      <c r="KLM55"/>
      <c r="KLN55"/>
      <c r="KLO55"/>
      <c r="KLP55"/>
      <c r="KLQ55"/>
      <c r="KLR55"/>
      <c r="KLS55"/>
      <c r="KLT55"/>
      <c r="KLU55"/>
      <c r="KLV55"/>
      <c r="KLW55"/>
      <c r="KLX55"/>
      <c r="KLY55"/>
      <c r="KLZ55"/>
      <c r="KMA55"/>
      <c r="KMB55"/>
      <c r="KMC55"/>
      <c r="KMD55"/>
      <c r="KME55"/>
      <c r="KMF55"/>
      <c r="KMG55"/>
      <c r="KMH55"/>
      <c r="KMI55"/>
      <c r="KMJ55"/>
      <c r="KMK55"/>
      <c r="KML55"/>
      <c r="KMM55"/>
      <c r="KMN55"/>
      <c r="KMO55"/>
      <c r="KMP55"/>
      <c r="KMQ55"/>
      <c r="KMR55"/>
      <c r="KMS55"/>
      <c r="KMT55"/>
      <c r="KMU55"/>
      <c r="KMV55"/>
      <c r="KMW55"/>
      <c r="KMX55"/>
      <c r="KMY55"/>
      <c r="KMZ55"/>
      <c r="KNA55"/>
      <c r="KNB55"/>
      <c r="KNC55"/>
      <c r="KND55"/>
      <c r="KNE55"/>
      <c r="KNF55"/>
      <c r="KNG55"/>
      <c r="KNH55"/>
      <c r="KNI55"/>
      <c r="KNJ55"/>
      <c r="KNK55"/>
      <c r="KNL55"/>
      <c r="KNM55"/>
      <c r="KNN55"/>
      <c r="KNO55"/>
      <c r="KNP55"/>
      <c r="KNQ55"/>
      <c r="KNR55"/>
      <c r="KNS55"/>
      <c r="KNT55"/>
      <c r="KNU55"/>
      <c r="KNV55"/>
      <c r="KNW55"/>
      <c r="KNX55"/>
      <c r="KNY55"/>
      <c r="KNZ55"/>
      <c r="KOA55"/>
      <c r="KOB55"/>
      <c r="KOC55"/>
      <c r="KOD55"/>
      <c r="KOE55"/>
      <c r="KOF55"/>
      <c r="KOG55"/>
      <c r="KOH55"/>
      <c r="KOI55"/>
      <c r="KOJ55"/>
      <c r="KOK55"/>
      <c r="KOL55"/>
      <c r="KOM55"/>
      <c r="KON55"/>
      <c r="KOO55"/>
      <c r="KOP55"/>
      <c r="KOQ55"/>
      <c r="KOR55"/>
      <c r="KOS55"/>
      <c r="KOT55"/>
      <c r="KOU55"/>
      <c r="KOV55"/>
      <c r="KOW55"/>
      <c r="KOX55"/>
      <c r="KOY55"/>
      <c r="KOZ55"/>
      <c r="KPA55"/>
      <c r="KPB55"/>
      <c r="KPC55"/>
      <c r="KPD55"/>
      <c r="KPE55"/>
      <c r="KPF55"/>
      <c r="KPG55"/>
      <c r="KPH55"/>
      <c r="KPI55"/>
      <c r="KPJ55"/>
      <c r="KPK55"/>
      <c r="KPL55"/>
      <c r="KPM55"/>
      <c r="KPN55"/>
      <c r="KPO55"/>
      <c r="KPP55"/>
      <c r="KPQ55"/>
      <c r="KPR55"/>
      <c r="KPS55"/>
      <c r="KPT55"/>
      <c r="KPU55"/>
      <c r="KPV55"/>
      <c r="KPW55"/>
      <c r="KPX55"/>
      <c r="KPY55"/>
      <c r="KPZ55"/>
      <c r="KQA55"/>
      <c r="KQB55"/>
      <c r="KQC55"/>
      <c r="KQD55"/>
      <c r="KQE55"/>
      <c r="KQF55"/>
      <c r="KQG55"/>
      <c r="KQH55"/>
      <c r="KQI55"/>
      <c r="KQJ55"/>
      <c r="KQK55"/>
      <c r="KQL55"/>
      <c r="KQM55"/>
      <c r="KQN55"/>
      <c r="KQO55"/>
      <c r="KQP55"/>
      <c r="KQQ55"/>
      <c r="KQR55"/>
      <c r="KQS55"/>
      <c r="KQT55"/>
      <c r="KQU55"/>
      <c r="KQV55"/>
      <c r="KQW55"/>
      <c r="KQX55"/>
      <c r="KQY55"/>
      <c r="KQZ55"/>
      <c r="KRA55"/>
      <c r="KRB55"/>
      <c r="KRC55"/>
      <c r="KRD55"/>
      <c r="KRE55"/>
      <c r="KRF55"/>
      <c r="KRG55"/>
      <c r="KRH55"/>
      <c r="KRI55"/>
      <c r="KRJ55"/>
      <c r="KRK55"/>
      <c r="KRL55"/>
      <c r="KRM55"/>
      <c r="KRN55"/>
      <c r="KRO55"/>
      <c r="KRP55"/>
      <c r="KRQ55"/>
      <c r="KRR55"/>
      <c r="KRS55"/>
      <c r="KRT55"/>
      <c r="KRU55"/>
      <c r="KRV55"/>
      <c r="KRW55"/>
      <c r="KRX55"/>
      <c r="KRY55"/>
      <c r="KRZ55"/>
      <c r="KSA55"/>
      <c r="KSB55"/>
      <c r="KSC55"/>
      <c r="KSD55"/>
      <c r="KSE55"/>
      <c r="KSF55"/>
      <c r="KSG55"/>
      <c r="KSH55"/>
      <c r="KSI55"/>
      <c r="KSJ55"/>
      <c r="KSK55"/>
      <c r="KSL55"/>
      <c r="KSM55"/>
      <c r="KSN55"/>
      <c r="KSO55"/>
      <c r="KSP55"/>
      <c r="KSQ55"/>
      <c r="KSR55"/>
      <c r="KSS55"/>
      <c r="KST55"/>
      <c r="KSU55"/>
      <c r="KSV55"/>
      <c r="KSW55"/>
      <c r="KSX55"/>
      <c r="KSY55"/>
      <c r="KSZ55"/>
      <c r="KTA55"/>
      <c r="KTB55"/>
      <c r="KTC55"/>
      <c r="KTD55"/>
      <c r="KTE55"/>
      <c r="KTF55"/>
      <c r="KTG55"/>
      <c r="KTH55"/>
      <c r="KTI55"/>
      <c r="KTJ55"/>
      <c r="KTK55"/>
      <c r="KTL55"/>
      <c r="KTM55"/>
      <c r="KTN55"/>
      <c r="KTO55"/>
      <c r="KTP55"/>
      <c r="KTQ55"/>
      <c r="KTR55"/>
      <c r="KTS55"/>
      <c r="KTT55"/>
      <c r="KTU55"/>
      <c r="KTV55"/>
      <c r="KTW55"/>
      <c r="KTX55"/>
      <c r="KTY55"/>
      <c r="KTZ55"/>
      <c r="KUA55"/>
      <c r="KUB55"/>
      <c r="KUC55"/>
      <c r="KUD55"/>
      <c r="KUE55"/>
      <c r="KUF55"/>
      <c r="KUG55"/>
      <c r="KUH55"/>
      <c r="KUI55"/>
      <c r="KUJ55"/>
      <c r="KUK55"/>
      <c r="KUL55"/>
      <c r="KUM55"/>
      <c r="KUN55"/>
      <c r="KUO55"/>
      <c r="KUP55"/>
      <c r="KUQ55"/>
      <c r="KUR55"/>
      <c r="KUS55"/>
      <c r="KUT55"/>
      <c r="KUU55"/>
      <c r="KUV55"/>
      <c r="KUW55"/>
      <c r="KUX55"/>
      <c r="KUY55"/>
      <c r="KUZ55"/>
      <c r="KVA55"/>
      <c r="KVB55"/>
      <c r="KVC55"/>
      <c r="KVD55"/>
      <c r="KVE55"/>
      <c r="KVF55"/>
      <c r="KVG55"/>
      <c r="KVH55"/>
      <c r="KVI55"/>
      <c r="KVJ55"/>
      <c r="KVK55"/>
      <c r="KVL55"/>
      <c r="KVM55"/>
      <c r="KVN55"/>
      <c r="KVO55"/>
      <c r="KVP55"/>
      <c r="KVQ55"/>
      <c r="KVR55"/>
      <c r="KVS55"/>
      <c r="KVT55"/>
      <c r="KVU55"/>
      <c r="KVV55"/>
      <c r="KVW55"/>
      <c r="KVX55"/>
      <c r="KVY55"/>
      <c r="KVZ55"/>
      <c r="KWA55"/>
      <c r="KWB55"/>
      <c r="KWC55"/>
      <c r="KWD55"/>
      <c r="KWE55"/>
      <c r="KWF55"/>
      <c r="KWG55"/>
      <c r="KWH55"/>
      <c r="KWI55"/>
      <c r="KWJ55"/>
      <c r="KWK55"/>
      <c r="KWL55"/>
      <c r="KWM55"/>
      <c r="KWN55"/>
      <c r="KWO55"/>
      <c r="KWP55"/>
      <c r="KWQ55"/>
      <c r="KWR55"/>
      <c r="KWS55"/>
      <c r="KWT55"/>
      <c r="KWU55"/>
      <c r="KWV55"/>
      <c r="KWW55"/>
      <c r="KWX55"/>
      <c r="KWY55"/>
      <c r="KWZ55"/>
      <c r="KXA55"/>
      <c r="KXB55"/>
      <c r="KXC55"/>
      <c r="KXD55"/>
      <c r="KXE55"/>
      <c r="KXF55"/>
      <c r="KXG55"/>
      <c r="KXH55"/>
      <c r="KXI55"/>
      <c r="KXJ55"/>
      <c r="KXK55"/>
      <c r="KXL55"/>
      <c r="KXM55"/>
      <c r="KXN55"/>
      <c r="KXO55"/>
      <c r="KXP55"/>
      <c r="KXQ55"/>
      <c r="KXR55"/>
      <c r="KXS55"/>
      <c r="KXT55"/>
      <c r="KXU55"/>
      <c r="KXV55"/>
      <c r="KXW55"/>
      <c r="KXX55"/>
      <c r="KXY55"/>
      <c r="KXZ55"/>
      <c r="KYA55"/>
      <c r="KYB55"/>
      <c r="KYC55"/>
      <c r="KYD55"/>
      <c r="KYE55"/>
      <c r="KYF55"/>
      <c r="KYG55"/>
      <c r="KYH55"/>
      <c r="KYI55"/>
      <c r="KYJ55"/>
      <c r="KYK55"/>
      <c r="KYL55"/>
      <c r="KYM55"/>
      <c r="KYN55"/>
      <c r="KYO55"/>
      <c r="KYP55"/>
      <c r="KYQ55"/>
      <c r="KYR55"/>
      <c r="KYS55"/>
      <c r="KYT55"/>
      <c r="KYU55"/>
      <c r="KYV55"/>
      <c r="KYW55"/>
      <c r="KYX55"/>
      <c r="KYY55"/>
      <c r="KYZ55"/>
      <c r="KZA55"/>
      <c r="KZB55"/>
      <c r="KZC55"/>
      <c r="KZD55"/>
      <c r="KZE55"/>
      <c r="KZF55"/>
      <c r="KZG55"/>
      <c r="KZH55"/>
      <c r="KZI55"/>
      <c r="KZJ55"/>
      <c r="KZK55"/>
      <c r="KZL55"/>
      <c r="KZM55"/>
      <c r="KZN55"/>
      <c r="KZO55"/>
      <c r="KZP55"/>
      <c r="KZQ55"/>
      <c r="KZR55"/>
      <c r="KZS55"/>
      <c r="KZT55"/>
      <c r="KZU55"/>
      <c r="KZV55"/>
      <c r="KZW55"/>
      <c r="KZX55"/>
      <c r="KZY55"/>
      <c r="KZZ55"/>
      <c r="LAA55"/>
      <c r="LAB55"/>
      <c r="LAC55"/>
      <c r="LAD55"/>
      <c r="LAE55"/>
      <c r="LAF55"/>
      <c r="LAG55"/>
      <c r="LAH55"/>
      <c r="LAI55"/>
      <c r="LAJ55"/>
      <c r="LAK55"/>
      <c r="LAL55"/>
      <c r="LAM55"/>
      <c r="LAN55"/>
      <c r="LAO55"/>
      <c r="LAP55"/>
      <c r="LAQ55"/>
      <c r="LAR55"/>
      <c r="LAS55"/>
      <c r="LAT55"/>
      <c r="LAU55"/>
      <c r="LAV55"/>
      <c r="LAW55"/>
      <c r="LAX55"/>
      <c r="LAY55"/>
      <c r="LAZ55"/>
      <c r="LBA55"/>
      <c r="LBB55"/>
      <c r="LBC55"/>
      <c r="LBD55"/>
      <c r="LBE55"/>
      <c r="LBF55"/>
      <c r="LBG55"/>
      <c r="LBH55"/>
      <c r="LBI55"/>
      <c r="LBJ55"/>
      <c r="LBK55"/>
      <c r="LBL55"/>
      <c r="LBM55"/>
      <c r="LBN55"/>
      <c r="LBO55"/>
      <c r="LBP55"/>
      <c r="LBQ55"/>
      <c r="LBR55"/>
      <c r="LBS55"/>
      <c r="LBT55"/>
      <c r="LBU55"/>
      <c r="LBV55"/>
      <c r="LBW55"/>
      <c r="LBX55"/>
      <c r="LBY55"/>
      <c r="LBZ55"/>
      <c r="LCA55"/>
      <c r="LCB55"/>
      <c r="LCC55"/>
      <c r="LCD55"/>
      <c r="LCE55"/>
      <c r="LCF55"/>
      <c r="LCG55"/>
      <c r="LCH55"/>
      <c r="LCI55"/>
      <c r="LCJ55"/>
      <c r="LCK55"/>
      <c r="LCL55"/>
      <c r="LCM55"/>
      <c r="LCN55"/>
      <c r="LCO55"/>
      <c r="LCP55"/>
      <c r="LCQ55"/>
      <c r="LCR55"/>
      <c r="LCS55"/>
      <c r="LCT55"/>
      <c r="LCU55"/>
      <c r="LCV55"/>
      <c r="LCW55"/>
      <c r="LCX55"/>
      <c r="LCY55"/>
      <c r="LCZ55"/>
      <c r="LDA55"/>
      <c r="LDB55"/>
      <c r="LDC55"/>
      <c r="LDD55"/>
      <c r="LDE55"/>
      <c r="LDF55"/>
      <c r="LDG55"/>
      <c r="LDH55"/>
      <c r="LDI55"/>
      <c r="LDJ55"/>
      <c r="LDK55"/>
      <c r="LDL55"/>
      <c r="LDM55"/>
      <c r="LDN55"/>
      <c r="LDO55"/>
      <c r="LDP55"/>
      <c r="LDQ55"/>
      <c r="LDR55"/>
      <c r="LDS55"/>
      <c r="LDT55"/>
      <c r="LDU55"/>
      <c r="LDV55"/>
      <c r="LDW55"/>
      <c r="LDX55"/>
      <c r="LDY55"/>
      <c r="LDZ55"/>
      <c r="LEA55"/>
      <c r="LEB55"/>
      <c r="LEC55"/>
      <c r="LED55"/>
      <c r="LEE55"/>
      <c r="LEF55"/>
      <c r="LEG55"/>
      <c r="LEH55"/>
      <c r="LEI55"/>
      <c r="LEJ55"/>
      <c r="LEK55"/>
      <c r="LEL55"/>
      <c r="LEM55"/>
      <c r="LEN55"/>
      <c r="LEO55"/>
      <c r="LEP55"/>
      <c r="LEQ55"/>
      <c r="LER55"/>
      <c r="LES55"/>
      <c r="LET55"/>
      <c r="LEU55"/>
      <c r="LEV55"/>
      <c r="LEW55"/>
      <c r="LEX55"/>
      <c r="LEY55"/>
      <c r="LEZ55"/>
      <c r="LFA55"/>
      <c r="LFB55"/>
      <c r="LFC55"/>
      <c r="LFD55"/>
      <c r="LFE55"/>
      <c r="LFF55"/>
      <c r="LFG55"/>
      <c r="LFH55"/>
      <c r="LFI55"/>
      <c r="LFJ55"/>
      <c r="LFK55"/>
      <c r="LFL55"/>
      <c r="LFM55"/>
      <c r="LFN55"/>
      <c r="LFO55"/>
      <c r="LFP55"/>
      <c r="LFQ55"/>
      <c r="LFR55"/>
      <c r="LFS55"/>
      <c r="LFT55"/>
      <c r="LFU55"/>
      <c r="LFV55"/>
      <c r="LFW55"/>
      <c r="LFX55"/>
      <c r="LFY55"/>
      <c r="LFZ55"/>
      <c r="LGA55"/>
      <c r="LGB55"/>
      <c r="LGC55"/>
      <c r="LGD55"/>
      <c r="LGE55"/>
      <c r="LGF55"/>
      <c r="LGG55"/>
      <c r="LGH55"/>
      <c r="LGI55"/>
      <c r="LGJ55"/>
      <c r="LGK55"/>
      <c r="LGL55"/>
      <c r="LGM55"/>
      <c r="LGN55"/>
      <c r="LGO55"/>
      <c r="LGP55"/>
      <c r="LGQ55"/>
      <c r="LGR55"/>
      <c r="LGS55"/>
      <c r="LGT55"/>
      <c r="LGU55"/>
      <c r="LGV55"/>
      <c r="LGW55"/>
      <c r="LGX55"/>
      <c r="LGY55"/>
      <c r="LGZ55"/>
      <c r="LHA55"/>
      <c r="LHB55"/>
      <c r="LHC55"/>
      <c r="LHD55"/>
      <c r="LHE55"/>
      <c r="LHF55"/>
      <c r="LHG55"/>
      <c r="LHH55"/>
      <c r="LHI55"/>
      <c r="LHJ55"/>
      <c r="LHK55"/>
      <c r="LHL55"/>
      <c r="LHM55"/>
      <c r="LHN55"/>
      <c r="LHO55"/>
      <c r="LHP55"/>
      <c r="LHQ55"/>
      <c r="LHR55"/>
      <c r="LHS55"/>
      <c r="LHT55"/>
      <c r="LHU55"/>
      <c r="LHV55"/>
      <c r="LHW55"/>
      <c r="LHX55"/>
      <c r="LHY55"/>
      <c r="LHZ55"/>
      <c r="LIA55"/>
      <c r="LIB55"/>
      <c r="LIC55"/>
      <c r="LID55"/>
      <c r="LIE55"/>
      <c r="LIF55"/>
      <c r="LIG55"/>
      <c r="LIH55"/>
      <c r="LII55"/>
      <c r="LIJ55"/>
      <c r="LIK55"/>
      <c r="LIL55"/>
      <c r="LIM55"/>
      <c r="LIN55"/>
      <c r="LIO55"/>
      <c r="LIP55"/>
      <c r="LIQ55"/>
      <c r="LIR55"/>
      <c r="LIS55"/>
      <c r="LIT55"/>
      <c r="LIU55"/>
      <c r="LIV55"/>
      <c r="LIW55"/>
      <c r="LIX55"/>
      <c r="LIY55"/>
      <c r="LIZ55"/>
      <c r="LJA55"/>
      <c r="LJB55"/>
      <c r="LJC55"/>
      <c r="LJD55"/>
      <c r="LJE55"/>
      <c r="LJF55"/>
      <c r="LJG55"/>
      <c r="LJH55"/>
      <c r="LJI55"/>
      <c r="LJJ55"/>
      <c r="LJK55"/>
      <c r="LJL55"/>
      <c r="LJM55"/>
      <c r="LJN55"/>
      <c r="LJO55"/>
      <c r="LJP55"/>
      <c r="LJQ55"/>
      <c r="LJR55"/>
      <c r="LJS55"/>
      <c r="LJT55"/>
      <c r="LJU55"/>
      <c r="LJV55"/>
      <c r="LJW55"/>
      <c r="LJX55"/>
      <c r="LJY55"/>
      <c r="LJZ55"/>
      <c r="LKA55"/>
      <c r="LKB55"/>
      <c r="LKC55"/>
      <c r="LKD55"/>
      <c r="LKE55"/>
      <c r="LKF55"/>
      <c r="LKG55"/>
      <c r="LKH55"/>
      <c r="LKI55"/>
      <c r="LKJ55"/>
      <c r="LKK55"/>
      <c r="LKL55"/>
      <c r="LKM55"/>
      <c r="LKN55"/>
      <c r="LKO55"/>
      <c r="LKP55"/>
      <c r="LKQ55"/>
      <c r="LKR55"/>
      <c r="LKS55"/>
      <c r="LKT55"/>
      <c r="LKU55"/>
      <c r="LKV55"/>
      <c r="LKW55"/>
      <c r="LKX55"/>
      <c r="LKY55"/>
      <c r="LKZ55"/>
      <c r="LLA55"/>
      <c r="LLB55"/>
      <c r="LLC55"/>
      <c r="LLD55"/>
      <c r="LLE55"/>
      <c r="LLF55"/>
      <c r="LLG55"/>
      <c r="LLH55"/>
      <c r="LLI55"/>
      <c r="LLJ55"/>
      <c r="LLK55"/>
      <c r="LLL55"/>
      <c r="LLM55"/>
      <c r="LLN55"/>
      <c r="LLO55"/>
      <c r="LLP55"/>
      <c r="LLQ55"/>
      <c r="LLR55"/>
      <c r="LLS55"/>
      <c r="LLT55"/>
      <c r="LLU55"/>
      <c r="LLV55"/>
      <c r="LLW55"/>
      <c r="LLX55"/>
      <c r="LLY55"/>
      <c r="LLZ55"/>
      <c r="LMA55"/>
      <c r="LMB55"/>
      <c r="LMC55"/>
      <c r="LMD55"/>
      <c r="LME55"/>
      <c r="LMF55"/>
      <c r="LMG55"/>
      <c r="LMH55"/>
      <c r="LMI55"/>
      <c r="LMJ55"/>
      <c r="LMK55"/>
      <c r="LML55"/>
      <c r="LMM55"/>
      <c r="LMN55"/>
      <c r="LMO55"/>
      <c r="LMP55"/>
      <c r="LMQ55"/>
      <c r="LMR55"/>
      <c r="LMS55"/>
      <c r="LMT55"/>
      <c r="LMU55"/>
      <c r="LMV55"/>
      <c r="LMW55"/>
      <c r="LMX55"/>
      <c r="LMY55"/>
      <c r="LMZ55"/>
      <c r="LNA55"/>
      <c r="LNB55"/>
      <c r="LNC55"/>
      <c r="LND55"/>
      <c r="LNE55"/>
      <c r="LNF55"/>
      <c r="LNG55"/>
      <c r="LNH55"/>
      <c r="LNI55"/>
      <c r="LNJ55"/>
      <c r="LNK55"/>
      <c r="LNL55"/>
      <c r="LNM55"/>
      <c r="LNN55"/>
      <c r="LNO55"/>
      <c r="LNP55"/>
      <c r="LNQ55"/>
      <c r="LNR55"/>
      <c r="LNS55"/>
      <c r="LNT55"/>
      <c r="LNU55"/>
      <c r="LNV55"/>
      <c r="LNW55"/>
      <c r="LNX55"/>
      <c r="LNY55"/>
      <c r="LNZ55"/>
      <c r="LOA55"/>
      <c r="LOB55"/>
      <c r="LOC55"/>
      <c r="LOD55"/>
      <c r="LOE55"/>
      <c r="LOF55"/>
      <c r="LOG55"/>
      <c r="LOH55"/>
      <c r="LOI55"/>
      <c r="LOJ55"/>
      <c r="LOK55"/>
      <c r="LOL55"/>
      <c r="LOM55"/>
      <c r="LON55"/>
      <c r="LOO55"/>
      <c r="LOP55"/>
      <c r="LOQ55"/>
      <c r="LOR55"/>
      <c r="LOS55"/>
      <c r="LOT55"/>
      <c r="LOU55"/>
      <c r="LOV55"/>
      <c r="LOW55"/>
      <c r="LOX55"/>
      <c r="LOY55"/>
      <c r="LOZ55"/>
      <c r="LPA55"/>
      <c r="LPB55"/>
      <c r="LPC55"/>
      <c r="LPD55"/>
      <c r="LPE55"/>
      <c r="LPF55"/>
      <c r="LPG55"/>
      <c r="LPH55"/>
      <c r="LPI55"/>
      <c r="LPJ55"/>
      <c r="LPK55"/>
      <c r="LPL55"/>
      <c r="LPM55"/>
      <c r="LPN55"/>
      <c r="LPO55"/>
      <c r="LPP55"/>
      <c r="LPQ55"/>
      <c r="LPR55"/>
      <c r="LPS55"/>
      <c r="LPT55"/>
      <c r="LPU55"/>
      <c r="LPV55"/>
      <c r="LPW55"/>
      <c r="LPX55"/>
      <c r="LPY55"/>
      <c r="LPZ55"/>
      <c r="LQA55"/>
      <c r="LQB55"/>
      <c r="LQC55"/>
      <c r="LQD55"/>
      <c r="LQE55"/>
      <c r="LQF55"/>
      <c r="LQG55"/>
      <c r="LQH55"/>
      <c r="LQI55"/>
      <c r="LQJ55"/>
      <c r="LQK55"/>
      <c r="LQL55"/>
      <c r="LQM55"/>
      <c r="LQN55"/>
      <c r="LQO55"/>
      <c r="LQP55"/>
      <c r="LQQ55"/>
      <c r="LQR55"/>
      <c r="LQS55"/>
      <c r="LQT55"/>
      <c r="LQU55"/>
      <c r="LQV55"/>
      <c r="LQW55"/>
      <c r="LQX55"/>
      <c r="LQY55"/>
      <c r="LQZ55"/>
      <c r="LRA55"/>
      <c r="LRB55"/>
      <c r="LRC55"/>
      <c r="LRD55"/>
      <c r="LRE55"/>
      <c r="LRF55"/>
      <c r="LRG55"/>
      <c r="LRH55"/>
      <c r="LRI55"/>
      <c r="LRJ55"/>
      <c r="LRK55"/>
      <c r="LRL55"/>
      <c r="LRM55"/>
      <c r="LRN55"/>
      <c r="LRO55"/>
      <c r="LRP55"/>
      <c r="LRQ55"/>
      <c r="LRR55"/>
      <c r="LRS55"/>
      <c r="LRT55"/>
      <c r="LRU55"/>
      <c r="LRV55"/>
      <c r="LRW55"/>
      <c r="LRX55"/>
      <c r="LRY55"/>
      <c r="LRZ55"/>
      <c r="LSA55"/>
      <c r="LSB55"/>
      <c r="LSC55"/>
      <c r="LSD55"/>
      <c r="LSE55"/>
      <c r="LSF55"/>
      <c r="LSG55"/>
      <c r="LSH55"/>
      <c r="LSI55"/>
      <c r="LSJ55"/>
      <c r="LSK55"/>
      <c r="LSL55"/>
      <c r="LSM55"/>
      <c r="LSN55"/>
      <c r="LSO55"/>
      <c r="LSP55"/>
      <c r="LSQ55"/>
      <c r="LSR55"/>
      <c r="LSS55"/>
      <c r="LST55"/>
      <c r="LSU55"/>
      <c r="LSV55"/>
      <c r="LSW55"/>
      <c r="LSX55"/>
      <c r="LSY55"/>
      <c r="LSZ55"/>
      <c r="LTA55"/>
      <c r="LTB55"/>
      <c r="LTC55"/>
      <c r="LTD55"/>
      <c r="LTE55"/>
      <c r="LTF55"/>
      <c r="LTG55"/>
      <c r="LTH55"/>
      <c r="LTI55"/>
      <c r="LTJ55"/>
      <c r="LTK55"/>
      <c r="LTL55"/>
      <c r="LTM55"/>
      <c r="LTN55"/>
      <c r="LTO55"/>
      <c r="LTP55"/>
      <c r="LTQ55"/>
      <c r="LTR55"/>
      <c r="LTS55"/>
      <c r="LTT55"/>
      <c r="LTU55"/>
      <c r="LTV55"/>
      <c r="LTW55"/>
      <c r="LTX55"/>
      <c r="LTY55"/>
      <c r="LTZ55"/>
      <c r="LUA55"/>
      <c r="LUB55"/>
      <c r="LUC55"/>
      <c r="LUD55"/>
      <c r="LUE55"/>
      <c r="LUF55"/>
      <c r="LUG55"/>
      <c r="LUH55"/>
      <c r="LUI55"/>
      <c r="LUJ55"/>
      <c r="LUK55"/>
      <c r="LUL55"/>
      <c r="LUM55"/>
      <c r="LUN55"/>
      <c r="LUO55"/>
      <c r="LUP55"/>
      <c r="LUQ55"/>
      <c r="LUR55"/>
      <c r="LUS55"/>
      <c r="LUT55"/>
      <c r="LUU55"/>
      <c r="LUV55"/>
      <c r="LUW55"/>
      <c r="LUX55"/>
      <c r="LUY55"/>
      <c r="LUZ55"/>
      <c r="LVA55"/>
      <c r="LVB55"/>
      <c r="LVC55"/>
      <c r="LVD55"/>
      <c r="LVE55"/>
      <c r="LVF55"/>
      <c r="LVG55"/>
      <c r="LVH55"/>
      <c r="LVI55"/>
      <c r="LVJ55"/>
      <c r="LVK55"/>
      <c r="LVL55"/>
      <c r="LVM55"/>
      <c r="LVN55"/>
      <c r="LVO55"/>
      <c r="LVP55"/>
      <c r="LVQ55"/>
      <c r="LVR55"/>
      <c r="LVS55"/>
      <c r="LVT55"/>
      <c r="LVU55"/>
      <c r="LVV55"/>
      <c r="LVW55"/>
      <c r="LVX55"/>
      <c r="LVY55"/>
      <c r="LVZ55"/>
      <c r="LWA55"/>
      <c r="LWB55"/>
      <c r="LWC55"/>
      <c r="LWD55"/>
      <c r="LWE55"/>
      <c r="LWF55"/>
      <c r="LWG55"/>
      <c r="LWH55"/>
      <c r="LWI55"/>
      <c r="LWJ55"/>
      <c r="LWK55"/>
      <c r="LWL55"/>
      <c r="LWM55"/>
      <c r="LWN55"/>
      <c r="LWO55"/>
      <c r="LWP55"/>
      <c r="LWQ55"/>
      <c r="LWR55"/>
      <c r="LWS55"/>
      <c r="LWT55"/>
      <c r="LWU55"/>
      <c r="LWV55"/>
      <c r="LWW55"/>
      <c r="LWX55"/>
      <c r="LWY55"/>
      <c r="LWZ55"/>
      <c r="LXA55"/>
      <c r="LXB55"/>
      <c r="LXC55"/>
      <c r="LXD55"/>
      <c r="LXE55"/>
      <c r="LXF55"/>
      <c r="LXG55"/>
      <c r="LXH55"/>
      <c r="LXI55"/>
      <c r="LXJ55"/>
      <c r="LXK55"/>
      <c r="LXL55"/>
      <c r="LXM55"/>
      <c r="LXN55"/>
      <c r="LXO55"/>
      <c r="LXP55"/>
      <c r="LXQ55"/>
      <c r="LXR55"/>
      <c r="LXS55"/>
      <c r="LXT55"/>
      <c r="LXU55"/>
      <c r="LXV55"/>
      <c r="LXW55"/>
      <c r="LXX55"/>
      <c r="LXY55"/>
      <c r="LXZ55"/>
      <c r="LYA55"/>
      <c r="LYB55"/>
      <c r="LYC55"/>
      <c r="LYD55"/>
      <c r="LYE55"/>
      <c r="LYF55"/>
      <c r="LYG55"/>
      <c r="LYH55"/>
      <c r="LYI55"/>
      <c r="LYJ55"/>
      <c r="LYK55"/>
      <c r="LYL55"/>
      <c r="LYM55"/>
      <c r="LYN55"/>
      <c r="LYO55"/>
      <c r="LYP55"/>
      <c r="LYQ55"/>
      <c r="LYR55"/>
      <c r="LYS55"/>
      <c r="LYT55"/>
      <c r="LYU55"/>
      <c r="LYV55"/>
      <c r="LYW55"/>
      <c r="LYX55"/>
      <c r="LYY55"/>
      <c r="LYZ55"/>
      <c r="LZA55"/>
      <c r="LZB55"/>
      <c r="LZC55"/>
      <c r="LZD55"/>
      <c r="LZE55"/>
      <c r="LZF55"/>
      <c r="LZG55"/>
      <c r="LZH55"/>
      <c r="LZI55"/>
      <c r="LZJ55"/>
      <c r="LZK55"/>
      <c r="LZL55"/>
      <c r="LZM55"/>
      <c r="LZN55"/>
      <c r="LZO55"/>
      <c r="LZP55"/>
      <c r="LZQ55"/>
      <c r="LZR55"/>
      <c r="LZS55"/>
      <c r="LZT55"/>
      <c r="LZU55"/>
      <c r="LZV55"/>
      <c r="LZW55"/>
      <c r="LZX55"/>
      <c r="LZY55"/>
      <c r="LZZ55"/>
      <c r="MAA55"/>
      <c r="MAB55"/>
      <c r="MAC55"/>
      <c r="MAD55"/>
      <c r="MAE55"/>
      <c r="MAF55"/>
      <c r="MAG55"/>
      <c r="MAH55"/>
      <c r="MAI55"/>
      <c r="MAJ55"/>
      <c r="MAK55"/>
      <c r="MAL55"/>
      <c r="MAM55"/>
      <c r="MAN55"/>
      <c r="MAO55"/>
      <c r="MAP55"/>
      <c r="MAQ55"/>
      <c r="MAR55"/>
      <c r="MAS55"/>
      <c r="MAT55"/>
      <c r="MAU55"/>
      <c r="MAV55"/>
      <c r="MAW55"/>
      <c r="MAX55"/>
      <c r="MAY55"/>
      <c r="MAZ55"/>
      <c r="MBA55"/>
      <c r="MBB55"/>
      <c r="MBC55"/>
      <c r="MBD55"/>
      <c r="MBE55"/>
      <c r="MBF55"/>
      <c r="MBG55"/>
      <c r="MBH55"/>
      <c r="MBI55"/>
      <c r="MBJ55"/>
      <c r="MBK55"/>
      <c r="MBL55"/>
      <c r="MBM55"/>
      <c r="MBN55"/>
      <c r="MBO55"/>
      <c r="MBP55"/>
      <c r="MBQ55"/>
      <c r="MBR55"/>
      <c r="MBS55"/>
      <c r="MBT55"/>
      <c r="MBU55"/>
      <c r="MBV55"/>
      <c r="MBW55"/>
      <c r="MBX55"/>
      <c r="MBY55"/>
      <c r="MBZ55"/>
      <c r="MCA55"/>
      <c r="MCB55"/>
      <c r="MCC55"/>
      <c r="MCD55"/>
      <c r="MCE55"/>
      <c r="MCF55"/>
      <c r="MCG55"/>
      <c r="MCH55"/>
      <c r="MCI55"/>
      <c r="MCJ55"/>
      <c r="MCK55"/>
      <c r="MCL55"/>
      <c r="MCM55"/>
      <c r="MCN55"/>
      <c r="MCO55"/>
      <c r="MCP55"/>
      <c r="MCQ55"/>
      <c r="MCR55"/>
      <c r="MCS55"/>
      <c r="MCT55"/>
      <c r="MCU55"/>
      <c r="MCV55"/>
      <c r="MCW55"/>
      <c r="MCX55"/>
      <c r="MCY55"/>
      <c r="MCZ55"/>
      <c r="MDA55"/>
      <c r="MDB55"/>
      <c r="MDC55"/>
      <c r="MDD55"/>
      <c r="MDE55"/>
      <c r="MDF55"/>
      <c r="MDG55"/>
      <c r="MDH55"/>
      <c r="MDI55"/>
      <c r="MDJ55"/>
      <c r="MDK55"/>
      <c r="MDL55"/>
      <c r="MDM55"/>
      <c r="MDN55"/>
      <c r="MDO55"/>
      <c r="MDP55"/>
      <c r="MDQ55"/>
      <c r="MDR55"/>
      <c r="MDS55"/>
      <c r="MDT55"/>
      <c r="MDU55"/>
      <c r="MDV55"/>
      <c r="MDW55"/>
      <c r="MDX55"/>
      <c r="MDY55"/>
      <c r="MDZ55"/>
      <c r="MEA55"/>
      <c r="MEB55"/>
      <c r="MEC55"/>
      <c r="MED55"/>
      <c r="MEE55"/>
      <c r="MEF55"/>
      <c r="MEG55"/>
      <c r="MEH55"/>
      <c r="MEI55"/>
      <c r="MEJ55"/>
      <c r="MEK55"/>
      <c r="MEL55"/>
      <c r="MEM55"/>
      <c r="MEN55"/>
      <c r="MEO55"/>
      <c r="MEP55"/>
      <c r="MEQ55"/>
      <c r="MER55"/>
      <c r="MES55"/>
      <c r="MET55"/>
      <c r="MEU55"/>
      <c r="MEV55"/>
      <c r="MEW55"/>
      <c r="MEX55"/>
      <c r="MEY55"/>
      <c r="MEZ55"/>
      <c r="MFA55"/>
      <c r="MFB55"/>
      <c r="MFC55"/>
      <c r="MFD55"/>
      <c r="MFE55"/>
      <c r="MFF55"/>
      <c r="MFG55"/>
      <c r="MFH55"/>
      <c r="MFI55"/>
      <c r="MFJ55"/>
      <c r="MFK55"/>
      <c r="MFL55"/>
      <c r="MFM55"/>
      <c r="MFN55"/>
      <c r="MFO55"/>
      <c r="MFP55"/>
      <c r="MFQ55"/>
      <c r="MFR55"/>
      <c r="MFS55"/>
      <c r="MFT55"/>
      <c r="MFU55"/>
      <c r="MFV55"/>
      <c r="MFW55"/>
      <c r="MFX55"/>
      <c r="MFY55"/>
      <c r="MFZ55"/>
      <c r="MGA55"/>
      <c r="MGB55"/>
      <c r="MGC55"/>
      <c r="MGD55"/>
      <c r="MGE55"/>
      <c r="MGF55"/>
      <c r="MGG55"/>
      <c r="MGH55"/>
      <c r="MGI55"/>
      <c r="MGJ55"/>
      <c r="MGK55"/>
      <c r="MGL55"/>
      <c r="MGM55"/>
      <c r="MGN55"/>
      <c r="MGO55"/>
      <c r="MGP55"/>
      <c r="MGQ55"/>
      <c r="MGR55"/>
      <c r="MGS55"/>
      <c r="MGT55"/>
      <c r="MGU55"/>
      <c r="MGV55"/>
      <c r="MGW55"/>
      <c r="MGX55"/>
      <c r="MGY55"/>
      <c r="MGZ55"/>
      <c r="MHA55"/>
      <c r="MHB55"/>
      <c r="MHC55"/>
      <c r="MHD55"/>
      <c r="MHE55"/>
      <c r="MHF55"/>
      <c r="MHG55"/>
      <c r="MHH55"/>
      <c r="MHI55"/>
      <c r="MHJ55"/>
      <c r="MHK55"/>
      <c r="MHL55"/>
      <c r="MHM55"/>
      <c r="MHN55"/>
      <c r="MHO55"/>
      <c r="MHP55"/>
      <c r="MHQ55"/>
      <c r="MHR55"/>
      <c r="MHS55"/>
      <c r="MHT55"/>
      <c r="MHU55"/>
      <c r="MHV55"/>
      <c r="MHW55"/>
      <c r="MHX55"/>
      <c r="MHY55"/>
      <c r="MHZ55"/>
      <c r="MIA55"/>
      <c r="MIB55"/>
      <c r="MIC55"/>
      <c r="MID55"/>
      <c r="MIE55"/>
      <c r="MIF55"/>
      <c r="MIG55"/>
      <c r="MIH55"/>
      <c r="MII55"/>
      <c r="MIJ55"/>
      <c r="MIK55"/>
      <c r="MIL55"/>
      <c r="MIM55"/>
      <c r="MIN55"/>
      <c r="MIO55"/>
      <c r="MIP55"/>
      <c r="MIQ55"/>
      <c r="MIR55"/>
      <c r="MIS55"/>
      <c r="MIT55"/>
      <c r="MIU55"/>
      <c r="MIV55"/>
      <c r="MIW55"/>
      <c r="MIX55"/>
      <c r="MIY55"/>
      <c r="MIZ55"/>
      <c r="MJA55"/>
      <c r="MJB55"/>
      <c r="MJC55"/>
      <c r="MJD55"/>
      <c r="MJE55"/>
      <c r="MJF55"/>
      <c r="MJG55"/>
      <c r="MJH55"/>
      <c r="MJI55"/>
      <c r="MJJ55"/>
      <c r="MJK55"/>
      <c r="MJL55"/>
      <c r="MJM55"/>
      <c r="MJN55"/>
      <c r="MJO55"/>
      <c r="MJP55"/>
      <c r="MJQ55"/>
      <c r="MJR55"/>
      <c r="MJS55"/>
      <c r="MJT55"/>
      <c r="MJU55"/>
      <c r="MJV55"/>
      <c r="MJW55"/>
      <c r="MJX55"/>
      <c r="MJY55"/>
      <c r="MJZ55"/>
      <c r="MKA55"/>
      <c r="MKB55"/>
      <c r="MKC55"/>
      <c r="MKD55"/>
      <c r="MKE55"/>
      <c r="MKF55"/>
      <c r="MKG55"/>
      <c r="MKH55"/>
      <c r="MKI55"/>
      <c r="MKJ55"/>
      <c r="MKK55"/>
      <c r="MKL55"/>
      <c r="MKM55"/>
      <c r="MKN55"/>
      <c r="MKO55"/>
      <c r="MKP55"/>
      <c r="MKQ55"/>
      <c r="MKR55"/>
      <c r="MKS55"/>
      <c r="MKT55"/>
      <c r="MKU55"/>
      <c r="MKV55"/>
      <c r="MKW55"/>
      <c r="MKX55"/>
      <c r="MKY55"/>
      <c r="MKZ55"/>
      <c r="MLA55"/>
      <c r="MLB55"/>
      <c r="MLC55"/>
      <c r="MLD55"/>
      <c r="MLE55"/>
      <c r="MLF55"/>
      <c r="MLG55"/>
      <c r="MLH55"/>
      <c r="MLI55"/>
      <c r="MLJ55"/>
      <c r="MLK55"/>
      <c r="MLL55"/>
      <c r="MLM55"/>
      <c r="MLN55"/>
      <c r="MLO55"/>
      <c r="MLP55"/>
      <c r="MLQ55"/>
      <c r="MLR55"/>
      <c r="MLS55"/>
      <c r="MLT55"/>
      <c r="MLU55"/>
      <c r="MLV55"/>
      <c r="MLW55"/>
      <c r="MLX55"/>
      <c r="MLY55"/>
      <c r="MLZ55"/>
      <c r="MMA55"/>
      <c r="MMB55"/>
      <c r="MMC55"/>
      <c r="MMD55"/>
      <c r="MME55"/>
      <c r="MMF55"/>
      <c r="MMG55"/>
      <c r="MMH55"/>
      <c r="MMI55"/>
      <c r="MMJ55"/>
      <c r="MMK55"/>
      <c r="MML55"/>
      <c r="MMM55"/>
      <c r="MMN55"/>
      <c r="MMO55"/>
      <c r="MMP55"/>
      <c r="MMQ55"/>
      <c r="MMR55"/>
      <c r="MMS55"/>
      <c r="MMT55"/>
      <c r="MMU55"/>
      <c r="MMV55"/>
      <c r="MMW55"/>
      <c r="MMX55"/>
      <c r="MMY55"/>
      <c r="MMZ55"/>
      <c r="MNA55"/>
      <c r="MNB55"/>
      <c r="MNC55"/>
      <c r="MND55"/>
      <c r="MNE55"/>
      <c r="MNF55"/>
      <c r="MNG55"/>
      <c r="MNH55"/>
      <c r="MNI55"/>
      <c r="MNJ55"/>
      <c r="MNK55"/>
      <c r="MNL55"/>
      <c r="MNM55"/>
      <c r="MNN55"/>
      <c r="MNO55"/>
      <c r="MNP55"/>
      <c r="MNQ55"/>
      <c r="MNR55"/>
      <c r="MNS55"/>
      <c r="MNT55"/>
      <c r="MNU55"/>
      <c r="MNV55"/>
      <c r="MNW55"/>
      <c r="MNX55"/>
      <c r="MNY55"/>
      <c r="MNZ55"/>
      <c r="MOA55"/>
      <c r="MOB55"/>
      <c r="MOC55"/>
      <c r="MOD55"/>
      <c r="MOE55"/>
      <c r="MOF55"/>
      <c r="MOG55"/>
      <c r="MOH55"/>
      <c r="MOI55"/>
      <c r="MOJ55"/>
      <c r="MOK55"/>
      <c r="MOL55"/>
      <c r="MOM55"/>
      <c r="MON55"/>
      <c r="MOO55"/>
      <c r="MOP55"/>
      <c r="MOQ55"/>
      <c r="MOR55"/>
      <c r="MOS55"/>
      <c r="MOT55"/>
      <c r="MOU55"/>
      <c r="MOV55"/>
      <c r="MOW55"/>
      <c r="MOX55"/>
      <c r="MOY55"/>
      <c r="MOZ55"/>
      <c r="MPA55"/>
      <c r="MPB55"/>
      <c r="MPC55"/>
      <c r="MPD55"/>
      <c r="MPE55"/>
      <c r="MPF55"/>
      <c r="MPG55"/>
      <c r="MPH55"/>
      <c r="MPI55"/>
      <c r="MPJ55"/>
      <c r="MPK55"/>
      <c r="MPL55"/>
      <c r="MPM55"/>
      <c r="MPN55"/>
      <c r="MPO55"/>
      <c r="MPP55"/>
      <c r="MPQ55"/>
      <c r="MPR55"/>
      <c r="MPS55"/>
      <c r="MPT55"/>
      <c r="MPU55"/>
      <c r="MPV55"/>
      <c r="MPW55"/>
      <c r="MPX55"/>
      <c r="MPY55"/>
      <c r="MPZ55"/>
      <c r="MQA55"/>
      <c r="MQB55"/>
      <c r="MQC55"/>
      <c r="MQD55"/>
      <c r="MQE55"/>
      <c r="MQF55"/>
      <c r="MQG55"/>
      <c r="MQH55"/>
      <c r="MQI55"/>
      <c r="MQJ55"/>
      <c r="MQK55"/>
      <c r="MQL55"/>
      <c r="MQM55"/>
      <c r="MQN55"/>
      <c r="MQO55"/>
      <c r="MQP55"/>
      <c r="MQQ55"/>
      <c r="MQR55"/>
      <c r="MQS55"/>
      <c r="MQT55"/>
      <c r="MQU55"/>
      <c r="MQV55"/>
      <c r="MQW55"/>
      <c r="MQX55"/>
      <c r="MQY55"/>
      <c r="MQZ55"/>
      <c r="MRA55"/>
      <c r="MRB55"/>
      <c r="MRC55"/>
      <c r="MRD55"/>
      <c r="MRE55"/>
      <c r="MRF55"/>
      <c r="MRG55"/>
      <c r="MRH55"/>
      <c r="MRI55"/>
      <c r="MRJ55"/>
      <c r="MRK55"/>
      <c r="MRL55"/>
      <c r="MRM55"/>
      <c r="MRN55"/>
      <c r="MRO55"/>
      <c r="MRP55"/>
      <c r="MRQ55"/>
      <c r="MRR55"/>
      <c r="MRS55"/>
      <c r="MRT55"/>
      <c r="MRU55"/>
      <c r="MRV55"/>
      <c r="MRW55"/>
      <c r="MRX55"/>
      <c r="MRY55"/>
      <c r="MRZ55"/>
      <c r="MSA55"/>
      <c r="MSB55"/>
      <c r="MSC55"/>
      <c r="MSD55"/>
      <c r="MSE55"/>
      <c r="MSF55"/>
      <c r="MSG55"/>
      <c r="MSH55"/>
      <c r="MSI55"/>
      <c r="MSJ55"/>
      <c r="MSK55"/>
      <c r="MSL55"/>
      <c r="MSM55"/>
      <c r="MSN55"/>
      <c r="MSO55"/>
      <c r="MSP55"/>
      <c r="MSQ55"/>
      <c r="MSR55"/>
      <c r="MSS55"/>
      <c r="MST55"/>
      <c r="MSU55"/>
      <c r="MSV55"/>
      <c r="MSW55"/>
      <c r="MSX55"/>
      <c r="MSY55"/>
      <c r="MSZ55"/>
      <c r="MTA55"/>
      <c r="MTB55"/>
      <c r="MTC55"/>
      <c r="MTD55"/>
      <c r="MTE55"/>
      <c r="MTF55"/>
      <c r="MTG55"/>
      <c r="MTH55"/>
      <c r="MTI55"/>
      <c r="MTJ55"/>
      <c r="MTK55"/>
      <c r="MTL55"/>
      <c r="MTM55"/>
      <c r="MTN55"/>
      <c r="MTO55"/>
      <c r="MTP55"/>
      <c r="MTQ55"/>
      <c r="MTR55"/>
      <c r="MTS55"/>
      <c r="MTT55"/>
      <c r="MTU55"/>
      <c r="MTV55"/>
      <c r="MTW55"/>
      <c r="MTX55"/>
      <c r="MTY55"/>
      <c r="MTZ55"/>
      <c r="MUA55"/>
      <c r="MUB55"/>
      <c r="MUC55"/>
      <c r="MUD55"/>
      <c r="MUE55"/>
      <c r="MUF55"/>
      <c r="MUG55"/>
      <c r="MUH55"/>
      <c r="MUI55"/>
      <c r="MUJ55"/>
      <c r="MUK55"/>
      <c r="MUL55"/>
      <c r="MUM55"/>
      <c r="MUN55"/>
      <c r="MUO55"/>
      <c r="MUP55"/>
      <c r="MUQ55"/>
      <c r="MUR55"/>
      <c r="MUS55"/>
      <c r="MUT55"/>
      <c r="MUU55"/>
      <c r="MUV55"/>
      <c r="MUW55"/>
      <c r="MUX55"/>
      <c r="MUY55"/>
      <c r="MUZ55"/>
      <c r="MVA55"/>
      <c r="MVB55"/>
      <c r="MVC55"/>
      <c r="MVD55"/>
      <c r="MVE55"/>
      <c r="MVF55"/>
      <c r="MVG55"/>
      <c r="MVH55"/>
      <c r="MVI55"/>
      <c r="MVJ55"/>
      <c r="MVK55"/>
      <c r="MVL55"/>
      <c r="MVM55"/>
      <c r="MVN55"/>
      <c r="MVO55"/>
      <c r="MVP55"/>
      <c r="MVQ55"/>
      <c r="MVR55"/>
      <c r="MVS55"/>
      <c r="MVT55"/>
      <c r="MVU55"/>
      <c r="MVV55"/>
      <c r="MVW55"/>
      <c r="MVX55"/>
      <c r="MVY55"/>
      <c r="MVZ55"/>
      <c r="MWA55"/>
      <c r="MWB55"/>
      <c r="MWC55"/>
      <c r="MWD55"/>
      <c r="MWE55"/>
      <c r="MWF55"/>
      <c r="MWG55"/>
      <c r="MWH55"/>
      <c r="MWI55"/>
      <c r="MWJ55"/>
      <c r="MWK55"/>
      <c r="MWL55"/>
      <c r="MWM55"/>
      <c r="MWN55"/>
      <c r="MWO55"/>
      <c r="MWP55"/>
      <c r="MWQ55"/>
      <c r="MWR55"/>
      <c r="MWS55"/>
      <c r="MWT55"/>
      <c r="MWU55"/>
      <c r="MWV55"/>
      <c r="MWW55"/>
      <c r="MWX55"/>
      <c r="MWY55"/>
      <c r="MWZ55"/>
      <c r="MXA55"/>
      <c r="MXB55"/>
      <c r="MXC55"/>
      <c r="MXD55"/>
      <c r="MXE55"/>
      <c r="MXF55"/>
      <c r="MXG55"/>
      <c r="MXH55"/>
      <c r="MXI55"/>
      <c r="MXJ55"/>
      <c r="MXK55"/>
      <c r="MXL55"/>
      <c r="MXM55"/>
      <c r="MXN55"/>
      <c r="MXO55"/>
      <c r="MXP55"/>
      <c r="MXQ55"/>
      <c r="MXR55"/>
      <c r="MXS55"/>
      <c r="MXT55"/>
      <c r="MXU55"/>
      <c r="MXV55"/>
      <c r="MXW55"/>
      <c r="MXX55"/>
      <c r="MXY55"/>
      <c r="MXZ55"/>
      <c r="MYA55"/>
      <c r="MYB55"/>
      <c r="MYC55"/>
      <c r="MYD55"/>
      <c r="MYE55"/>
      <c r="MYF55"/>
      <c r="MYG55"/>
      <c r="MYH55"/>
      <c r="MYI55"/>
      <c r="MYJ55"/>
      <c r="MYK55"/>
      <c r="MYL55"/>
      <c r="MYM55"/>
      <c r="MYN55"/>
      <c r="MYO55"/>
      <c r="MYP55"/>
      <c r="MYQ55"/>
      <c r="MYR55"/>
      <c r="MYS55"/>
      <c r="MYT55"/>
      <c r="MYU55"/>
      <c r="MYV55"/>
      <c r="MYW55"/>
      <c r="MYX55"/>
      <c r="MYY55"/>
      <c r="MYZ55"/>
      <c r="MZA55"/>
      <c r="MZB55"/>
      <c r="MZC55"/>
      <c r="MZD55"/>
      <c r="MZE55"/>
      <c r="MZF55"/>
      <c r="MZG55"/>
      <c r="MZH55"/>
      <c r="MZI55"/>
      <c r="MZJ55"/>
      <c r="MZK55"/>
      <c r="MZL55"/>
      <c r="MZM55"/>
      <c r="MZN55"/>
      <c r="MZO55"/>
      <c r="MZP55"/>
      <c r="MZQ55"/>
      <c r="MZR55"/>
      <c r="MZS55"/>
      <c r="MZT55"/>
      <c r="MZU55"/>
      <c r="MZV55"/>
      <c r="MZW55"/>
      <c r="MZX55"/>
      <c r="MZY55"/>
      <c r="MZZ55"/>
      <c r="NAA55"/>
      <c r="NAB55"/>
      <c r="NAC55"/>
      <c r="NAD55"/>
      <c r="NAE55"/>
      <c r="NAF55"/>
      <c r="NAG55"/>
      <c r="NAH55"/>
      <c r="NAI55"/>
      <c r="NAJ55"/>
      <c r="NAK55"/>
      <c r="NAL55"/>
      <c r="NAM55"/>
      <c r="NAN55"/>
      <c r="NAO55"/>
      <c r="NAP55"/>
      <c r="NAQ55"/>
      <c r="NAR55"/>
      <c r="NAS55"/>
      <c r="NAT55"/>
      <c r="NAU55"/>
      <c r="NAV55"/>
      <c r="NAW55"/>
      <c r="NAX55"/>
      <c r="NAY55"/>
      <c r="NAZ55"/>
      <c r="NBA55"/>
      <c r="NBB55"/>
      <c r="NBC55"/>
      <c r="NBD55"/>
      <c r="NBE55"/>
      <c r="NBF55"/>
      <c r="NBG55"/>
      <c r="NBH55"/>
      <c r="NBI55"/>
      <c r="NBJ55"/>
      <c r="NBK55"/>
      <c r="NBL55"/>
      <c r="NBM55"/>
      <c r="NBN55"/>
      <c r="NBO55"/>
      <c r="NBP55"/>
      <c r="NBQ55"/>
      <c r="NBR55"/>
      <c r="NBS55"/>
      <c r="NBT55"/>
      <c r="NBU55"/>
      <c r="NBV55"/>
      <c r="NBW55"/>
      <c r="NBX55"/>
      <c r="NBY55"/>
      <c r="NBZ55"/>
      <c r="NCA55"/>
      <c r="NCB55"/>
      <c r="NCC55"/>
      <c r="NCD55"/>
      <c r="NCE55"/>
      <c r="NCF55"/>
      <c r="NCG55"/>
      <c r="NCH55"/>
      <c r="NCI55"/>
      <c r="NCJ55"/>
      <c r="NCK55"/>
      <c r="NCL55"/>
      <c r="NCM55"/>
      <c r="NCN55"/>
      <c r="NCO55"/>
      <c r="NCP55"/>
      <c r="NCQ55"/>
      <c r="NCR55"/>
      <c r="NCS55"/>
      <c r="NCT55"/>
      <c r="NCU55"/>
      <c r="NCV55"/>
      <c r="NCW55"/>
      <c r="NCX55"/>
      <c r="NCY55"/>
      <c r="NCZ55"/>
      <c r="NDA55"/>
      <c r="NDB55"/>
      <c r="NDC55"/>
      <c r="NDD55"/>
      <c r="NDE55"/>
      <c r="NDF55"/>
      <c r="NDG55"/>
      <c r="NDH55"/>
      <c r="NDI55"/>
      <c r="NDJ55"/>
      <c r="NDK55"/>
      <c r="NDL55"/>
      <c r="NDM55"/>
      <c r="NDN55"/>
      <c r="NDO55"/>
      <c r="NDP55"/>
      <c r="NDQ55"/>
      <c r="NDR55"/>
      <c r="NDS55"/>
      <c r="NDT55"/>
      <c r="NDU55"/>
      <c r="NDV55"/>
      <c r="NDW55"/>
      <c r="NDX55"/>
      <c r="NDY55"/>
      <c r="NDZ55"/>
      <c r="NEA55"/>
      <c r="NEB55"/>
      <c r="NEC55"/>
      <c r="NED55"/>
      <c r="NEE55"/>
      <c r="NEF55"/>
      <c r="NEG55"/>
      <c r="NEH55"/>
      <c r="NEI55"/>
      <c r="NEJ55"/>
      <c r="NEK55"/>
      <c r="NEL55"/>
      <c r="NEM55"/>
      <c r="NEN55"/>
      <c r="NEO55"/>
      <c r="NEP55"/>
      <c r="NEQ55"/>
      <c r="NER55"/>
      <c r="NES55"/>
      <c r="NET55"/>
      <c r="NEU55"/>
      <c r="NEV55"/>
      <c r="NEW55"/>
      <c r="NEX55"/>
      <c r="NEY55"/>
      <c r="NEZ55"/>
      <c r="NFA55"/>
      <c r="NFB55"/>
      <c r="NFC55"/>
      <c r="NFD55"/>
      <c r="NFE55"/>
      <c r="NFF55"/>
      <c r="NFG55"/>
      <c r="NFH55"/>
      <c r="NFI55"/>
      <c r="NFJ55"/>
      <c r="NFK55"/>
      <c r="NFL55"/>
      <c r="NFM55"/>
      <c r="NFN55"/>
      <c r="NFO55"/>
      <c r="NFP55"/>
      <c r="NFQ55"/>
      <c r="NFR55"/>
      <c r="NFS55"/>
      <c r="NFT55"/>
      <c r="NFU55"/>
      <c r="NFV55"/>
      <c r="NFW55"/>
      <c r="NFX55"/>
      <c r="NFY55"/>
      <c r="NFZ55"/>
      <c r="NGA55"/>
      <c r="NGB55"/>
      <c r="NGC55"/>
      <c r="NGD55"/>
      <c r="NGE55"/>
      <c r="NGF55"/>
      <c r="NGG55"/>
      <c r="NGH55"/>
      <c r="NGI55"/>
      <c r="NGJ55"/>
      <c r="NGK55"/>
      <c r="NGL55"/>
      <c r="NGM55"/>
      <c r="NGN55"/>
      <c r="NGO55"/>
      <c r="NGP55"/>
      <c r="NGQ55"/>
      <c r="NGR55"/>
      <c r="NGS55"/>
      <c r="NGT55"/>
      <c r="NGU55"/>
      <c r="NGV55"/>
      <c r="NGW55"/>
      <c r="NGX55"/>
      <c r="NGY55"/>
      <c r="NGZ55"/>
      <c r="NHA55"/>
      <c r="NHB55"/>
      <c r="NHC55"/>
      <c r="NHD55"/>
      <c r="NHE55"/>
      <c r="NHF55"/>
      <c r="NHG55"/>
      <c r="NHH55"/>
      <c r="NHI55"/>
      <c r="NHJ55"/>
      <c r="NHK55"/>
      <c r="NHL55"/>
      <c r="NHM55"/>
      <c r="NHN55"/>
      <c r="NHO55"/>
      <c r="NHP55"/>
      <c r="NHQ55"/>
      <c r="NHR55"/>
      <c r="NHS55"/>
      <c r="NHT55"/>
      <c r="NHU55"/>
      <c r="NHV55"/>
      <c r="NHW55"/>
      <c r="NHX55"/>
      <c r="NHY55"/>
      <c r="NHZ55"/>
      <c r="NIA55"/>
      <c r="NIB55"/>
      <c r="NIC55"/>
      <c r="NID55"/>
      <c r="NIE55"/>
      <c r="NIF55"/>
      <c r="NIG55"/>
      <c r="NIH55"/>
      <c r="NII55"/>
      <c r="NIJ55"/>
      <c r="NIK55"/>
      <c r="NIL55"/>
      <c r="NIM55"/>
      <c r="NIN55"/>
      <c r="NIO55"/>
      <c r="NIP55"/>
      <c r="NIQ55"/>
      <c r="NIR55"/>
      <c r="NIS55"/>
      <c r="NIT55"/>
      <c r="NIU55"/>
      <c r="NIV55"/>
      <c r="NIW55"/>
      <c r="NIX55"/>
      <c r="NIY55"/>
      <c r="NIZ55"/>
      <c r="NJA55"/>
      <c r="NJB55"/>
      <c r="NJC55"/>
      <c r="NJD55"/>
      <c r="NJE55"/>
      <c r="NJF55"/>
      <c r="NJG55"/>
      <c r="NJH55"/>
      <c r="NJI55"/>
      <c r="NJJ55"/>
      <c r="NJK55"/>
      <c r="NJL55"/>
      <c r="NJM55"/>
      <c r="NJN55"/>
      <c r="NJO55"/>
      <c r="NJP55"/>
      <c r="NJQ55"/>
      <c r="NJR55"/>
      <c r="NJS55"/>
      <c r="NJT55"/>
      <c r="NJU55"/>
      <c r="NJV55"/>
      <c r="NJW55"/>
      <c r="NJX55"/>
      <c r="NJY55"/>
      <c r="NJZ55"/>
      <c r="NKA55"/>
      <c r="NKB55"/>
      <c r="NKC55"/>
      <c r="NKD55"/>
      <c r="NKE55"/>
      <c r="NKF55"/>
      <c r="NKG55"/>
      <c r="NKH55"/>
      <c r="NKI55"/>
      <c r="NKJ55"/>
      <c r="NKK55"/>
      <c r="NKL55"/>
      <c r="NKM55"/>
      <c r="NKN55"/>
      <c r="NKO55"/>
      <c r="NKP55"/>
      <c r="NKQ55"/>
      <c r="NKR55"/>
      <c r="NKS55"/>
      <c r="NKT55"/>
      <c r="NKU55"/>
      <c r="NKV55"/>
      <c r="NKW55"/>
      <c r="NKX55"/>
      <c r="NKY55"/>
      <c r="NKZ55"/>
      <c r="NLA55"/>
      <c r="NLB55"/>
      <c r="NLC55"/>
      <c r="NLD55"/>
      <c r="NLE55"/>
      <c r="NLF55"/>
      <c r="NLG55"/>
      <c r="NLH55"/>
      <c r="NLI55"/>
      <c r="NLJ55"/>
      <c r="NLK55"/>
      <c r="NLL55"/>
      <c r="NLM55"/>
      <c r="NLN55"/>
      <c r="NLO55"/>
      <c r="NLP55"/>
      <c r="NLQ55"/>
      <c r="NLR55"/>
      <c r="NLS55"/>
      <c r="NLT55"/>
      <c r="NLU55"/>
      <c r="NLV55"/>
      <c r="NLW55"/>
      <c r="NLX55"/>
      <c r="NLY55"/>
      <c r="NLZ55"/>
      <c r="NMA55"/>
      <c r="NMB55"/>
      <c r="NMC55"/>
      <c r="NMD55"/>
      <c r="NME55"/>
      <c r="NMF55"/>
      <c r="NMG55"/>
      <c r="NMH55"/>
      <c r="NMI55"/>
      <c r="NMJ55"/>
      <c r="NMK55"/>
      <c r="NML55"/>
      <c r="NMM55"/>
      <c r="NMN55"/>
      <c r="NMO55"/>
      <c r="NMP55"/>
      <c r="NMQ55"/>
      <c r="NMR55"/>
      <c r="NMS55"/>
      <c r="NMT55"/>
      <c r="NMU55"/>
      <c r="NMV55"/>
      <c r="NMW55"/>
      <c r="NMX55"/>
      <c r="NMY55"/>
      <c r="NMZ55"/>
      <c r="NNA55"/>
      <c r="NNB55"/>
      <c r="NNC55"/>
      <c r="NND55"/>
      <c r="NNE55"/>
      <c r="NNF55"/>
      <c r="NNG55"/>
      <c r="NNH55"/>
      <c r="NNI55"/>
      <c r="NNJ55"/>
      <c r="NNK55"/>
      <c r="NNL55"/>
      <c r="NNM55"/>
      <c r="NNN55"/>
      <c r="NNO55"/>
      <c r="NNP55"/>
      <c r="NNQ55"/>
      <c r="NNR55"/>
      <c r="NNS55"/>
      <c r="NNT55"/>
      <c r="NNU55"/>
      <c r="NNV55"/>
      <c r="NNW55"/>
      <c r="NNX55"/>
      <c r="NNY55"/>
      <c r="NNZ55"/>
      <c r="NOA55"/>
      <c r="NOB55"/>
      <c r="NOC55"/>
      <c r="NOD55"/>
      <c r="NOE55"/>
      <c r="NOF55"/>
      <c r="NOG55"/>
      <c r="NOH55"/>
      <c r="NOI55"/>
      <c r="NOJ55"/>
      <c r="NOK55"/>
      <c r="NOL55"/>
      <c r="NOM55"/>
      <c r="NON55"/>
      <c r="NOO55"/>
      <c r="NOP55"/>
      <c r="NOQ55"/>
      <c r="NOR55"/>
      <c r="NOS55"/>
      <c r="NOT55"/>
      <c r="NOU55"/>
      <c r="NOV55"/>
      <c r="NOW55"/>
      <c r="NOX55"/>
      <c r="NOY55"/>
      <c r="NOZ55"/>
      <c r="NPA55"/>
      <c r="NPB55"/>
      <c r="NPC55"/>
      <c r="NPD55"/>
      <c r="NPE55"/>
      <c r="NPF55"/>
      <c r="NPG55"/>
      <c r="NPH55"/>
      <c r="NPI55"/>
      <c r="NPJ55"/>
      <c r="NPK55"/>
      <c r="NPL55"/>
      <c r="NPM55"/>
      <c r="NPN55"/>
      <c r="NPO55"/>
      <c r="NPP55"/>
      <c r="NPQ55"/>
      <c r="NPR55"/>
      <c r="NPS55"/>
      <c r="NPT55"/>
      <c r="NPU55"/>
      <c r="NPV55"/>
      <c r="NPW55"/>
      <c r="NPX55"/>
      <c r="NPY55"/>
      <c r="NPZ55"/>
      <c r="NQA55"/>
      <c r="NQB55"/>
      <c r="NQC55"/>
      <c r="NQD55"/>
      <c r="NQE55"/>
      <c r="NQF55"/>
      <c r="NQG55"/>
      <c r="NQH55"/>
      <c r="NQI55"/>
      <c r="NQJ55"/>
      <c r="NQK55"/>
      <c r="NQL55"/>
      <c r="NQM55"/>
      <c r="NQN55"/>
      <c r="NQO55"/>
      <c r="NQP55"/>
      <c r="NQQ55"/>
      <c r="NQR55"/>
      <c r="NQS55"/>
      <c r="NQT55"/>
      <c r="NQU55"/>
      <c r="NQV55"/>
      <c r="NQW55"/>
      <c r="NQX55"/>
      <c r="NQY55"/>
      <c r="NQZ55"/>
      <c r="NRA55"/>
      <c r="NRB55"/>
      <c r="NRC55"/>
      <c r="NRD55"/>
      <c r="NRE55"/>
      <c r="NRF55"/>
      <c r="NRG55"/>
      <c r="NRH55"/>
      <c r="NRI55"/>
      <c r="NRJ55"/>
      <c r="NRK55"/>
      <c r="NRL55"/>
      <c r="NRM55"/>
      <c r="NRN55"/>
      <c r="NRO55"/>
      <c r="NRP55"/>
      <c r="NRQ55"/>
      <c r="NRR55"/>
      <c r="NRS55"/>
      <c r="NRT55"/>
      <c r="NRU55"/>
      <c r="NRV55"/>
      <c r="NRW55"/>
      <c r="NRX55"/>
      <c r="NRY55"/>
      <c r="NRZ55"/>
      <c r="NSA55"/>
      <c r="NSB55"/>
      <c r="NSC55"/>
      <c r="NSD55"/>
      <c r="NSE55"/>
      <c r="NSF55"/>
      <c r="NSG55"/>
      <c r="NSH55"/>
      <c r="NSI55"/>
      <c r="NSJ55"/>
      <c r="NSK55"/>
      <c r="NSL55"/>
      <c r="NSM55"/>
      <c r="NSN55"/>
      <c r="NSO55"/>
      <c r="NSP55"/>
      <c r="NSQ55"/>
      <c r="NSR55"/>
      <c r="NSS55"/>
      <c r="NST55"/>
      <c r="NSU55"/>
      <c r="NSV55"/>
      <c r="NSW55"/>
      <c r="NSX55"/>
      <c r="NSY55"/>
      <c r="NSZ55"/>
      <c r="NTA55"/>
      <c r="NTB55"/>
      <c r="NTC55"/>
      <c r="NTD55"/>
      <c r="NTE55"/>
      <c r="NTF55"/>
      <c r="NTG55"/>
      <c r="NTH55"/>
      <c r="NTI55"/>
      <c r="NTJ55"/>
      <c r="NTK55"/>
      <c r="NTL55"/>
      <c r="NTM55"/>
      <c r="NTN55"/>
      <c r="NTO55"/>
      <c r="NTP55"/>
      <c r="NTQ55"/>
      <c r="NTR55"/>
      <c r="NTS55"/>
      <c r="NTT55"/>
      <c r="NTU55"/>
      <c r="NTV55"/>
      <c r="NTW55"/>
      <c r="NTX55"/>
      <c r="NTY55"/>
      <c r="NTZ55"/>
      <c r="NUA55"/>
      <c r="NUB55"/>
      <c r="NUC55"/>
      <c r="NUD55"/>
      <c r="NUE55"/>
      <c r="NUF55"/>
      <c r="NUG55"/>
      <c r="NUH55"/>
      <c r="NUI55"/>
      <c r="NUJ55"/>
      <c r="NUK55"/>
      <c r="NUL55"/>
      <c r="NUM55"/>
      <c r="NUN55"/>
      <c r="NUO55"/>
      <c r="NUP55"/>
      <c r="NUQ55"/>
      <c r="NUR55"/>
      <c r="NUS55"/>
      <c r="NUT55"/>
      <c r="NUU55"/>
      <c r="NUV55"/>
      <c r="NUW55"/>
      <c r="NUX55"/>
      <c r="NUY55"/>
      <c r="NUZ55"/>
      <c r="NVA55"/>
      <c r="NVB55"/>
      <c r="NVC55"/>
      <c r="NVD55"/>
      <c r="NVE55"/>
      <c r="NVF55"/>
      <c r="NVG55"/>
      <c r="NVH55"/>
      <c r="NVI55"/>
      <c r="NVJ55"/>
      <c r="NVK55"/>
      <c r="NVL55"/>
      <c r="NVM55"/>
      <c r="NVN55"/>
      <c r="NVO55"/>
      <c r="NVP55"/>
      <c r="NVQ55"/>
      <c r="NVR55"/>
      <c r="NVS55"/>
      <c r="NVT55"/>
      <c r="NVU55"/>
      <c r="NVV55"/>
      <c r="NVW55"/>
      <c r="NVX55"/>
      <c r="NVY55"/>
      <c r="NVZ55"/>
      <c r="NWA55"/>
      <c r="NWB55"/>
      <c r="NWC55"/>
      <c r="NWD55"/>
      <c r="NWE55"/>
      <c r="NWF55"/>
      <c r="NWG55"/>
      <c r="NWH55"/>
      <c r="NWI55"/>
      <c r="NWJ55"/>
      <c r="NWK55"/>
      <c r="NWL55"/>
      <c r="NWM55"/>
      <c r="NWN55"/>
      <c r="NWO55"/>
      <c r="NWP55"/>
      <c r="NWQ55"/>
      <c r="NWR55"/>
      <c r="NWS55"/>
      <c r="NWT55"/>
      <c r="NWU55"/>
      <c r="NWV55"/>
      <c r="NWW55"/>
      <c r="NWX55"/>
      <c r="NWY55"/>
      <c r="NWZ55"/>
      <c r="NXA55"/>
      <c r="NXB55"/>
      <c r="NXC55"/>
      <c r="NXD55"/>
      <c r="NXE55"/>
      <c r="NXF55"/>
      <c r="NXG55"/>
      <c r="NXH55"/>
      <c r="NXI55"/>
      <c r="NXJ55"/>
      <c r="NXK55"/>
      <c r="NXL55"/>
      <c r="NXM55"/>
      <c r="NXN55"/>
      <c r="NXO55"/>
      <c r="NXP55"/>
      <c r="NXQ55"/>
      <c r="NXR55"/>
      <c r="NXS55"/>
      <c r="NXT55"/>
      <c r="NXU55"/>
      <c r="NXV55"/>
      <c r="NXW55"/>
      <c r="NXX55"/>
      <c r="NXY55"/>
      <c r="NXZ55"/>
      <c r="NYA55"/>
      <c r="NYB55"/>
      <c r="NYC55"/>
      <c r="NYD55"/>
      <c r="NYE55"/>
      <c r="NYF55"/>
      <c r="NYG55"/>
      <c r="NYH55"/>
      <c r="NYI55"/>
      <c r="NYJ55"/>
      <c r="NYK55"/>
      <c r="NYL55"/>
      <c r="NYM55"/>
      <c r="NYN55"/>
      <c r="NYO55"/>
      <c r="NYP55"/>
      <c r="NYQ55"/>
      <c r="NYR55"/>
      <c r="NYS55"/>
      <c r="NYT55"/>
      <c r="NYU55"/>
      <c r="NYV55"/>
      <c r="NYW55"/>
      <c r="NYX55"/>
      <c r="NYY55"/>
      <c r="NYZ55"/>
      <c r="NZA55"/>
      <c r="NZB55"/>
      <c r="NZC55"/>
      <c r="NZD55"/>
      <c r="NZE55"/>
      <c r="NZF55"/>
      <c r="NZG55"/>
      <c r="NZH55"/>
      <c r="NZI55"/>
      <c r="NZJ55"/>
      <c r="NZK55"/>
      <c r="NZL55"/>
      <c r="NZM55"/>
      <c r="NZN55"/>
      <c r="NZO55"/>
      <c r="NZP55"/>
      <c r="NZQ55"/>
      <c r="NZR55"/>
      <c r="NZS55"/>
      <c r="NZT55"/>
      <c r="NZU55"/>
      <c r="NZV55"/>
      <c r="NZW55"/>
      <c r="NZX55"/>
      <c r="NZY55"/>
      <c r="NZZ55"/>
      <c r="OAA55"/>
      <c r="OAB55"/>
      <c r="OAC55"/>
      <c r="OAD55"/>
      <c r="OAE55"/>
      <c r="OAF55"/>
      <c r="OAG55"/>
      <c r="OAH55"/>
      <c r="OAI55"/>
      <c r="OAJ55"/>
      <c r="OAK55"/>
      <c r="OAL55"/>
      <c r="OAM55"/>
      <c r="OAN55"/>
      <c r="OAO55"/>
      <c r="OAP55"/>
      <c r="OAQ55"/>
      <c r="OAR55"/>
      <c r="OAS55"/>
      <c r="OAT55"/>
      <c r="OAU55"/>
      <c r="OAV55"/>
      <c r="OAW55"/>
      <c r="OAX55"/>
      <c r="OAY55"/>
      <c r="OAZ55"/>
      <c r="OBA55"/>
      <c r="OBB55"/>
      <c r="OBC55"/>
      <c r="OBD55"/>
      <c r="OBE55"/>
      <c r="OBF55"/>
      <c r="OBG55"/>
      <c r="OBH55"/>
      <c r="OBI55"/>
      <c r="OBJ55"/>
      <c r="OBK55"/>
      <c r="OBL55"/>
      <c r="OBM55"/>
      <c r="OBN55"/>
      <c r="OBO55"/>
      <c r="OBP55"/>
      <c r="OBQ55"/>
      <c r="OBR55"/>
      <c r="OBS55"/>
      <c r="OBT55"/>
      <c r="OBU55"/>
      <c r="OBV55"/>
      <c r="OBW55"/>
      <c r="OBX55"/>
      <c r="OBY55"/>
      <c r="OBZ55"/>
      <c r="OCA55"/>
      <c r="OCB55"/>
      <c r="OCC55"/>
      <c r="OCD55"/>
      <c r="OCE55"/>
      <c r="OCF55"/>
      <c r="OCG55"/>
      <c r="OCH55"/>
      <c r="OCI55"/>
      <c r="OCJ55"/>
      <c r="OCK55"/>
      <c r="OCL55"/>
      <c r="OCM55"/>
      <c r="OCN55"/>
      <c r="OCO55"/>
      <c r="OCP55"/>
      <c r="OCQ55"/>
      <c r="OCR55"/>
      <c r="OCS55"/>
      <c r="OCT55"/>
      <c r="OCU55"/>
      <c r="OCV55"/>
      <c r="OCW55"/>
      <c r="OCX55"/>
      <c r="OCY55"/>
      <c r="OCZ55"/>
      <c r="ODA55"/>
      <c r="ODB55"/>
      <c r="ODC55"/>
      <c r="ODD55"/>
      <c r="ODE55"/>
      <c r="ODF55"/>
      <c r="ODG55"/>
      <c r="ODH55"/>
      <c r="ODI55"/>
      <c r="ODJ55"/>
      <c r="ODK55"/>
      <c r="ODL55"/>
      <c r="ODM55"/>
      <c r="ODN55"/>
      <c r="ODO55"/>
      <c r="ODP55"/>
      <c r="ODQ55"/>
      <c r="ODR55"/>
      <c r="ODS55"/>
      <c r="ODT55"/>
      <c r="ODU55"/>
      <c r="ODV55"/>
      <c r="ODW55"/>
      <c r="ODX55"/>
      <c r="ODY55"/>
      <c r="ODZ55"/>
      <c r="OEA55"/>
      <c r="OEB55"/>
      <c r="OEC55"/>
      <c r="OED55"/>
      <c r="OEE55"/>
      <c r="OEF55"/>
      <c r="OEG55"/>
      <c r="OEH55"/>
      <c r="OEI55"/>
      <c r="OEJ55"/>
      <c r="OEK55"/>
      <c r="OEL55"/>
      <c r="OEM55"/>
      <c r="OEN55"/>
      <c r="OEO55"/>
      <c r="OEP55"/>
      <c r="OEQ55"/>
      <c r="OER55"/>
      <c r="OES55"/>
      <c r="OET55"/>
      <c r="OEU55"/>
      <c r="OEV55"/>
      <c r="OEW55"/>
      <c r="OEX55"/>
      <c r="OEY55"/>
      <c r="OEZ55"/>
      <c r="OFA55"/>
      <c r="OFB55"/>
      <c r="OFC55"/>
      <c r="OFD55"/>
      <c r="OFE55"/>
      <c r="OFF55"/>
      <c r="OFG55"/>
      <c r="OFH55"/>
      <c r="OFI55"/>
      <c r="OFJ55"/>
      <c r="OFK55"/>
      <c r="OFL55"/>
      <c r="OFM55"/>
      <c r="OFN55"/>
      <c r="OFO55"/>
      <c r="OFP55"/>
      <c r="OFQ55"/>
      <c r="OFR55"/>
      <c r="OFS55"/>
      <c r="OFT55"/>
      <c r="OFU55"/>
      <c r="OFV55"/>
      <c r="OFW55"/>
      <c r="OFX55"/>
      <c r="OFY55"/>
      <c r="OFZ55"/>
      <c r="OGA55"/>
      <c r="OGB55"/>
      <c r="OGC55"/>
      <c r="OGD55"/>
      <c r="OGE55"/>
      <c r="OGF55"/>
      <c r="OGG55"/>
      <c r="OGH55"/>
      <c r="OGI55"/>
      <c r="OGJ55"/>
      <c r="OGK55"/>
      <c r="OGL55"/>
      <c r="OGM55"/>
      <c r="OGN55"/>
      <c r="OGO55"/>
      <c r="OGP55"/>
      <c r="OGQ55"/>
      <c r="OGR55"/>
      <c r="OGS55"/>
      <c r="OGT55"/>
      <c r="OGU55"/>
      <c r="OGV55"/>
      <c r="OGW55"/>
      <c r="OGX55"/>
      <c r="OGY55"/>
      <c r="OGZ55"/>
      <c r="OHA55"/>
      <c r="OHB55"/>
      <c r="OHC55"/>
      <c r="OHD55"/>
      <c r="OHE55"/>
      <c r="OHF55"/>
      <c r="OHG55"/>
      <c r="OHH55"/>
      <c r="OHI55"/>
      <c r="OHJ55"/>
      <c r="OHK55"/>
      <c r="OHL55"/>
      <c r="OHM55"/>
      <c r="OHN55"/>
      <c r="OHO55"/>
      <c r="OHP55"/>
      <c r="OHQ55"/>
      <c r="OHR55"/>
      <c r="OHS55"/>
      <c r="OHT55"/>
      <c r="OHU55"/>
      <c r="OHV55"/>
      <c r="OHW55"/>
      <c r="OHX55"/>
      <c r="OHY55"/>
      <c r="OHZ55"/>
      <c r="OIA55"/>
      <c r="OIB55"/>
      <c r="OIC55"/>
      <c r="OID55"/>
      <c r="OIE55"/>
      <c r="OIF55"/>
      <c r="OIG55"/>
      <c r="OIH55"/>
      <c r="OII55"/>
      <c r="OIJ55"/>
      <c r="OIK55"/>
      <c r="OIL55"/>
      <c r="OIM55"/>
      <c r="OIN55"/>
      <c r="OIO55"/>
      <c r="OIP55"/>
      <c r="OIQ55"/>
      <c r="OIR55"/>
      <c r="OIS55"/>
      <c r="OIT55"/>
      <c r="OIU55"/>
      <c r="OIV55"/>
      <c r="OIW55"/>
      <c r="OIX55"/>
      <c r="OIY55"/>
      <c r="OIZ55"/>
      <c r="OJA55"/>
      <c r="OJB55"/>
      <c r="OJC55"/>
      <c r="OJD55"/>
      <c r="OJE55"/>
      <c r="OJF55"/>
      <c r="OJG55"/>
      <c r="OJH55"/>
      <c r="OJI55"/>
      <c r="OJJ55"/>
      <c r="OJK55"/>
      <c r="OJL55"/>
      <c r="OJM55"/>
      <c r="OJN55"/>
      <c r="OJO55"/>
      <c r="OJP55"/>
      <c r="OJQ55"/>
      <c r="OJR55"/>
      <c r="OJS55"/>
      <c r="OJT55"/>
      <c r="OJU55"/>
      <c r="OJV55"/>
      <c r="OJW55"/>
      <c r="OJX55"/>
      <c r="OJY55"/>
      <c r="OJZ55"/>
      <c r="OKA55"/>
      <c r="OKB55"/>
      <c r="OKC55"/>
      <c r="OKD55"/>
      <c r="OKE55"/>
      <c r="OKF55"/>
      <c r="OKG55"/>
      <c r="OKH55"/>
      <c r="OKI55"/>
      <c r="OKJ55"/>
      <c r="OKK55"/>
      <c r="OKL55"/>
      <c r="OKM55"/>
      <c r="OKN55"/>
      <c r="OKO55"/>
      <c r="OKP55"/>
      <c r="OKQ55"/>
      <c r="OKR55"/>
      <c r="OKS55"/>
      <c r="OKT55"/>
      <c r="OKU55"/>
      <c r="OKV55"/>
      <c r="OKW55"/>
      <c r="OKX55"/>
      <c r="OKY55"/>
      <c r="OKZ55"/>
      <c r="OLA55"/>
      <c r="OLB55"/>
      <c r="OLC55"/>
      <c r="OLD55"/>
      <c r="OLE55"/>
      <c r="OLF55"/>
      <c r="OLG55"/>
      <c r="OLH55"/>
      <c r="OLI55"/>
      <c r="OLJ55"/>
      <c r="OLK55"/>
      <c r="OLL55"/>
      <c r="OLM55"/>
      <c r="OLN55"/>
      <c r="OLO55"/>
      <c r="OLP55"/>
      <c r="OLQ55"/>
      <c r="OLR55"/>
      <c r="OLS55"/>
      <c r="OLT55"/>
      <c r="OLU55"/>
      <c r="OLV55"/>
      <c r="OLW55"/>
      <c r="OLX55"/>
      <c r="OLY55"/>
      <c r="OLZ55"/>
      <c r="OMA55"/>
      <c r="OMB55"/>
      <c r="OMC55"/>
      <c r="OMD55"/>
      <c r="OME55"/>
      <c r="OMF55"/>
      <c r="OMG55"/>
      <c r="OMH55"/>
      <c r="OMI55"/>
      <c r="OMJ55"/>
      <c r="OMK55"/>
      <c r="OML55"/>
      <c r="OMM55"/>
      <c r="OMN55"/>
      <c r="OMO55"/>
      <c r="OMP55"/>
      <c r="OMQ55"/>
      <c r="OMR55"/>
      <c r="OMS55"/>
      <c r="OMT55"/>
      <c r="OMU55"/>
      <c r="OMV55"/>
      <c r="OMW55"/>
      <c r="OMX55"/>
      <c r="OMY55"/>
      <c r="OMZ55"/>
      <c r="ONA55"/>
      <c r="ONB55"/>
      <c r="ONC55"/>
      <c r="OND55"/>
      <c r="ONE55"/>
      <c r="ONF55"/>
      <c r="ONG55"/>
      <c r="ONH55"/>
      <c r="ONI55"/>
      <c r="ONJ55"/>
      <c r="ONK55"/>
      <c r="ONL55"/>
      <c r="ONM55"/>
      <c r="ONN55"/>
      <c r="ONO55"/>
      <c r="ONP55"/>
      <c r="ONQ55"/>
      <c r="ONR55"/>
      <c r="ONS55"/>
      <c r="ONT55"/>
      <c r="ONU55"/>
      <c r="ONV55"/>
      <c r="ONW55"/>
      <c r="ONX55"/>
      <c r="ONY55"/>
      <c r="ONZ55"/>
      <c r="OOA55"/>
      <c r="OOB55"/>
      <c r="OOC55"/>
      <c r="OOD55"/>
      <c r="OOE55"/>
      <c r="OOF55"/>
      <c r="OOG55"/>
      <c r="OOH55"/>
      <c r="OOI55"/>
      <c r="OOJ55"/>
      <c r="OOK55"/>
      <c r="OOL55"/>
      <c r="OOM55"/>
      <c r="OON55"/>
      <c r="OOO55"/>
      <c r="OOP55"/>
      <c r="OOQ55"/>
      <c r="OOR55"/>
      <c r="OOS55"/>
      <c r="OOT55"/>
      <c r="OOU55"/>
      <c r="OOV55"/>
      <c r="OOW55"/>
      <c r="OOX55"/>
      <c r="OOY55"/>
      <c r="OOZ55"/>
      <c r="OPA55"/>
      <c r="OPB55"/>
      <c r="OPC55"/>
      <c r="OPD55"/>
      <c r="OPE55"/>
      <c r="OPF55"/>
      <c r="OPG55"/>
      <c r="OPH55"/>
      <c r="OPI55"/>
      <c r="OPJ55"/>
      <c r="OPK55"/>
      <c r="OPL55"/>
      <c r="OPM55"/>
      <c r="OPN55"/>
      <c r="OPO55"/>
      <c r="OPP55"/>
      <c r="OPQ55"/>
      <c r="OPR55"/>
      <c r="OPS55"/>
      <c r="OPT55"/>
      <c r="OPU55"/>
      <c r="OPV55"/>
      <c r="OPW55"/>
      <c r="OPX55"/>
      <c r="OPY55"/>
      <c r="OPZ55"/>
      <c r="OQA55"/>
      <c r="OQB55"/>
      <c r="OQC55"/>
      <c r="OQD55"/>
      <c r="OQE55"/>
      <c r="OQF55"/>
      <c r="OQG55"/>
      <c r="OQH55"/>
      <c r="OQI55"/>
      <c r="OQJ55"/>
      <c r="OQK55"/>
      <c r="OQL55"/>
      <c r="OQM55"/>
      <c r="OQN55"/>
      <c r="OQO55"/>
      <c r="OQP55"/>
      <c r="OQQ55"/>
      <c r="OQR55"/>
      <c r="OQS55"/>
      <c r="OQT55"/>
      <c r="OQU55"/>
      <c r="OQV55"/>
      <c r="OQW55"/>
      <c r="OQX55"/>
      <c r="OQY55"/>
      <c r="OQZ55"/>
      <c r="ORA55"/>
      <c r="ORB55"/>
      <c r="ORC55"/>
      <c r="ORD55"/>
      <c r="ORE55"/>
      <c r="ORF55"/>
      <c r="ORG55"/>
      <c r="ORH55"/>
      <c r="ORI55"/>
      <c r="ORJ55"/>
      <c r="ORK55"/>
      <c r="ORL55"/>
      <c r="ORM55"/>
      <c r="ORN55"/>
      <c r="ORO55"/>
      <c r="ORP55"/>
      <c r="ORQ55"/>
      <c r="ORR55"/>
      <c r="ORS55"/>
      <c r="ORT55"/>
      <c r="ORU55"/>
      <c r="ORV55"/>
      <c r="ORW55"/>
      <c r="ORX55"/>
      <c r="ORY55"/>
      <c r="ORZ55"/>
      <c r="OSA55"/>
      <c r="OSB55"/>
      <c r="OSC55"/>
      <c r="OSD55"/>
      <c r="OSE55"/>
      <c r="OSF55"/>
      <c r="OSG55"/>
      <c r="OSH55"/>
      <c r="OSI55"/>
      <c r="OSJ55"/>
      <c r="OSK55"/>
      <c r="OSL55"/>
      <c r="OSM55"/>
      <c r="OSN55"/>
      <c r="OSO55"/>
      <c r="OSP55"/>
      <c r="OSQ55"/>
      <c r="OSR55"/>
      <c r="OSS55"/>
      <c r="OST55"/>
      <c r="OSU55"/>
      <c r="OSV55"/>
      <c r="OSW55"/>
      <c r="OSX55"/>
      <c r="OSY55"/>
      <c r="OSZ55"/>
      <c r="OTA55"/>
      <c r="OTB55"/>
      <c r="OTC55"/>
      <c r="OTD55"/>
      <c r="OTE55"/>
      <c r="OTF55"/>
      <c r="OTG55"/>
      <c r="OTH55"/>
      <c r="OTI55"/>
      <c r="OTJ55"/>
      <c r="OTK55"/>
      <c r="OTL55"/>
      <c r="OTM55"/>
      <c r="OTN55"/>
      <c r="OTO55"/>
      <c r="OTP55"/>
      <c r="OTQ55"/>
      <c r="OTR55"/>
      <c r="OTS55"/>
      <c r="OTT55"/>
      <c r="OTU55"/>
      <c r="OTV55"/>
      <c r="OTW55"/>
      <c r="OTX55"/>
      <c r="OTY55"/>
      <c r="OTZ55"/>
      <c r="OUA55"/>
      <c r="OUB55"/>
      <c r="OUC55"/>
      <c r="OUD55"/>
      <c r="OUE55"/>
      <c r="OUF55"/>
      <c r="OUG55"/>
      <c r="OUH55"/>
      <c r="OUI55"/>
      <c r="OUJ55"/>
      <c r="OUK55"/>
      <c r="OUL55"/>
      <c r="OUM55"/>
      <c r="OUN55"/>
      <c r="OUO55"/>
      <c r="OUP55"/>
      <c r="OUQ55"/>
      <c r="OUR55"/>
      <c r="OUS55"/>
      <c r="OUT55"/>
      <c r="OUU55"/>
      <c r="OUV55"/>
      <c r="OUW55"/>
      <c r="OUX55"/>
      <c r="OUY55"/>
      <c r="OUZ55"/>
      <c r="OVA55"/>
      <c r="OVB55"/>
      <c r="OVC55"/>
      <c r="OVD55"/>
      <c r="OVE55"/>
      <c r="OVF55"/>
      <c r="OVG55"/>
      <c r="OVH55"/>
      <c r="OVI55"/>
      <c r="OVJ55"/>
      <c r="OVK55"/>
      <c r="OVL55"/>
      <c r="OVM55"/>
      <c r="OVN55"/>
      <c r="OVO55"/>
      <c r="OVP55"/>
      <c r="OVQ55"/>
      <c r="OVR55"/>
      <c r="OVS55"/>
      <c r="OVT55"/>
      <c r="OVU55"/>
      <c r="OVV55"/>
      <c r="OVW55"/>
      <c r="OVX55"/>
      <c r="OVY55"/>
      <c r="OVZ55"/>
      <c r="OWA55"/>
      <c r="OWB55"/>
      <c r="OWC55"/>
      <c r="OWD55"/>
      <c r="OWE55"/>
      <c r="OWF55"/>
      <c r="OWG55"/>
      <c r="OWH55"/>
      <c r="OWI55"/>
      <c r="OWJ55"/>
      <c r="OWK55"/>
      <c r="OWL55"/>
      <c r="OWM55"/>
      <c r="OWN55"/>
      <c r="OWO55"/>
      <c r="OWP55"/>
      <c r="OWQ55"/>
      <c r="OWR55"/>
      <c r="OWS55"/>
      <c r="OWT55"/>
      <c r="OWU55"/>
      <c r="OWV55"/>
      <c r="OWW55"/>
      <c r="OWX55"/>
      <c r="OWY55"/>
      <c r="OWZ55"/>
      <c r="OXA55"/>
      <c r="OXB55"/>
      <c r="OXC55"/>
      <c r="OXD55"/>
      <c r="OXE55"/>
      <c r="OXF55"/>
      <c r="OXG55"/>
      <c r="OXH55"/>
      <c r="OXI55"/>
      <c r="OXJ55"/>
      <c r="OXK55"/>
      <c r="OXL55"/>
      <c r="OXM55"/>
      <c r="OXN55"/>
      <c r="OXO55"/>
      <c r="OXP55"/>
      <c r="OXQ55"/>
      <c r="OXR55"/>
      <c r="OXS55"/>
      <c r="OXT55"/>
      <c r="OXU55"/>
      <c r="OXV55"/>
      <c r="OXW55"/>
      <c r="OXX55"/>
      <c r="OXY55"/>
      <c r="OXZ55"/>
      <c r="OYA55"/>
      <c r="OYB55"/>
      <c r="OYC55"/>
      <c r="OYD55"/>
      <c r="OYE55"/>
      <c r="OYF55"/>
      <c r="OYG55"/>
      <c r="OYH55"/>
      <c r="OYI55"/>
      <c r="OYJ55"/>
      <c r="OYK55"/>
      <c r="OYL55"/>
      <c r="OYM55"/>
      <c r="OYN55"/>
      <c r="OYO55"/>
      <c r="OYP55"/>
      <c r="OYQ55"/>
      <c r="OYR55"/>
      <c r="OYS55"/>
      <c r="OYT55"/>
      <c r="OYU55"/>
      <c r="OYV55"/>
      <c r="OYW55"/>
      <c r="OYX55"/>
      <c r="OYY55"/>
      <c r="OYZ55"/>
      <c r="OZA55"/>
      <c r="OZB55"/>
      <c r="OZC55"/>
      <c r="OZD55"/>
      <c r="OZE55"/>
      <c r="OZF55"/>
      <c r="OZG55"/>
      <c r="OZH55"/>
      <c r="OZI55"/>
      <c r="OZJ55"/>
      <c r="OZK55"/>
      <c r="OZL55"/>
      <c r="OZM55"/>
      <c r="OZN55"/>
      <c r="OZO55"/>
      <c r="OZP55"/>
      <c r="OZQ55"/>
      <c r="OZR55"/>
      <c r="OZS55"/>
      <c r="OZT55"/>
      <c r="OZU55"/>
      <c r="OZV55"/>
      <c r="OZW55"/>
      <c r="OZX55"/>
      <c r="OZY55"/>
      <c r="OZZ55"/>
      <c r="PAA55"/>
      <c r="PAB55"/>
      <c r="PAC55"/>
      <c r="PAD55"/>
      <c r="PAE55"/>
      <c r="PAF55"/>
      <c r="PAG55"/>
      <c r="PAH55"/>
      <c r="PAI55"/>
      <c r="PAJ55"/>
      <c r="PAK55"/>
      <c r="PAL55"/>
      <c r="PAM55"/>
      <c r="PAN55"/>
      <c r="PAO55"/>
      <c r="PAP55"/>
      <c r="PAQ55"/>
      <c r="PAR55"/>
      <c r="PAS55"/>
      <c r="PAT55"/>
      <c r="PAU55"/>
      <c r="PAV55"/>
      <c r="PAW55"/>
      <c r="PAX55"/>
      <c r="PAY55"/>
      <c r="PAZ55"/>
      <c r="PBA55"/>
      <c r="PBB55"/>
      <c r="PBC55"/>
      <c r="PBD55"/>
      <c r="PBE55"/>
      <c r="PBF55"/>
      <c r="PBG55"/>
      <c r="PBH55"/>
      <c r="PBI55"/>
      <c r="PBJ55"/>
      <c r="PBK55"/>
      <c r="PBL55"/>
      <c r="PBM55"/>
      <c r="PBN55"/>
      <c r="PBO55"/>
      <c r="PBP55"/>
      <c r="PBQ55"/>
      <c r="PBR55"/>
      <c r="PBS55"/>
      <c r="PBT55"/>
      <c r="PBU55"/>
      <c r="PBV55"/>
      <c r="PBW55"/>
      <c r="PBX55"/>
      <c r="PBY55"/>
      <c r="PBZ55"/>
      <c r="PCA55"/>
      <c r="PCB55"/>
      <c r="PCC55"/>
      <c r="PCD55"/>
      <c r="PCE55"/>
      <c r="PCF55"/>
      <c r="PCG55"/>
      <c r="PCH55"/>
      <c r="PCI55"/>
      <c r="PCJ55"/>
      <c r="PCK55"/>
      <c r="PCL55"/>
      <c r="PCM55"/>
      <c r="PCN55"/>
      <c r="PCO55"/>
      <c r="PCP55"/>
      <c r="PCQ55"/>
      <c r="PCR55"/>
      <c r="PCS55"/>
      <c r="PCT55"/>
      <c r="PCU55"/>
      <c r="PCV55"/>
      <c r="PCW55"/>
      <c r="PCX55"/>
      <c r="PCY55"/>
      <c r="PCZ55"/>
      <c r="PDA55"/>
      <c r="PDB55"/>
      <c r="PDC55"/>
      <c r="PDD55"/>
      <c r="PDE55"/>
      <c r="PDF55"/>
      <c r="PDG55"/>
      <c r="PDH55"/>
      <c r="PDI55"/>
      <c r="PDJ55"/>
      <c r="PDK55"/>
      <c r="PDL55"/>
      <c r="PDM55"/>
      <c r="PDN55"/>
      <c r="PDO55"/>
      <c r="PDP55"/>
      <c r="PDQ55"/>
      <c r="PDR55"/>
      <c r="PDS55"/>
      <c r="PDT55"/>
      <c r="PDU55"/>
      <c r="PDV55"/>
      <c r="PDW55"/>
      <c r="PDX55"/>
      <c r="PDY55"/>
      <c r="PDZ55"/>
      <c r="PEA55"/>
      <c r="PEB55"/>
      <c r="PEC55"/>
      <c r="PED55"/>
      <c r="PEE55"/>
      <c r="PEF55"/>
      <c r="PEG55"/>
      <c r="PEH55"/>
      <c r="PEI55"/>
      <c r="PEJ55"/>
      <c r="PEK55"/>
      <c r="PEL55"/>
      <c r="PEM55"/>
      <c r="PEN55"/>
      <c r="PEO55"/>
      <c r="PEP55"/>
      <c r="PEQ55"/>
      <c r="PER55"/>
      <c r="PES55"/>
      <c r="PET55"/>
      <c r="PEU55"/>
      <c r="PEV55"/>
      <c r="PEW55"/>
      <c r="PEX55"/>
      <c r="PEY55"/>
      <c r="PEZ55"/>
      <c r="PFA55"/>
      <c r="PFB55"/>
      <c r="PFC55"/>
      <c r="PFD55"/>
      <c r="PFE55"/>
      <c r="PFF55"/>
      <c r="PFG55"/>
      <c r="PFH55"/>
      <c r="PFI55"/>
      <c r="PFJ55"/>
      <c r="PFK55"/>
      <c r="PFL55"/>
      <c r="PFM55"/>
      <c r="PFN55"/>
      <c r="PFO55"/>
      <c r="PFP55"/>
      <c r="PFQ55"/>
      <c r="PFR55"/>
      <c r="PFS55"/>
      <c r="PFT55"/>
      <c r="PFU55"/>
      <c r="PFV55"/>
      <c r="PFW55"/>
      <c r="PFX55"/>
      <c r="PFY55"/>
      <c r="PFZ55"/>
      <c r="PGA55"/>
      <c r="PGB55"/>
      <c r="PGC55"/>
      <c r="PGD55"/>
      <c r="PGE55"/>
      <c r="PGF55"/>
      <c r="PGG55"/>
      <c r="PGH55"/>
      <c r="PGI55"/>
      <c r="PGJ55"/>
      <c r="PGK55"/>
      <c r="PGL55"/>
      <c r="PGM55"/>
      <c r="PGN55"/>
      <c r="PGO55"/>
      <c r="PGP55"/>
      <c r="PGQ55"/>
      <c r="PGR55"/>
      <c r="PGS55"/>
      <c r="PGT55"/>
      <c r="PGU55"/>
      <c r="PGV55"/>
      <c r="PGW55"/>
      <c r="PGX55"/>
      <c r="PGY55"/>
      <c r="PGZ55"/>
      <c r="PHA55"/>
      <c r="PHB55"/>
      <c r="PHC55"/>
      <c r="PHD55"/>
      <c r="PHE55"/>
      <c r="PHF55"/>
      <c r="PHG55"/>
      <c r="PHH55"/>
      <c r="PHI55"/>
      <c r="PHJ55"/>
      <c r="PHK55"/>
      <c r="PHL55"/>
      <c r="PHM55"/>
      <c r="PHN55"/>
      <c r="PHO55"/>
      <c r="PHP55"/>
      <c r="PHQ55"/>
      <c r="PHR55"/>
      <c r="PHS55"/>
      <c r="PHT55"/>
      <c r="PHU55"/>
      <c r="PHV55"/>
      <c r="PHW55"/>
      <c r="PHX55"/>
      <c r="PHY55"/>
      <c r="PHZ55"/>
      <c r="PIA55"/>
      <c r="PIB55"/>
      <c r="PIC55"/>
      <c r="PID55"/>
      <c r="PIE55"/>
      <c r="PIF55"/>
      <c r="PIG55"/>
      <c r="PIH55"/>
      <c r="PII55"/>
      <c r="PIJ55"/>
      <c r="PIK55"/>
      <c r="PIL55"/>
      <c r="PIM55"/>
      <c r="PIN55"/>
      <c r="PIO55"/>
      <c r="PIP55"/>
      <c r="PIQ55"/>
      <c r="PIR55"/>
      <c r="PIS55"/>
      <c r="PIT55"/>
      <c r="PIU55"/>
      <c r="PIV55"/>
      <c r="PIW55"/>
      <c r="PIX55"/>
      <c r="PIY55"/>
      <c r="PIZ55"/>
      <c r="PJA55"/>
      <c r="PJB55"/>
      <c r="PJC55"/>
      <c r="PJD55"/>
      <c r="PJE55"/>
      <c r="PJF55"/>
      <c r="PJG55"/>
      <c r="PJH55"/>
      <c r="PJI55"/>
      <c r="PJJ55"/>
      <c r="PJK55"/>
      <c r="PJL55"/>
      <c r="PJM55"/>
      <c r="PJN55"/>
      <c r="PJO55"/>
      <c r="PJP55"/>
      <c r="PJQ55"/>
      <c r="PJR55"/>
      <c r="PJS55"/>
      <c r="PJT55"/>
      <c r="PJU55"/>
      <c r="PJV55"/>
      <c r="PJW55"/>
      <c r="PJX55"/>
      <c r="PJY55"/>
      <c r="PJZ55"/>
      <c r="PKA55"/>
      <c r="PKB55"/>
      <c r="PKC55"/>
      <c r="PKD55"/>
      <c r="PKE55"/>
      <c r="PKF55"/>
      <c r="PKG55"/>
      <c r="PKH55"/>
      <c r="PKI55"/>
      <c r="PKJ55"/>
      <c r="PKK55"/>
      <c r="PKL55"/>
      <c r="PKM55"/>
      <c r="PKN55"/>
      <c r="PKO55"/>
      <c r="PKP55"/>
      <c r="PKQ55"/>
      <c r="PKR55"/>
      <c r="PKS55"/>
      <c r="PKT55"/>
      <c r="PKU55"/>
      <c r="PKV55"/>
      <c r="PKW55"/>
      <c r="PKX55"/>
      <c r="PKY55"/>
      <c r="PKZ55"/>
      <c r="PLA55"/>
      <c r="PLB55"/>
      <c r="PLC55"/>
      <c r="PLD55"/>
      <c r="PLE55"/>
      <c r="PLF55"/>
      <c r="PLG55"/>
      <c r="PLH55"/>
      <c r="PLI55"/>
      <c r="PLJ55"/>
      <c r="PLK55"/>
      <c r="PLL55"/>
      <c r="PLM55"/>
      <c r="PLN55"/>
      <c r="PLO55"/>
      <c r="PLP55"/>
      <c r="PLQ55"/>
      <c r="PLR55"/>
      <c r="PLS55"/>
      <c r="PLT55"/>
      <c r="PLU55"/>
      <c r="PLV55"/>
      <c r="PLW55"/>
      <c r="PLX55"/>
      <c r="PLY55"/>
      <c r="PLZ55"/>
      <c r="PMA55"/>
      <c r="PMB55"/>
      <c r="PMC55"/>
      <c r="PMD55"/>
      <c r="PME55"/>
      <c r="PMF55"/>
      <c r="PMG55"/>
      <c r="PMH55"/>
      <c r="PMI55"/>
      <c r="PMJ55"/>
      <c r="PMK55"/>
      <c r="PML55"/>
      <c r="PMM55"/>
      <c r="PMN55"/>
      <c r="PMO55"/>
      <c r="PMP55"/>
      <c r="PMQ55"/>
      <c r="PMR55"/>
      <c r="PMS55"/>
      <c r="PMT55"/>
      <c r="PMU55"/>
      <c r="PMV55"/>
      <c r="PMW55"/>
      <c r="PMX55"/>
      <c r="PMY55"/>
      <c r="PMZ55"/>
      <c r="PNA55"/>
      <c r="PNB55"/>
      <c r="PNC55"/>
      <c r="PND55"/>
      <c r="PNE55"/>
      <c r="PNF55"/>
      <c r="PNG55"/>
      <c r="PNH55"/>
      <c r="PNI55"/>
      <c r="PNJ55"/>
      <c r="PNK55"/>
      <c r="PNL55"/>
      <c r="PNM55"/>
      <c r="PNN55"/>
      <c r="PNO55"/>
      <c r="PNP55"/>
      <c r="PNQ55"/>
      <c r="PNR55"/>
      <c r="PNS55"/>
      <c r="PNT55"/>
      <c r="PNU55"/>
      <c r="PNV55"/>
      <c r="PNW55"/>
      <c r="PNX55"/>
      <c r="PNY55"/>
      <c r="PNZ55"/>
      <c r="POA55"/>
      <c r="POB55"/>
      <c r="POC55"/>
      <c r="POD55"/>
      <c r="POE55"/>
      <c r="POF55"/>
      <c r="POG55"/>
      <c r="POH55"/>
      <c r="POI55"/>
      <c r="POJ55"/>
      <c r="POK55"/>
      <c r="POL55"/>
      <c r="POM55"/>
      <c r="PON55"/>
      <c r="POO55"/>
      <c r="POP55"/>
      <c r="POQ55"/>
      <c r="POR55"/>
      <c r="POS55"/>
      <c r="POT55"/>
      <c r="POU55"/>
      <c r="POV55"/>
      <c r="POW55"/>
      <c r="POX55"/>
      <c r="POY55"/>
      <c r="POZ55"/>
      <c r="PPA55"/>
      <c r="PPB55"/>
      <c r="PPC55"/>
      <c r="PPD55"/>
      <c r="PPE55"/>
      <c r="PPF55"/>
      <c r="PPG55"/>
      <c r="PPH55"/>
      <c r="PPI55"/>
      <c r="PPJ55"/>
      <c r="PPK55"/>
      <c r="PPL55"/>
      <c r="PPM55"/>
      <c r="PPN55"/>
      <c r="PPO55"/>
      <c r="PPP55"/>
      <c r="PPQ55"/>
      <c r="PPR55"/>
      <c r="PPS55"/>
      <c r="PPT55"/>
      <c r="PPU55"/>
      <c r="PPV55"/>
      <c r="PPW55"/>
      <c r="PPX55"/>
      <c r="PPY55"/>
      <c r="PPZ55"/>
      <c r="PQA55"/>
      <c r="PQB55"/>
      <c r="PQC55"/>
      <c r="PQD55"/>
      <c r="PQE55"/>
      <c r="PQF55"/>
      <c r="PQG55"/>
      <c r="PQH55"/>
      <c r="PQI55"/>
      <c r="PQJ55"/>
      <c r="PQK55"/>
      <c r="PQL55"/>
      <c r="PQM55"/>
      <c r="PQN55"/>
      <c r="PQO55"/>
      <c r="PQP55"/>
      <c r="PQQ55"/>
      <c r="PQR55"/>
      <c r="PQS55"/>
      <c r="PQT55"/>
      <c r="PQU55"/>
      <c r="PQV55"/>
      <c r="PQW55"/>
      <c r="PQX55"/>
      <c r="PQY55"/>
      <c r="PQZ55"/>
      <c r="PRA55"/>
      <c r="PRB55"/>
      <c r="PRC55"/>
      <c r="PRD55"/>
      <c r="PRE55"/>
      <c r="PRF55"/>
      <c r="PRG55"/>
      <c r="PRH55"/>
      <c r="PRI55"/>
      <c r="PRJ55"/>
      <c r="PRK55"/>
      <c r="PRL55"/>
      <c r="PRM55"/>
      <c r="PRN55"/>
      <c r="PRO55"/>
      <c r="PRP55"/>
      <c r="PRQ55"/>
      <c r="PRR55"/>
      <c r="PRS55"/>
      <c r="PRT55"/>
      <c r="PRU55"/>
      <c r="PRV55"/>
      <c r="PRW55"/>
      <c r="PRX55"/>
      <c r="PRY55"/>
      <c r="PRZ55"/>
      <c r="PSA55"/>
      <c r="PSB55"/>
      <c r="PSC55"/>
      <c r="PSD55"/>
      <c r="PSE55"/>
      <c r="PSF55"/>
      <c r="PSG55"/>
      <c r="PSH55"/>
      <c r="PSI55"/>
      <c r="PSJ55"/>
      <c r="PSK55"/>
      <c r="PSL55"/>
      <c r="PSM55"/>
      <c r="PSN55"/>
      <c r="PSO55"/>
      <c r="PSP55"/>
      <c r="PSQ55"/>
      <c r="PSR55"/>
      <c r="PSS55"/>
      <c r="PST55"/>
      <c r="PSU55"/>
      <c r="PSV55"/>
      <c r="PSW55"/>
      <c r="PSX55"/>
      <c r="PSY55"/>
      <c r="PSZ55"/>
      <c r="PTA55"/>
      <c r="PTB55"/>
      <c r="PTC55"/>
      <c r="PTD55"/>
      <c r="PTE55"/>
      <c r="PTF55"/>
      <c r="PTG55"/>
      <c r="PTH55"/>
      <c r="PTI55"/>
      <c r="PTJ55"/>
      <c r="PTK55"/>
      <c r="PTL55"/>
      <c r="PTM55"/>
      <c r="PTN55"/>
      <c r="PTO55"/>
      <c r="PTP55"/>
      <c r="PTQ55"/>
      <c r="PTR55"/>
      <c r="PTS55"/>
      <c r="PTT55"/>
      <c r="PTU55"/>
      <c r="PTV55"/>
      <c r="PTW55"/>
      <c r="PTX55"/>
      <c r="PTY55"/>
      <c r="PTZ55"/>
      <c r="PUA55"/>
      <c r="PUB55"/>
      <c r="PUC55"/>
      <c r="PUD55"/>
      <c r="PUE55"/>
      <c r="PUF55"/>
      <c r="PUG55"/>
      <c r="PUH55"/>
      <c r="PUI55"/>
      <c r="PUJ55"/>
      <c r="PUK55"/>
      <c r="PUL55"/>
      <c r="PUM55"/>
      <c r="PUN55"/>
      <c r="PUO55"/>
      <c r="PUP55"/>
      <c r="PUQ55"/>
      <c r="PUR55"/>
      <c r="PUS55"/>
      <c r="PUT55"/>
      <c r="PUU55"/>
      <c r="PUV55"/>
      <c r="PUW55"/>
      <c r="PUX55"/>
      <c r="PUY55"/>
      <c r="PUZ55"/>
      <c r="PVA55"/>
      <c r="PVB55"/>
      <c r="PVC55"/>
      <c r="PVD55"/>
      <c r="PVE55"/>
      <c r="PVF55"/>
      <c r="PVG55"/>
      <c r="PVH55"/>
      <c r="PVI55"/>
      <c r="PVJ55"/>
      <c r="PVK55"/>
      <c r="PVL55"/>
      <c r="PVM55"/>
      <c r="PVN55"/>
      <c r="PVO55"/>
      <c r="PVP55"/>
      <c r="PVQ55"/>
      <c r="PVR55"/>
      <c r="PVS55"/>
      <c r="PVT55"/>
      <c r="PVU55"/>
      <c r="PVV55"/>
      <c r="PVW55"/>
      <c r="PVX55"/>
      <c r="PVY55"/>
      <c r="PVZ55"/>
      <c r="PWA55"/>
      <c r="PWB55"/>
      <c r="PWC55"/>
      <c r="PWD55"/>
      <c r="PWE55"/>
      <c r="PWF55"/>
      <c r="PWG55"/>
      <c r="PWH55"/>
      <c r="PWI55"/>
      <c r="PWJ55"/>
      <c r="PWK55"/>
      <c r="PWL55"/>
      <c r="PWM55"/>
      <c r="PWN55"/>
      <c r="PWO55"/>
      <c r="PWP55"/>
      <c r="PWQ55"/>
      <c r="PWR55"/>
      <c r="PWS55"/>
      <c r="PWT55"/>
      <c r="PWU55"/>
      <c r="PWV55"/>
      <c r="PWW55"/>
      <c r="PWX55"/>
      <c r="PWY55"/>
      <c r="PWZ55"/>
      <c r="PXA55"/>
      <c r="PXB55"/>
      <c r="PXC55"/>
      <c r="PXD55"/>
      <c r="PXE55"/>
      <c r="PXF55"/>
      <c r="PXG55"/>
      <c r="PXH55"/>
      <c r="PXI55"/>
      <c r="PXJ55"/>
      <c r="PXK55"/>
      <c r="PXL55"/>
      <c r="PXM55"/>
      <c r="PXN55"/>
      <c r="PXO55"/>
      <c r="PXP55"/>
      <c r="PXQ55"/>
      <c r="PXR55"/>
      <c r="PXS55"/>
      <c r="PXT55"/>
      <c r="PXU55"/>
      <c r="PXV55"/>
      <c r="PXW55"/>
      <c r="PXX55"/>
      <c r="PXY55"/>
      <c r="PXZ55"/>
      <c r="PYA55"/>
      <c r="PYB55"/>
      <c r="PYC55"/>
      <c r="PYD55"/>
      <c r="PYE55"/>
      <c r="PYF55"/>
      <c r="PYG55"/>
      <c r="PYH55"/>
      <c r="PYI55"/>
      <c r="PYJ55"/>
      <c r="PYK55"/>
      <c r="PYL55"/>
      <c r="PYM55"/>
      <c r="PYN55"/>
      <c r="PYO55"/>
      <c r="PYP55"/>
      <c r="PYQ55"/>
      <c r="PYR55"/>
      <c r="PYS55"/>
      <c r="PYT55"/>
      <c r="PYU55"/>
      <c r="PYV55"/>
      <c r="PYW55"/>
      <c r="PYX55"/>
      <c r="PYY55"/>
      <c r="PYZ55"/>
      <c r="PZA55"/>
      <c r="PZB55"/>
      <c r="PZC55"/>
      <c r="PZD55"/>
      <c r="PZE55"/>
      <c r="PZF55"/>
      <c r="PZG55"/>
      <c r="PZH55"/>
      <c r="PZI55"/>
      <c r="PZJ55"/>
      <c r="PZK55"/>
      <c r="PZL55"/>
      <c r="PZM55"/>
      <c r="PZN55"/>
      <c r="PZO55"/>
      <c r="PZP55"/>
      <c r="PZQ55"/>
      <c r="PZR55"/>
      <c r="PZS55"/>
      <c r="PZT55"/>
      <c r="PZU55"/>
      <c r="PZV55"/>
      <c r="PZW55"/>
      <c r="PZX55"/>
      <c r="PZY55"/>
      <c r="PZZ55"/>
      <c r="QAA55"/>
      <c r="QAB55"/>
      <c r="QAC55"/>
      <c r="QAD55"/>
      <c r="QAE55"/>
      <c r="QAF55"/>
      <c r="QAG55"/>
      <c r="QAH55"/>
      <c r="QAI55"/>
      <c r="QAJ55"/>
      <c r="QAK55"/>
      <c r="QAL55"/>
      <c r="QAM55"/>
      <c r="QAN55"/>
      <c r="QAO55"/>
      <c r="QAP55"/>
      <c r="QAQ55"/>
      <c r="QAR55"/>
      <c r="QAS55"/>
      <c r="QAT55"/>
      <c r="QAU55"/>
      <c r="QAV55"/>
      <c r="QAW55"/>
      <c r="QAX55"/>
      <c r="QAY55"/>
      <c r="QAZ55"/>
      <c r="QBA55"/>
      <c r="QBB55"/>
      <c r="QBC55"/>
      <c r="QBD55"/>
      <c r="QBE55"/>
      <c r="QBF55"/>
      <c r="QBG55"/>
      <c r="QBH55"/>
      <c r="QBI55"/>
      <c r="QBJ55"/>
      <c r="QBK55"/>
      <c r="QBL55"/>
      <c r="QBM55"/>
      <c r="QBN55"/>
      <c r="QBO55"/>
      <c r="QBP55"/>
      <c r="QBQ55"/>
      <c r="QBR55"/>
      <c r="QBS55"/>
      <c r="QBT55"/>
      <c r="QBU55"/>
      <c r="QBV55"/>
      <c r="QBW55"/>
      <c r="QBX55"/>
      <c r="QBY55"/>
      <c r="QBZ55"/>
      <c r="QCA55"/>
      <c r="QCB55"/>
      <c r="QCC55"/>
      <c r="QCD55"/>
      <c r="QCE55"/>
      <c r="QCF55"/>
      <c r="QCG55"/>
      <c r="QCH55"/>
      <c r="QCI55"/>
      <c r="QCJ55"/>
      <c r="QCK55"/>
      <c r="QCL55"/>
      <c r="QCM55"/>
      <c r="QCN55"/>
      <c r="QCO55"/>
      <c r="QCP55"/>
      <c r="QCQ55"/>
      <c r="QCR55"/>
      <c r="QCS55"/>
      <c r="QCT55"/>
      <c r="QCU55"/>
      <c r="QCV55"/>
      <c r="QCW55"/>
      <c r="QCX55"/>
      <c r="QCY55"/>
      <c r="QCZ55"/>
      <c r="QDA55"/>
      <c r="QDB55"/>
      <c r="QDC55"/>
      <c r="QDD55"/>
      <c r="QDE55"/>
      <c r="QDF55"/>
      <c r="QDG55"/>
      <c r="QDH55"/>
      <c r="QDI55"/>
      <c r="QDJ55"/>
      <c r="QDK55"/>
      <c r="QDL55"/>
      <c r="QDM55"/>
      <c r="QDN55"/>
      <c r="QDO55"/>
      <c r="QDP55"/>
      <c r="QDQ55"/>
      <c r="QDR55"/>
      <c r="QDS55"/>
      <c r="QDT55"/>
      <c r="QDU55"/>
      <c r="QDV55"/>
      <c r="QDW55"/>
      <c r="QDX55"/>
      <c r="QDY55"/>
      <c r="QDZ55"/>
      <c r="QEA55"/>
      <c r="QEB55"/>
      <c r="QEC55"/>
      <c r="QED55"/>
      <c r="QEE55"/>
      <c r="QEF55"/>
      <c r="QEG55"/>
      <c r="QEH55"/>
      <c r="QEI55"/>
      <c r="QEJ55"/>
      <c r="QEK55"/>
      <c r="QEL55"/>
      <c r="QEM55"/>
      <c r="QEN55"/>
      <c r="QEO55"/>
      <c r="QEP55"/>
      <c r="QEQ55"/>
      <c r="QER55"/>
      <c r="QES55"/>
      <c r="QET55"/>
      <c r="QEU55"/>
      <c r="QEV55"/>
      <c r="QEW55"/>
      <c r="QEX55"/>
      <c r="QEY55"/>
      <c r="QEZ55"/>
      <c r="QFA55"/>
      <c r="QFB55"/>
      <c r="QFC55"/>
      <c r="QFD55"/>
      <c r="QFE55"/>
      <c r="QFF55"/>
      <c r="QFG55"/>
      <c r="QFH55"/>
      <c r="QFI55"/>
      <c r="QFJ55"/>
      <c r="QFK55"/>
      <c r="QFL55"/>
      <c r="QFM55"/>
      <c r="QFN55"/>
      <c r="QFO55"/>
      <c r="QFP55"/>
      <c r="QFQ55"/>
      <c r="QFR55"/>
      <c r="QFS55"/>
      <c r="QFT55"/>
      <c r="QFU55"/>
      <c r="QFV55"/>
      <c r="QFW55"/>
      <c r="QFX55"/>
      <c r="QFY55"/>
      <c r="QFZ55"/>
      <c r="QGA55"/>
      <c r="QGB55"/>
      <c r="QGC55"/>
      <c r="QGD55"/>
      <c r="QGE55"/>
      <c r="QGF55"/>
      <c r="QGG55"/>
      <c r="QGH55"/>
      <c r="QGI55"/>
      <c r="QGJ55"/>
      <c r="QGK55"/>
      <c r="QGL55"/>
      <c r="QGM55"/>
      <c r="QGN55"/>
      <c r="QGO55"/>
      <c r="QGP55"/>
      <c r="QGQ55"/>
      <c r="QGR55"/>
      <c r="QGS55"/>
      <c r="QGT55"/>
      <c r="QGU55"/>
      <c r="QGV55"/>
      <c r="QGW55"/>
      <c r="QGX55"/>
      <c r="QGY55"/>
      <c r="QGZ55"/>
      <c r="QHA55"/>
      <c r="QHB55"/>
      <c r="QHC55"/>
      <c r="QHD55"/>
      <c r="QHE55"/>
      <c r="QHF55"/>
      <c r="QHG55"/>
      <c r="QHH55"/>
      <c r="QHI55"/>
      <c r="QHJ55"/>
      <c r="QHK55"/>
      <c r="QHL55"/>
      <c r="QHM55"/>
      <c r="QHN55"/>
      <c r="QHO55"/>
      <c r="QHP55"/>
      <c r="QHQ55"/>
      <c r="QHR55"/>
      <c r="QHS55"/>
      <c r="QHT55"/>
      <c r="QHU55"/>
      <c r="QHV55"/>
      <c r="QHW55"/>
      <c r="QHX55"/>
      <c r="QHY55"/>
      <c r="QHZ55"/>
      <c r="QIA55"/>
      <c r="QIB55"/>
      <c r="QIC55"/>
      <c r="QID55"/>
      <c r="QIE55"/>
      <c r="QIF55"/>
      <c r="QIG55"/>
      <c r="QIH55"/>
      <c r="QII55"/>
      <c r="QIJ55"/>
      <c r="QIK55"/>
      <c r="QIL55"/>
      <c r="QIM55"/>
      <c r="QIN55"/>
      <c r="QIO55"/>
      <c r="QIP55"/>
      <c r="QIQ55"/>
      <c r="QIR55"/>
      <c r="QIS55"/>
      <c r="QIT55"/>
      <c r="QIU55"/>
      <c r="QIV55"/>
      <c r="QIW55"/>
      <c r="QIX55"/>
      <c r="QIY55"/>
      <c r="QIZ55"/>
      <c r="QJA55"/>
      <c r="QJB55"/>
      <c r="QJC55"/>
      <c r="QJD55"/>
      <c r="QJE55"/>
      <c r="QJF55"/>
      <c r="QJG55"/>
      <c r="QJH55"/>
      <c r="QJI55"/>
      <c r="QJJ55"/>
      <c r="QJK55"/>
      <c r="QJL55"/>
      <c r="QJM55"/>
      <c r="QJN55"/>
      <c r="QJO55"/>
      <c r="QJP55"/>
      <c r="QJQ55"/>
      <c r="QJR55"/>
      <c r="QJS55"/>
      <c r="QJT55"/>
      <c r="QJU55"/>
      <c r="QJV55"/>
      <c r="QJW55"/>
      <c r="QJX55"/>
      <c r="QJY55"/>
      <c r="QJZ55"/>
      <c r="QKA55"/>
      <c r="QKB55"/>
      <c r="QKC55"/>
      <c r="QKD55"/>
      <c r="QKE55"/>
      <c r="QKF55"/>
      <c r="QKG55"/>
      <c r="QKH55"/>
      <c r="QKI55"/>
      <c r="QKJ55"/>
      <c r="QKK55"/>
      <c r="QKL55"/>
      <c r="QKM55"/>
      <c r="QKN55"/>
      <c r="QKO55"/>
      <c r="QKP55"/>
      <c r="QKQ55"/>
      <c r="QKR55"/>
      <c r="QKS55"/>
      <c r="QKT55"/>
      <c r="QKU55"/>
      <c r="QKV55"/>
      <c r="QKW55"/>
      <c r="QKX55"/>
      <c r="QKY55"/>
      <c r="QKZ55"/>
      <c r="QLA55"/>
      <c r="QLB55"/>
      <c r="QLC55"/>
      <c r="QLD55"/>
      <c r="QLE55"/>
      <c r="QLF55"/>
      <c r="QLG55"/>
      <c r="QLH55"/>
      <c r="QLI55"/>
      <c r="QLJ55"/>
      <c r="QLK55"/>
      <c r="QLL55"/>
      <c r="QLM55"/>
      <c r="QLN55"/>
      <c r="QLO55"/>
      <c r="QLP55"/>
      <c r="QLQ55"/>
      <c r="QLR55"/>
      <c r="QLS55"/>
      <c r="QLT55"/>
      <c r="QLU55"/>
      <c r="QLV55"/>
      <c r="QLW55"/>
      <c r="QLX55"/>
      <c r="QLY55"/>
      <c r="QLZ55"/>
      <c r="QMA55"/>
      <c r="QMB55"/>
      <c r="QMC55"/>
      <c r="QMD55"/>
      <c r="QME55"/>
      <c r="QMF55"/>
      <c r="QMG55"/>
      <c r="QMH55"/>
      <c r="QMI55"/>
      <c r="QMJ55"/>
      <c r="QMK55"/>
      <c r="QML55"/>
      <c r="QMM55"/>
      <c r="QMN55"/>
      <c r="QMO55"/>
      <c r="QMP55"/>
      <c r="QMQ55"/>
      <c r="QMR55"/>
      <c r="QMS55"/>
      <c r="QMT55"/>
      <c r="QMU55"/>
      <c r="QMV55"/>
      <c r="QMW55"/>
      <c r="QMX55"/>
      <c r="QMY55"/>
      <c r="QMZ55"/>
      <c r="QNA55"/>
      <c r="QNB55"/>
      <c r="QNC55"/>
      <c r="QND55"/>
      <c r="QNE55"/>
      <c r="QNF55"/>
      <c r="QNG55"/>
      <c r="QNH55"/>
      <c r="QNI55"/>
      <c r="QNJ55"/>
      <c r="QNK55"/>
      <c r="QNL55"/>
      <c r="QNM55"/>
      <c r="QNN55"/>
      <c r="QNO55"/>
      <c r="QNP55"/>
      <c r="QNQ55"/>
      <c r="QNR55"/>
      <c r="QNS55"/>
      <c r="QNT55"/>
      <c r="QNU55"/>
      <c r="QNV55"/>
      <c r="QNW55"/>
      <c r="QNX55"/>
      <c r="QNY55"/>
      <c r="QNZ55"/>
      <c r="QOA55"/>
      <c r="QOB55"/>
      <c r="QOC55"/>
      <c r="QOD55"/>
      <c r="QOE55"/>
      <c r="QOF55"/>
      <c r="QOG55"/>
      <c r="QOH55"/>
      <c r="QOI55"/>
      <c r="QOJ55"/>
      <c r="QOK55"/>
      <c r="QOL55"/>
      <c r="QOM55"/>
      <c r="QON55"/>
      <c r="QOO55"/>
      <c r="QOP55"/>
      <c r="QOQ55"/>
      <c r="QOR55"/>
      <c r="QOS55"/>
      <c r="QOT55"/>
      <c r="QOU55"/>
      <c r="QOV55"/>
      <c r="QOW55"/>
      <c r="QOX55"/>
      <c r="QOY55"/>
      <c r="QOZ55"/>
      <c r="QPA55"/>
      <c r="QPB55"/>
      <c r="QPC55"/>
      <c r="QPD55"/>
      <c r="QPE55"/>
      <c r="QPF55"/>
      <c r="QPG55"/>
      <c r="QPH55"/>
      <c r="QPI55"/>
      <c r="QPJ55"/>
      <c r="QPK55"/>
      <c r="QPL55"/>
      <c r="QPM55"/>
      <c r="QPN55"/>
      <c r="QPO55"/>
      <c r="QPP55"/>
      <c r="QPQ55"/>
      <c r="QPR55"/>
      <c r="QPS55"/>
      <c r="QPT55"/>
      <c r="QPU55"/>
      <c r="QPV55"/>
      <c r="QPW55"/>
      <c r="QPX55"/>
      <c r="QPY55"/>
      <c r="QPZ55"/>
      <c r="QQA55"/>
      <c r="QQB55"/>
      <c r="QQC55"/>
      <c r="QQD55"/>
      <c r="QQE55"/>
      <c r="QQF55"/>
      <c r="QQG55"/>
      <c r="QQH55"/>
      <c r="QQI55"/>
      <c r="QQJ55"/>
      <c r="QQK55"/>
      <c r="QQL55"/>
      <c r="QQM55"/>
      <c r="QQN55"/>
      <c r="QQO55"/>
      <c r="QQP55"/>
      <c r="QQQ55"/>
      <c r="QQR55"/>
      <c r="QQS55"/>
      <c r="QQT55"/>
      <c r="QQU55"/>
      <c r="QQV55"/>
      <c r="QQW55"/>
      <c r="QQX55"/>
      <c r="QQY55"/>
      <c r="QQZ55"/>
      <c r="QRA55"/>
      <c r="QRB55"/>
      <c r="QRC55"/>
      <c r="QRD55"/>
      <c r="QRE55"/>
      <c r="QRF55"/>
      <c r="QRG55"/>
      <c r="QRH55"/>
      <c r="QRI55"/>
      <c r="QRJ55"/>
      <c r="QRK55"/>
      <c r="QRL55"/>
      <c r="QRM55"/>
      <c r="QRN55"/>
      <c r="QRO55"/>
      <c r="QRP55"/>
      <c r="QRQ55"/>
      <c r="QRR55"/>
      <c r="QRS55"/>
      <c r="QRT55"/>
      <c r="QRU55"/>
      <c r="QRV55"/>
      <c r="QRW55"/>
      <c r="QRX55"/>
      <c r="QRY55"/>
      <c r="QRZ55"/>
      <c r="QSA55"/>
      <c r="QSB55"/>
      <c r="QSC55"/>
      <c r="QSD55"/>
      <c r="QSE55"/>
      <c r="QSF55"/>
      <c r="QSG55"/>
      <c r="QSH55"/>
      <c r="QSI55"/>
      <c r="QSJ55"/>
      <c r="QSK55"/>
      <c r="QSL55"/>
      <c r="QSM55"/>
      <c r="QSN55"/>
      <c r="QSO55"/>
      <c r="QSP55"/>
      <c r="QSQ55"/>
      <c r="QSR55"/>
      <c r="QSS55"/>
      <c r="QST55"/>
      <c r="QSU55"/>
      <c r="QSV55"/>
      <c r="QSW55"/>
      <c r="QSX55"/>
      <c r="QSY55"/>
      <c r="QSZ55"/>
      <c r="QTA55"/>
      <c r="QTB55"/>
      <c r="QTC55"/>
      <c r="QTD55"/>
      <c r="QTE55"/>
      <c r="QTF55"/>
      <c r="QTG55"/>
      <c r="QTH55"/>
      <c r="QTI55"/>
      <c r="QTJ55"/>
      <c r="QTK55"/>
      <c r="QTL55"/>
      <c r="QTM55"/>
      <c r="QTN55"/>
      <c r="QTO55"/>
      <c r="QTP55"/>
      <c r="QTQ55"/>
      <c r="QTR55"/>
      <c r="QTS55"/>
      <c r="QTT55"/>
      <c r="QTU55"/>
      <c r="QTV55"/>
      <c r="QTW55"/>
      <c r="QTX55"/>
      <c r="QTY55"/>
      <c r="QTZ55"/>
      <c r="QUA55"/>
      <c r="QUB55"/>
      <c r="QUC55"/>
      <c r="QUD55"/>
      <c r="QUE55"/>
      <c r="QUF55"/>
      <c r="QUG55"/>
      <c r="QUH55"/>
      <c r="QUI55"/>
      <c r="QUJ55"/>
      <c r="QUK55"/>
      <c r="QUL55"/>
      <c r="QUM55"/>
      <c r="QUN55"/>
      <c r="QUO55"/>
      <c r="QUP55"/>
      <c r="QUQ55"/>
      <c r="QUR55"/>
      <c r="QUS55"/>
      <c r="QUT55"/>
      <c r="QUU55"/>
      <c r="QUV55"/>
      <c r="QUW55"/>
      <c r="QUX55"/>
      <c r="QUY55"/>
      <c r="QUZ55"/>
      <c r="QVA55"/>
      <c r="QVB55"/>
      <c r="QVC55"/>
      <c r="QVD55"/>
      <c r="QVE55"/>
      <c r="QVF55"/>
      <c r="QVG55"/>
      <c r="QVH55"/>
      <c r="QVI55"/>
      <c r="QVJ55"/>
      <c r="QVK55"/>
      <c r="QVL55"/>
      <c r="QVM55"/>
      <c r="QVN55"/>
      <c r="QVO55"/>
      <c r="QVP55"/>
      <c r="QVQ55"/>
      <c r="QVR55"/>
      <c r="QVS55"/>
      <c r="QVT55"/>
      <c r="QVU55"/>
      <c r="QVV55"/>
      <c r="QVW55"/>
      <c r="QVX55"/>
      <c r="QVY55"/>
      <c r="QVZ55"/>
      <c r="QWA55"/>
      <c r="QWB55"/>
      <c r="QWC55"/>
      <c r="QWD55"/>
      <c r="QWE55"/>
      <c r="QWF55"/>
      <c r="QWG55"/>
      <c r="QWH55"/>
      <c r="QWI55"/>
      <c r="QWJ55"/>
      <c r="QWK55"/>
      <c r="QWL55"/>
      <c r="QWM55"/>
      <c r="QWN55"/>
      <c r="QWO55"/>
      <c r="QWP55"/>
      <c r="QWQ55"/>
      <c r="QWR55"/>
      <c r="QWS55"/>
      <c r="QWT55"/>
      <c r="QWU55"/>
      <c r="QWV55"/>
      <c r="QWW55"/>
      <c r="QWX55"/>
      <c r="QWY55"/>
      <c r="QWZ55"/>
      <c r="QXA55"/>
      <c r="QXB55"/>
      <c r="QXC55"/>
      <c r="QXD55"/>
      <c r="QXE55"/>
      <c r="QXF55"/>
      <c r="QXG55"/>
      <c r="QXH55"/>
      <c r="QXI55"/>
      <c r="QXJ55"/>
      <c r="QXK55"/>
      <c r="QXL55"/>
      <c r="QXM55"/>
      <c r="QXN55"/>
      <c r="QXO55"/>
      <c r="QXP55"/>
      <c r="QXQ55"/>
      <c r="QXR55"/>
      <c r="QXS55"/>
      <c r="QXT55"/>
      <c r="QXU55"/>
      <c r="QXV55"/>
      <c r="QXW55"/>
      <c r="QXX55"/>
      <c r="QXY55"/>
      <c r="QXZ55"/>
      <c r="QYA55"/>
      <c r="QYB55"/>
      <c r="QYC55"/>
      <c r="QYD55"/>
      <c r="QYE55"/>
      <c r="QYF55"/>
      <c r="QYG55"/>
      <c r="QYH55"/>
      <c r="QYI55"/>
      <c r="QYJ55"/>
      <c r="QYK55"/>
      <c r="QYL55"/>
      <c r="QYM55"/>
      <c r="QYN55"/>
      <c r="QYO55"/>
      <c r="QYP55"/>
      <c r="QYQ55"/>
      <c r="QYR55"/>
      <c r="QYS55"/>
      <c r="QYT55"/>
      <c r="QYU55"/>
      <c r="QYV55"/>
      <c r="QYW55"/>
      <c r="QYX55"/>
      <c r="QYY55"/>
      <c r="QYZ55"/>
      <c r="QZA55"/>
      <c r="QZB55"/>
      <c r="QZC55"/>
      <c r="QZD55"/>
      <c r="QZE55"/>
      <c r="QZF55"/>
      <c r="QZG55"/>
      <c r="QZH55"/>
      <c r="QZI55"/>
      <c r="QZJ55"/>
      <c r="QZK55"/>
      <c r="QZL55"/>
      <c r="QZM55"/>
      <c r="QZN55"/>
      <c r="QZO55"/>
      <c r="QZP55"/>
      <c r="QZQ55"/>
      <c r="QZR55"/>
      <c r="QZS55"/>
      <c r="QZT55"/>
      <c r="QZU55"/>
      <c r="QZV55"/>
      <c r="QZW55"/>
      <c r="QZX55"/>
      <c r="QZY55"/>
      <c r="QZZ55"/>
      <c r="RAA55"/>
      <c r="RAB55"/>
      <c r="RAC55"/>
      <c r="RAD55"/>
      <c r="RAE55"/>
      <c r="RAF55"/>
      <c r="RAG55"/>
      <c r="RAH55"/>
      <c r="RAI55"/>
      <c r="RAJ55"/>
      <c r="RAK55"/>
      <c r="RAL55"/>
      <c r="RAM55"/>
      <c r="RAN55"/>
      <c r="RAO55"/>
      <c r="RAP55"/>
      <c r="RAQ55"/>
      <c r="RAR55"/>
      <c r="RAS55"/>
      <c r="RAT55"/>
      <c r="RAU55"/>
      <c r="RAV55"/>
      <c r="RAW55"/>
      <c r="RAX55"/>
      <c r="RAY55"/>
      <c r="RAZ55"/>
      <c r="RBA55"/>
      <c r="RBB55"/>
      <c r="RBC55"/>
      <c r="RBD55"/>
      <c r="RBE55"/>
      <c r="RBF55"/>
      <c r="RBG55"/>
      <c r="RBH55"/>
      <c r="RBI55"/>
      <c r="RBJ55"/>
      <c r="RBK55"/>
      <c r="RBL55"/>
      <c r="RBM55"/>
      <c r="RBN55"/>
      <c r="RBO55"/>
      <c r="RBP55"/>
      <c r="RBQ55"/>
      <c r="RBR55"/>
      <c r="RBS55"/>
      <c r="RBT55"/>
      <c r="RBU55"/>
      <c r="RBV55"/>
      <c r="RBW55"/>
      <c r="RBX55"/>
      <c r="RBY55"/>
      <c r="RBZ55"/>
      <c r="RCA55"/>
      <c r="RCB55"/>
      <c r="RCC55"/>
      <c r="RCD55"/>
      <c r="RCE55"/>
      <c r="RCF55"/>
      <c r="RCG55"/>
      <c r="RCH55"/>
      <c r="RCI55"/>
      <c r="RCJ55"/>
      <c r="RCK55"/>
      <c r="RCL55"/>
      <c r="RCM55"/>
      <c r="RCN55"/>
      <c r="RCO55"/>
      <c r="RCP55"/>
      <c r="RCQ55"/>
      <c r="RCR55"/>
      <c r="RCS55"/>
      <c r="RCT55"/>
      <c r="RCU55"/>
      <c r="RCV55"/>
      <c r="RCW55"/>
      <c r="RCX55"/>
      <c r="RCY55"/>
      <c r="RCZ55"/>
      <c r="RDA55"/>
      <c r="RDB55"/>
      <c r="RDC55"/>
      <c r="RDD55"/>
      <c r="RDE55"/>
      <c r="RDF55"/>
      <c r="RDG55"/>
      <c r="RDH55"/>
      <c r="RDI55"/>
      <c r="RDJ55"/>
      <c r="RDK55"/>
      <c r="RDL55"/>
      <c r="RDM55"/>
      <c r="RDN55"/>
      <c r="RDO55"/>
      <c r="RDP55"/>
      <c r="RDQ55"/>
      <c r="RDR55"/>
      <c r="RDS55"/>
      <c r="RDT55"/>
      <c r="RDU55"/>
      <c r="RDV55"/>
      <c r="RDW55"/>
      <c r="RDX55"/>
      <c r="RDY55"/>
      <c r="RDZ55"/>
      <c r="REA55"/>
      <c r="REB55"/>
      <c r="REC55"/>
      <c r="RED55"/>
      <c r="REE55"/>
      <c r="REF55"/>
      <c r="REG55"/>
      <c r="REH55"/>
      <c r="REI55"/>
      <c r="REJ55"/>
      <c r="REK55"/>
      <c r="REL55"/>
      <c r="REM55"/>
      <c r="REN55"/>
      <c r="REO55"/>
      <c r="REP55"/>
      <c r="REQ55"/>
      <c r="RER55"/>
      <c r="RES55"/>
      <c r="RET55"/>
      <c r="REU55"/>
      <c r="REV55"/>
      <c r="REW55"/>
      <c r="REX55"/>
      <c r="REY55"/>
      <c r="REZ55"/>
      <c r="RFA55"/>
      <c r="RFB55"/>
      <c r="RFC55"/>
      <c r="RFD55"/>
      <c r="RFE55"/>
      <c r="RFF55"/>
      <c r="RFG55"/>
      <c r="RFH55"/>
      <c r="RFI55"/>
      <c r="RFJ55"/>
      <c r="RFK55"/>
      <c r="RFL55"/>
      <c r="RFM55"/>
      <c r="RFN55"/>
      <c r="RFO55"/>
      <c r="RFP55"/>
      <c r="RFQ55"/>
      <c r="RFR55"/>
      <c r="RFS55"/>
      <c r="RFT55"/>
      <c r="RFU55"/>
      <c r="RFV55"/>
      <c r="RFW55"/>
      <c r="RFX55"/>
      <c r="RFY55"/>
      <c r="RFZ55"/>
      <c r="RGA55"/>
      <c r="RGB55"/>
      <c r="RGC55"/>
      <c r="RGD55"/>
      <c r="RGE55"/>
      <c r="RGF55"/>
      <c r="RGG55"/>
      <c r="RGH55"/>
      <c r="RGI55"/>
      <c r="RGJ55"/>
      <c r="RGK55"/>
      <c r="RGL55"/>
      <c r="RGM55"/>
      <c r="RGN55"/>
      <c r="RGO55"/>
      <c r="RGP55"/>
      <c r="RGQ55"/>
      <c r="RGR55"/>
      <c r="RGS55"/>
      <c r="RGT55"/>
      <c r="RGU55"/>
      <c r="RGV55"/>
      <c r="RGW55"/>
      <c r="RGX55"/>
      <c r="RGY55"/>
      <c r="RGZ55"/>
      <c r="RHA55"/>
      <c r="RHB55"/>
      <c r="RHC55"/>
      <c r="RHD55"/>
      <c r="RHE55"/>
      <c r="RHF55"/>
      <c r="RHG55"/>
      <c r="RHH55"/>
      <c r="RHI55"/>
      <c r="RHJ55"/>
      <c r="RHK55"/>
      <c r="RHL55"/>
      <c r="RHM55"/>
      <c r="RHN55"/>
      <c r="RHO55"/>
      <c r="RHP55"/>
      <c r="RHQ55"/>
      <c r="RHR55"/>
      <c r="RHS55"/>
      <c r="RHT55"/>
      <c r="RHU55"/>
      <c r="RHV55"/>
      <c r="RHW55"/>
      <c r="RHX55"/>
      <c r="RHY55"/>
      <c r="RHZ55"/>
      <c r="RIA55"/>
      <c r="RIB55"/>
      <c r="RIC55"/>
      <c r="RID55"/>
      <c r="RIE55"/>
      <c r="RIF55"/>
      <c r="RIG55"/>
      <c r="RIH55"/>
      <c r="RII55"/>
      <c r="RIJ55"/>
      <c r="RIK55"/>
      <c r="RIL55"/>
      <c r="RIM55"/>
      <c r="RIN55"/>
      <c r="RIO55"/>
      <c r="RIP55"/>
      <c r="RIQ55"/>
      <c r="RIR55"/>
      <c r="RIS55"/>
      <c r="RIT55"/>
      <c r="RIU55"/>
      <c r="RIV55"/>
      <c r="RIW55"/>
      <c r="RIX55"/>
      <c r="RIY55"/>
      <c r="RIZ55"/>
      <c r="RJA55"/>
      <c r="RJB55"/>
      <c r="RJC55"/>
      <c r="RJD55"/>
      <c r="RJE55"/>
      <c r="RJF55"/>
      <c r="RJG55"/>
      <c r="RJH55"/>
      <c r="RJI55"/>
      <c r="RJJ55"/>
      <c r="RJK55"/>
      <c r="RJL55"/>
      <c r="RJM55"/>
      <c r="RJN55"/>
      <c r="RJO55"/>
      <c r="RJP55"/>
      <c r="RJQ55"/>
      <c r="RJR55"/>
      <c r="RJS55"/>
      <c r="RJT55"/>
      <c r="RJU55"/>
      <c r="RJV55"/>
      <c r="RJW55"/>
      <c r="RJX55"/>
      <c r="RJY55"/>
      <c r="RJZ55"/>
      <c r="RKA55"/>
      <c r="RKB55"/>
      <c r="RKC55"/>
      <c r="RKD55"/>
      <c r="RKE55"/>
      <c r="RKF55"/>
      <c r="RKG55"/>
      <c r="RKH55"/>
      <c r="RKI55"/>
      <c r="RKJ55"/>
      <c r="RKK55"/>
      <c r="RKL55"/>
      <c r="RKM55"/>
      <c r="RKN55"/>
      <c r="RKO55"/>
      <c r="RKP55"/>
      <c r="RKQ55"/>
      <c r="RKR55"/>
      <c r="RKS55"/>
      <c r="RKT55"/>
      <c r="RKU55"/>
      <c r="RKV55"/>
      <c r="RKW55"/>
      <c r="RKX55"/>
      <c r="RKY55"/>
      <c r="RKZ55"/>
      <c r="RLA55"/>
      <c r="RLB55"/>
      <c r="RLC55"/>
      <c r="RLD55"/>
      <c r="RLE55"/>
      <c r="RLF55"/>
      <c r="RLG55"/>
      <c r="RLH55"/>
      <c r="RLI55"/>
      <c r="RLJ55"/>
      <c r="RLK55"/>
      <c r="RLL55"/>
      <c r="RLM55"/>
      <c r="RLN55"/>
      <c r="RLO55"/>
      <c r="RLP55"/>
      <c r="RLQ55"/>
      <c r="RLR55"/>
      <c r="RLS55"/>
      <c r="RLT55"/>
      <c r="RLU55"/>
      <c r="RLV55"/>
      <c r="RLW55"/>
      <c r="RLX55"/>
      <c r="RLY55"/>
      <c r="RLZ55"/>
      <c r="RMA55"/>
      <c r="RMB55"/>
      <c r="RMC55"/>
      <c r="RMD55"/>
      <c r="RME55"/>
      <c r="RMF55"/>
      <c r="RMG55"/>
      <c r="RMH55"/>
      <c r="RMI55"/>
      <c r="RMJ55"/>
      <c r="RMK55"/>
      <c r="RML55"/>
      <c r="RMM55"/>
      <c r="RMN55"/>
      <c r="RMO55"/>
      <c r="RMP55"/>
      <c r="RMQ55"/>
      <c r="RMR55"/>
      <c r="RMS55"/>
      <c r="RMT55"/>
      <c r="RMU55"/>
      <c r="RMV55"/>
      <c r="RMW55"/>
      <c r="RMX55"/>
      <c r="RMY55"/>
      <c r="RMZ55"/>
      <c r="RNA55"/>
      <c r="RNB55"/>
      <c r="RNC55"/>
      <c r="RND55"/>
      <c r="RNE55"/>
      <c r="RNF55"/>
      <c r="RNG55"/>
      <c r="RNH55"/>
      <c r="RNI55"/>
      <c r="RNJ55"/>
      <c r="RNK55"/>
      <c r="RNL55"/>
      <c r="RNM55"/>
      <c r="RNN55"/>
      <c r="RNO55"/>
      <c r="RNP55"/>
      <c r="RNQ55"/>
      <c r="RNR55"/>
      <c r="RNS55"/>
      <c r="RNT55"/>
      <c r="RNU55"/>
      <c r="RNV55"/>
      <c r="RNW55"/>
      <c r="RNX55"/>
      <c r="RNY55"/>
      <c r="RNZ55"/>
      <c r="ROA55"/>
      <c r="ROB55"/>
      <c r="ROC55"/>
      <c r="ROD55"/>
      <c r="ROE55"/>
      <c r="ROF55"/>
      <c r="ROG55"/>
      <c r="ROH55"/>
      <c r="ROI55"/>
      <c r="ROJ55"/>
      <c r="ROK55"/>
      <c r="ROL55"/>
      <c r="ROM55"/>
      <c r="RON55"/>
      <c r="ROO55"/>
      <c r="ROP55"/>
      <c r="ROQ55"/>
      <c r="ROR55"/>
      <c r="ROS55"/>
      <c r="ROT55"/>
      <c r="ROU55"/>
      <c r="ROV55"/>
      <c r="ROW55"/>
      <c r="ROX55"/>
      <c r="ROY55"/>
      <c r="ROZ55"/>
      <c r="RPA55"/>
      <c r="RPB55"/>
      <c r="RPC55"/>
      <c r="RPD55"/>
      <c r="RPE55"/>
      <c r="RPF55"/>
      <c r="RPG55"/>
      <c r="RPH55"/>
      <c r="RPI55"/>
      <c r="RPJ55"/>
      <c r="RPK55"/>
      <c r="RPL55"/>
      <c r="RPM55"/>
      <c r="RPN55"/>
      <c r="RPO55"/>
      <c r="RPP55"/>
      <c r="RPQ55"/>
      <c r="RPR55"/>
      <c r="RPS55"/>
      <c r="RPT55"/>
      <c r="RPU55"/>
      <c r="RPV55"/>
      <c r="RPW55"/>
      <c r="RPX55"/>
      <c r="RPY55"/>
      <c r="RPZ55"/>
      <c r="RQA55"/>
      <c r="RQB55"/>
      <c r="RQC55"/>
      <c r="RQD55"/>
      <c r="RQE55"/>
      <c r="RQF55"/>
      <c r="RQG55"/>
      <c r="RQH55"/>
      <c r="RQI55"/>
      <c r="RQJ55"/>
      <c r="RQK55"/>
      <c r="RQL55"/>
      <c r="RQM55"/>
      <c r="RQN55"/>
      <c r="RQO55"/>
      <c r="RQP55"/>
      <c r="RQQ55"/>
      <c r="RQR55"/>
      <c r="RQS55"/>
      <c r="RQT55"/>
      <c r="RQU55"/>
      <c r="RQV55"/>
      <c r="RQW55"/>
      <c r="RQX55"/>
      <c r="RQY55"/>
      <c r="RQZ55"/>
      <c r="RRA55"/>
      <c r="RRB55"/>
      <c r="RRC55"/>
      <c r="RRD55"/>
      <c r="RRE55"/>
      <c r="RRF55"/>
      <c r="RRG55"/>
      <c r="RRH55"/>
      <c r="RRI55"/>
      <c r="RRJ55"/>
      <c r="RRK55"/>
      <c r="RRL55"/>
      <c r="RRM55"/>
      <c r="RRN55"/>
      <c r="RRO55"/>
      <c r="RRP55"/>
      <c r="RRQ55"/>
      <c r="RRR55"/>
      <c r="RRS55"/>
      <c r="RRT55"/>
      <c r="RRU55"/>
      <c r="RRV55"/>
      <c r="RRW55"/>
      <c r="RRX55"/>
      <c r="RRY55"/>
      <c r="RRZ55"/>
      <c r="RSA55"/>
      <c r="RSB55"/>
      <c r="RSC55"/>
      <c r="RSD55"/>
      <c r="RSE55"/>
      <c r="RSF55"/>
      <c r="RSG55"/>
      <c r="RSH55"/>
      <c r="RSI55"/>
      <c r="RSJ55"/>
      <c r="RSK55"/>
      <c r="RSL55"/>
      <c r="RSM55"/>
      <c r="RSN55"/>
      <c r="RSO55"/>
      <c r="RSP55"/>
      <c r="RSQ55"/>
      <c r="RSR55"/>
      <c r="RSS55"/>
      <c r="RST55"/>
      <c r="RSU55"/>
      <c r="RSV55"/>
      <c r="RSW55"/>
      <c r="RSX55"/>
      <c r="RSY55"/>
      <c r="RSZ55"/>
      <c r="RTA55"/>
      <c r="RTB55"/>
      <c r="RTC55"/>
      <c r="RTD55"/>
      <c r="RTE55"/>
      <c r="RTF55"/>
      <c r="RTG55"/>
      <c r="RTH55"/>
      <c r="RTI55"/>
      <c r="RTJ55"/>
      <c r="RTK55"/>
      <c r="RTL55"/>
      <c r="RTM55"/>
      <c r="RTN55"/>
      <c r="RTO55"/>
      <c r="RTP55"/>
      <c r="RTQ55"/>
      <c r="RTR55"/>
      <c r="RTS55"/>
      <c r="RTT55"/>
      <c r="RTU55"/>
      <c r="RTV55"/>
      <c r="RTW55"/>
      <c r="RTX55"/>
      <c r="RTY55"/>
      <c r="RTZ55"/>
      <c r="RUA55"/>
      <c r="RUB55"/>
      <c r="RUC55"/>
      <c r="RUD55"/>
      <c r="RUE55"/>
      <c r="RUF55"/>
      <c r="RUG55"/>
      <c r="RUH55"/>
      <c r="RUI55"/>
      <c r="RUJ55"/>
      <c r="RUK55"/>
      <c r="RUL55"/>
      <c r="RUM55"/>
      <c r="RUN55"/>
      <c r="RUO55"/>
      <c r="RUP55"/>
      <c r="RUQ55"/>
      <c r="RUR55"/>
      <c r="RUS55"/>
      <c r="RUT55"/>
      <c r="RUU55"/>
      <c r="RUV55"/>
      <c r="RUW55"/>
      <c r="RUX55"/>
      <c r="RUY55"/>
      <c r="RUZ55"/>
      <c r="RVA55"/>
      <c r="RVB55"/>
      <c r="RVC55"/>
      <c r="RVD55"/>
      <c r="RVE55"/>
      <c r="RVF55"/>
      <c r="RVG55"/>
      <c r="RVH55"/>
      <c r="RVI55"/>
      <c r="RVJ55"/>
      <c r="RVK55"/>
      <c r="RVL55"/>
      <c r="RVM55"/>
      <c r="RVN55"/>
      <c r="RVO55"/>
      <c r="RVP55"/>
      <c r="RVQ55"/>
      <c r="RVR55"/>
      <c r="RVS55"/>
      <c r="RVT55"/>
      <c r="RVU55"/>
      <c r="RVV55"/>
      <c r="RVW55"/>
      <c r="RVX55"/>
      <c r="RVY55"/>
      <c r="RVZ55"/>
      <c r="RWA55"/>
      <c r="RWB55"/>
      <c r="RWC55"/>
      <c r="RWD55"/>
      <c r="RWE55"/>
      <c r="RWF55"/>
      <c r="RWG55"/>
      <c r="RWH55"/>
      <c r="RWI55"/>
      <c r="RWJ55"/>
      <c r="RWK55"/>
      <c r="RWL55"/>
      <c r="RWM55"/>
      <c r="RWN55"/>
      <c r="RWO55"/>
      <c r="RWP55"/>
      <c r="RWQ55"/>
      <c r="RWR55"/>
      <c r="RWS55"/>
      <c r="RWT55"/>
      <c r="RWU55"/>
      <c r="RWV55"/>
      <c r="RWW55"/>
      <c r="RWX55"/>
      <c r="RWY55"/>
      <c r="RWZ55"/>
      <c r="RXA55"/>
      <c r="RXB55"/>
      <c r="RXC55"/>
      <c r="RXD55"/>
      <c r="RXE55"/>
      <c r="RXF55"/>
      <c r="RXG55"/>
      <c r="RXH55"/>
      <c r="RXI55"/>
      <c r="RXJ55"/>
      <c r="RXK55"/>
      <c r="RXL55"/>
      <c r="RXM55"/>
      <c r="RXN55"/>
      <c r="RXO55"/>
      <c r="RXP55"/>
      <c r="RXQ55"/>
      <c r="RXR55"/>
      <c r="RXS55"/>
      <c r="RXT55"/>
      <c r="RXU55"/>
      <c r="RXV55"/>
      <c r="RXW55"/>
      <c r="RXX55"/>
      <c r="RXY55"/>
      <c r="RXZ55"/>
      <c r="RYA55"/>
      <c r="RYB55"/>
      <c r="RYC55"/>
      <c r="RYD55"/>
      <c r="RYE55"/>
      <c r="RYF55"/>
      <c r="RYG55"/>
      <c r="RYH55"/>
      <c r="RYI55"/>
      <c r="RYJ55"/>
      <c r="RYK55"/>
      <c r="RYL55"/>
      <c r="RYM55"/>
      <c r="RYN55"/>
      <c r="RYO55"/>
      <c r="RYP55"/>
      <c r="RYQ55"/>
      <c r="RYR55"/>
      <c r="RYS55"/>
      <c r="RYT55"/>
      <c r="RYU55"/>
      <c r="RYV55"/>
      <c r="RYW55"/>
      <c r="RYX55"/>
      <c r="RYY55"/>
      <c r="RYZ55"/>
      <c r="RZA55"/>
      <c r="RZB55"/>
      <c r="RZC55"/>
      <c r="RZD55"/>
      <c r="RZE55"/>
      <c r="RZF55"/>
      <c r="RZG55"/>
      <c r="RZH55"/>
      <c r="RZI55"/>
      <c r="RZJ55"/>
      <c r="RZK55"/>
      <c r="RZL55"/>
      <c r="RZM55"/>
      <c r="RZN55"/>
      <c r="RZO55"/>
      <c r="RZP55"/>
      <c r="RZQ55"/>
      <c r="RZR55"/>
      <c r="RZS55"/>
      <c r="RZT55"/>
      <c r="RZU55"/>
      <c r="RZV55"/>
      <c r="RZW55"/>
      <c r="RZX55"/>
      <c r="RZY55"/>
      <c r="RZZ55"/>
      <c r="SAA55"/>
      <c r="SAB55"/>
      <c r="SAC55"/>
      <c r="SAD55"/>
      <c r="SAE55"/>
      <c r="SAF55"/>
      <c r="SAG55"/>
      <c r="SAH55"/>
      <c r="SAI55"/>
      <c r="SAJ55"/>
      <c r="SAK55"/>
      <c r="SAL55"/>
      <c r="SAM55"/>
      <c r="SAN55"/>
      <c r="SAO55"/>
      <c r="SAP55"/>
      <c r="SAQ55"/>
      <c r="SAR55"/>
      <c r="SAS55"/>
      <c r="SAT55"/>
      <c r="SAU55"/>
      <c r="SAV55"/>
      <c r="SAW55"/>
      <c r="SAX55"/>
      <c r="SAY55"/>
      <c r="SAZ55"/>
      <c r="SBA55"/>
      <c r="SBB55"/>
      <c r="SBC55"/>
      <c r="SBD55"/>
      <c r="SBE55"/>
      <c r="SBF55"/>
      <c r="SBG55"/>
      <c r="SBH55"/>
      <c r="SBI55"/>
      <c r="SBJ55"/>
      <c r="SBK55"/>
      <c r="SBL55"/>
      <c r="SBM55"/>
      <c r="SBN55"/>
      <c r="SBO55"/>
      <c r="SBP55"/>
      <c r="SBQ55"/>
      <c r="SBR55"/>
      <c r="SBS55"/>
      <c r="SBT55"/>
      <c r="SBU55"/>
      <c r="SBV55"/>
      <c r="SBW55"/>
      <c r="SBX55"/>
      <c r="SBY55"/>
      <c r="SBZ55"/>
      <c r="SCA55"/>
      <c r="SCB55"/>
      <c r="SCC55"/>
      <c r="SCD55"/>
      <c r="SCE55"/>
      <c r="SCF55"/>
      <c r="SCG55"/>
      <c r="SCH55"/>
      <c r="SCI55"/>
      <c r="SCJ55"/>
      <c r="SCK55"/>
      <c r="SCL55"/>
      <c r="SCM55"/>
      <c r="SCN55"/>
      <c r="SCO55"/>
      <c r="SCP55"/>
      <c r="SCQ55"/>
      <c r="SCR55"/>
      <c r="SCS55"/>
      <c r="SCT55"/>
      <c r="SCU55"/>
      <c r="SCV55"/>
      <c r="SCW55"/>
      <c r="SCX55"/>
      <c r="SCY55"/>
      <c r="SCZ55"/>
      <c r="SDA55"/>
      <c r="SDB55"/>
      <c r="SDC55"/>
      <c r="SDD55"/>
      <c r="SDE55"/>
      <c r="SDF55"/>
      <c r="SDG55"/>
      <c r="SDH55"/>
      <c r="SDI55"/>
      <c r="SDJ55"/>
      <c r="SDK55"/>
      <c r="SDL55"/>
      <c r="SDM55"/>
      <c r="SDN55"/>
      <c r="SDO55"/>
      <c r="SDP55"/>
      <c r="SDQ55"/>
      <c r="SDR55"/>
      <c r="SDS55"/>
      <c r="SDT55"/>
      <c r="SDU55"/>
      <c r="SDV55"/>
      <c r="SDW55"/>
      <c r="SDX55"/>
      <c r="SDY55"/>
      <c r="SDZ55"/>
      <c r="SEA55"/>
      <c r="SEB55"/>
      <c r="SEC55"/>
      <c r="SED55"/>
      <c r="SEE55"/>
      <c r="SEF55"/>
      <c r="SEG55"/>
      <c r="SEH55"/>
      <c r="SEI55"/>
      <c r="SEJ55"/>
      <c r="SEK55"/>
      <c r="SEL55"/>
      <c r="SEM55"/>
      <c r="SEN55"/>
      <c r="SEO55"/>
      <c r="SEP55"/>
      <c r="SEQ55"/>
      <c r="SER55"/>
      <c r="SES55"/>
      <c r="SET55"/>
      <c r="SEU55"/>
      <c r="SEV55"/>
      <c r="SEW55"/>
      <c r="SEX55"/>
      <c r="SEY55"/>
      <c r="SEZ55"/>
      <c r="SFA55"/>
      <c r="SFB55"/>
      <c r="SFC55"/>
      <c r="SFD55"/>
      <c r="SFE55"/>
      <c r="SFF55"/>
      <c r="SFG55"/>
      <c r="SFH55"/>
      <c r="SFI55"/>
      <c r="SFJ55"/>
      <c r="SFK55"/>
      <c r="SFL55"/>
      <c r="SFM55"/>
      <c r="SFN55"/>
      <c r="SFO55"/>
      <c r="SFP55"/>
      <c r="SFQ55"/>
      <c r="SFR55"/>
      <c r="SFS55"/>
      <c r="SFT55"/>
      <c r="SFU55"/>
      <c r="SFV55"/>
      <c r="SFW55"/>
      <c r="SFX55"/>
      <c r="SFY55"/>
      <c r="SFZ55"/>
      <c r="SGA55"/>
      <c r="SGB55"/>
      <c r="SGC55"/>
      <c r="SGD55"/>
      <c r="SGE55"/>
      <c r="SGF55"/>
      <c r="SGG55"/>
      <c r="SGH55"/>
      <c r="SGI55"/>
      <c r="SGJ55"/>
      <c r="SGK55"/>
      <c r="SGL55"/>
      <c r="SGM55"/>
      <c r="SGN55"/>
      <c r="SGO55"/>
      <c r="SGP55"/>
      <c r="SGQ55"/>
      <c r="SGR55"/>
      <c r="SGS55"/>
      <c r="SGT55"/>
      <c r="SGU55"/>
      <c r="SGV55"/>
      <c r="SGW55"/>
      <c r="SGX55"/>
      <c r="SGY55"/>
      <c r="SGZ55"/>
      <c r="SHA55"/>
      <c r="SHB55"/>
      <c r="SHC55"/>
      <c r="SHD55"/>
      <c r="SHE55"/>
      <c r="SHF55"/>
      <c r="SHG55"/>
      <c r="SHH55"/>
      <c r="SHI55"/>
      <c r="SHJ55"/>
      <c r="SHK55"/>
      <c r="SHL55"/>
      <c r="SHM55"/>
      <c r="SHN55"/>
      <c r="SHO55"/>
      <c r="SHP55"/>
      <c r="SHQ55"/>
      <c r="SHR55"/>
      <c r="SHS55"/>
      <c r="SHT55"/>
      <c r="SHU55"/>
      <c r="SHV55"/>
      <c r="SHW55"/>
      <c r="SHX55"/>
      <c r="SHY55"/>
      <c r="SHZ55"/>
      <c r="SIA55"/>
      <c r="SIB55"/>
      <c r="SIC55"/>
      <c r="SID55"/>
      <c r="SIE55"/>
      <c r="SIF55"/>
      <c r="SIG55"/>
      <c r="SIH55"/>
      <c r="SII55"/>
      <c r="SIJ55"/>
      <c r="SIK55"/>
      <c r="SIL55"/>
      <c r="SIM55"/>
      <c r="SIN55"/>
      <c r="SIO55"/>
      <c r="SIP55"/>
      <c r="SIQ55"/>
      <c r="SIR55"/>
      <c r="SIS55"/>
      <c r="SIT55"/>
      <c r="SIU55"/>
      <c r="SIV55"/>
      <c r="SIW55"/>
      <c r="SIX55"/>
      <c r="SIY55"/>
      <c r="SIZ55"/>
      <c r="SJA55"/>
      <c r="SJB55"/>
      <c r="SJC55"/>
      <c r="SJD55"/>
      <c r="SJE55"/>
      <c r="SJF55"/>
      <c r="SJG55"/>
      <c r="SJH55"/>
      <c r="SJI55"/>
      <c r="SJJ55"/>
      <c r="SJK55"/>
      <c r="SJL55"/>
      <c r="SJM55"/>
      <c r="SJN55"/>
      <c r="SJO55"/>
      <c r="SJP55"/>
      <c r="SJQ55"/>
      <c r="SJR55"/>
      <c r="SJS55"/>
      <c r="SJT55"/>
      <c r="SJU55"/>
      <c r="SJV55"/>
      <c r="SJW55"/>
      <c r="SJX55"/>
      <c r="SJY55"/>
      <c r="SJZ55"/>
      <c r="SKA55"/>
      <c r="SKB55"/>
      <c r="SKC55"/>
      <c r="SKD55"/>
      <c r="SKE55"/>
      <c r="SKF55"/>
      <c r="SKG55"/>
      <c r="SKH55"/>
      <c r="SKI55"/>
      <c r="SKJ55"/>
      <c r="SKK55"/>
      <c r="SKL55"/>
      <c r="SKM55"/>
      <c r="SKN55"/>
      <c r="SKO55"/>
      <c r="SKP55"/>
      <c r="SKQ55"/>
      <c r="SKR55"/>
      <c r="SKS55"/>
      <c r="SKT55"/>
      <c r="SKU55"/>
      <c r="SKV55"/>
      <c r="SKW55"/>
      <c r="SKX55"/>
      <c r="SKY55"/>
      <c r="SKZ55"/>
      <c r="SLA55"/>
      <c r="SLB55"/>
      <c r="SLC55"/>
      <c r="SLD55"/>
      <c r="SLE55"/>
      <c r="SLF55"/>
      <c r="SLG55"/>
      <c r="SLH55"/>
      <c r="SLI55"/>
      <c r="SLJ55"/>
      <c r="SLK55"/>
      <c r="SLL55"/>
      <c r="SLM55"/>
      <c r="SLN55"/>
      <c r="SLO55"/>
      <c r="SLP55"/>
      <c r="SLQ55"/>
      <c r="SLR55"/>
      <c r="SLS55"/>
      <c r="SLT55"/>
      <c r="SLU55"/>
      <c r="SLV55"/>
      <c r="SLW55"/>
      <c r="SLX55"/>
      <c r="SLY55"/>
      <c r="SLZ55"/>
      <c r="SMA55"/>
      <c r="SMB55"/>
      <c r="SMC55"/>
      <c r="SMD55"/>
      <c r="SME55"/>
      <c r="SMF55"/>
      <c r="SMG55"/>
      <c r="SMH55"/>
      <c r="SMI55"/>
      <c r="SMJ55"/>
      <c r="SMK55"/>
      <c r="SML55"/>
      <c r="SMM55"/>
      <c r="SMN55"/>
      <c r="SMO55"/>
      <c r="SMP55"/>
      <c r="SMQ55"/>
      <c r="SMR55"/>
      <c r="SMS55"/>
      <c r="SMT55"/>
      <c r="SMU55"/>
      <c r="SMV55"/>
      <c r="SMW55"/>
      <c r="SMX55"/>
      <c r="SMY55"/>
      <c r="SMZ55"/>
      <c r="SNA55"/>
      <c r="SNB55"/>
      <c r="SNC55"/>
      <c r="SND55"/>
      <c r="SNE55"/>
      <c r="SNF55"/>
      <c r="SNG55"/>
      <c r="SNH55"/>
      <c r="SNI55"/>
      <c r="SNJ55"/>
      <c r="SNK55"/>
      <c r="SNL55"/>
      <c r="SNM55"/>
      <c r="SNN55"/>
      <c r="SNO55"/>
      <c r="SNP55"/>
      <c r="SNQ55"/>
      <c r="SNR55"/>
      <c r="SNS55"/>
      <c r="SNT55"/>
      <c r="SNU55"/>
      <c r="SNV55"/>
      <c r="SNW55"/>
      <c r="SNX55"/>
      <c r="SNY55"/>
      <c r="SNZ55"/>
      <c r="SOA55"/>
      <c r="SOB55"/>
      <c r="SOC55"/>
      <c r="SOD55"/>
      <c r="SOE55"/>
      <c r="SOF55"/>
      <c r="SOG55"/>
      <c r="SOH55"/>
      <c r="SOI55"/>
      <c r="SOJ55"/>
      <c r="SOK55"/>
      <c r="SOL55"/>
      <c r="SOM55"/>
      <c r="SON55"/>
      <c r="SOO55"/>
      <c r="SOP55"/>
      <c r="SOQ55"/>
      <c r="SOR55"/>
      <c r="SOS55"/>
      <c r="SOT55"/>
      <c r="SOU55"/>
      <c r="SOV55"/>
      <c r="SOW55"/>
      <c r="SOX55"/>
      <c r="SOY55"/>
      <c r="SOZ55"/>
      <c r="SPA55"/>
      <c r="SPB55"/>
      <c r="SPC55"/>
      <c r="SPD55"/>
      <c r="SPE55"/>
      <c r="SPF55"/>
      <c r="SPG55"/>
      <c r="SPH55"/>
      <c r="SPI55"/>
      <c r="SPJ55"/>
      <c r="SPK55"/>
      <c r="SPL55"/>
      <c r="SPM55"/>
      <c r="SPN55"/>
      <c r="SPO55"/>
      <c r="SPP55"/>
      <c r="SPQ55"/>
      <c r="SPR55"/>
      <c r="SPS55"/>
      <c r="SPT55"/>
      <c r="SPU55"/>
      <c r="SPV55"/>
      <c r="SPW55"/>
      <c r="SPX55"/>
      <c r="SPY55"/>
      <c r="SPZ55"/>
      <c r="SQA55"/>
      <c r="SQB55"/>
      <c r="SQC55"/>
      <c r="SQD55"/>
      <c r="SQE55"/>
      <c r="SQF55"/>
      <c r="SQG55"/>
      <c r="SQH55"/>
      <c r="SQI55"/>
      <c r="SQJ55"/>
      <c r="SQK55"/>
      <c r="SQL55"/>
      <c r="SQM55"/>
      <c r="SQN55"/>
      <c r="SQO55"/>
      <c r="SQP55"/>
      <c r="SQQ55"/>
      <c r="SQR55"/>
      <c r="SQS55"/>
      <c r="SQT55"/>
      <c r="SQU55"/>
      <c r="SQV55"/>
      <c r="SQW55"/>
      <c r="SQX55"/>
      <c r="SQY55"/>
      <c r="SQZ55"/>
      <c r="SRA55"/>
      <c r="SRB55"/>
      <c r="SRC55"/>
      <c r="SRD55"/>
      <c r="SRE55"/>
      <c r="SRF55"/>
      <c r="SRG55"/>
      <c r="SRH55"/>
      <c r="SRI55"/>
      <c r="SRJ55"/>
      <c r="SRK55"/>
      <c r="SRL55"/>
      <c r="SRM55"/>
      <c r="SRN55"/>
      <c r="SRO55"/>
      <c r="SRP55"/>
      <c r="SRQ55"/>
      <c r="SRR55"/>
      <c r="SRS55"/>
      <c r="SRT55"/>
      <c r="SRU55"/>
      <c r="SRV55"/>
      <c r="SRW55"/>
      <c r="SRX55"/>
      <c r="SRY55"/>
      <c r="SRZ55"/>
      <c r="SSA55"/>
      <c r="SSB55"/>
      <c r="SSC55"/>
      <c r="SSD55"/>
      <c r="SSE55"/>
      <c r="SSF55"/>
      <c r="SSG55"/>
      <c r="SSH55"/>
      <c r="SSI55"/>
      <c r="SSJ55"/>
      <c r="SSK55"/>
      <c r="SSL55"/>
      <c r="SSM55"/>
      <c r="SSN55"/>
      <c r="SSO55"/>
      <c r="SSP55"/>
      <c r="SSQ55"/>
      <c r="SSR55"/>
      <c r="SSS55"/>
      <c r="SST55"/>
      <c r="SSU55"/>
      <c r="SSV55"/>
      <c r="SSW55"/>
      <c r="SSX55"/>
      <c r="SSY55"/>
      <c r="SSZ55"/>
      <c r="STA55"/>
      <c r="STB55"/>
      <c r="STC55"/>
      <c r="STD55"/>
      <c r="STE55"/>
      <c r="STF55"/>
      <c r="STG55"/>
      <c r="STH55"/>
      <c r="STI55"/>
      <c r="STJ55"/>
      <c r="STK55"/>
      <c r="STL55"/>
      <c r="STM55"/>
      <c r="STN55"/>
      <c r="STO55"/>
      <c r="STP55"/>
      <c r="STQ55"/>
      <c r="STR55"/>
      <c r="STS55"/>
      <c r="STT55"/>
      <c r="STU55"/>
      <c r="STV55"/>
      <c r="STW55"/>
      <c r="STX55"/>
      <c r="STY55"/>
      <c r="STZ55"/>
      <c r="SUA55"/>
      <c r="SUB55"/>
      <c r="SUC55"/>
      <c r="SUD55"/>
      <c r="SUE55"/>
      <c r="SUF55"/>
      <c r="SUG55"/>
      <c r="SUH55"/>
      <c r="SUI55"/>
      <c r="SUJ55"/>
      <c r="SUK55"/>
      <c r="SUL55"/>
      <c r="SUM55"/>
      <c r="SUN55"/>
      <c r="SUO55"/>
      <c r="SUP55"/>
      <c r="SUQ55"/>
      <c r="SUR55"/>
      <c r="SUS55"/>
      <c r="SUT55"/>
      <c r="SUU55"/>
      <c r="SUV55"/>
      <c r="SUW55"/>
      <c r="SUX55"/>
      <c r="SUY55"/>
      <c r="SUZ55"/>
      <c r="SVA55"/>
      <c r="SVB55"/>
      <c r="SVC55"/>
      <c r="SVD55"/>
      <c r="SVE55"/>
      <c r="SVF55"/>
      <c r="SVG55"/>
      <c r="SVH55"/>
      <c r="SVI55"/>
      <c r="SVJ55"/>
      <c r="SVK55"/>
      <c r="SVL55"/>
      <c r="SVM55"/>
      <c r="SVN55"/>
      <c r="SVO55"/>
      <c r="SVP55"/>
      <c r="SVQ55"/>
      <c r="SVR55"/>
      <c r="SVS55"/>
      <c r="SVT55"/>
      <c r="SVU55"/>
      <c r="SVV55"/>
      <c r="SVW55"/>
      <c r="SVX55"/>
      <c r="SVY55"/>
      <c r="SVZ55"/>
      <c r="SWA55"/>
      <c r="SWB55"/>
      <c r="SWC55"/>
      <c r="SWD55"/>
      <c r="SWE55"/>
      <c r="SWF55"/>
      <c r="SWG55"/>
      <c r="SWH55"/>
      <c r="SWI55"/>
      <c r="SWJ55"/>
      <c r="SWK55"/>
      <c r="SWL55"/>
      <c r="SWM55"/>
      <c r="SWN55"/>
      <c r="SWO55"/>
      <c r="SWP55"/>
      <c r="SWQ55"/>
      <c r="SWR55"/>
      <c r="SWS55"/>
      <c r="SWT55"/>
      <c r="SWU55"/>
      <c r="SWV55"/>
      <c r="SWW55"/>
      <c r="SWX55"/>
      <c r="SWY55"/>
      <c r="SWZ55"/>
      <c r="SXA55"/>
      <c r="SXB55"/>
      <c r="SXC55"/>
      <c r="SXD55"/>
      <c r="SXE55"/>
      <c r="SXF55"/>
      <c r="SXG55"/>
      <c r="SXH55"/>
      <c r="SXI55"/>
      <c r="SXJ55"/>
      <c r="SXK55"/>
      <c r="SXL55"/>
      <c r="SXM55"/>
      <c r="SXN55"/>
      <c r="SXO55"/>
      <c r="SXP55"/>
      <c r="SXQ55"/>
      <c r="SXR55"/>
      <c r="SXS55"/>
      <c r="SXT55"/>
      <c r="SXU55"/>
      <c r="SXV55"/>
      <c r="SXW55"/>
      <c r="SXX55"/>
      <c r="SXY55"/>
      <c r="SXZ55"/>
      <c r="SYA55"/>
      <c r="SYB55"/>
      <c r="SYC55"/>
      <c r="SYD55"/>
      <c r="SYE55"/>
      <c r="SYF55"/>
      <c r="SYG55"/>
      <c r="SYH55"/>
      <c r="SYI55"/>
      <c r="SYJ55"/>
      <c r="SYK55"/>
      <c r="SYL55"/>
      <c r="SYM55"/>
      <c r="SYN55"/>
      <c r="SYO55"/>
      <c r="SYP55"/>
      <c r="SYQ55"/>
      <c r="SYR55"/>
      <c r="SYS55"/>
      <c r="SYT55"/>
      <c r="SYU55"/>
      <c r="SYV55"/>
      <c r="SYW55"/>
      <c r="SYX55"/>
      <c r="SYY55"/>
      <c r="SYZ55"/>
      <c r="SZA55"/>
      <c r="SZB55"/>
      <c r="SZC55"/>
      <c r="SZD55"/>
      <c r="SZE55"/>
      <c r="SZF55"/>
      <c r="SZG55"/>
      <c r="SZH55"/>
      <c r="SZI55"/>
      <c r="SZJ55"/>
      <c r="SZK55"/>
      <c r="SZL55"/>
      <c r="SZM55"/>
      <c r="SZN55"/>
      <c r="SZO55"/>
      <c r="SZP55"/>
      <c r="SZQ55"/>
      <c r="SZR55"/>
      <c r="SZS55"/>
      <c r="SZT55"/>
      <c r="SZU55"/>
      <c r="SZV55"/>
      <c r="SZW55"/>
      <c r="SZX55"/>
      <c r="SZY55"/>
      <c r="SZZ55"/>
      <c r="TAA55"/>
      <c r="TAB55"/>
      <c r="TAC55"/>
      <c r="TAD55"/>
      <c r="TAE55"/>
      <c r="TAF55"/>
      <c r="TAG55"/>
      <c r="TAH55"/>
      <c r="TAI55"/>
      <c r="TAJ55"/>
      <c r="TAK55"/>
      <c r="TAL55"/>
      <c r="TAM55"/>
      <c r="TAN55"/>
      <c r="TAO55"/>
      <c r="TAP55"/>
      <c r="TAQ55"/>
      <c r="TAR55"/>
      <c r="TAS55"/>
      <c r="TAT55"/>
      <c r="TAU55"/>
      <c r="TAV55"/>
      <c r="TAW55"/>
      <c r="TAX55"/>
      <c r="TAY55"/>
      <c r="TAZ55"/>
      <c r="TBA55"/>
      <c r="TBB55"/>
      <c r="TBC55"/>
      <c r="TBD55"/>
      <c r="TBE55"/>
      <c r="TBF55"/>
      <c r="TBG55"/>
      <c r="TBH55"/>
      <c r="TBI55"/>
      <c r="TBJ55"/>
      <c r="TBK55"/>
      <c r="TBL55"/>
      <c r="TBM55"/>
      <c r="TBN55"/>
      <c r="TBO55"/>
      <c r="TBP55"/>
      <c r="TBQ55"/>
      <c r="TBR55"/>
      <c r="TBS55"/>
      <c r="TBT55"/>
      <c r="TBU55"/>
      <c r="TBV55"/>
      <c r="TBW55"/>
      <c r="TBX55"/>
      <c r="TBY55"/>
      <c r="TBZ55"/>
      <c r="TCA55"/>
      <c r="TCB55"/>
      <c r="TCC55"/>
      <c r="TCD55"/>
      <c r="TCE55"/>
      <c r="TCF55"/>
      <c r="TCG55"/>
      <c r="TCH55"/>
      <c r="TCI55"/>
      <c r="TCJ55"/>
      <c r="TCK55"/>
      <c r="TCL55"/>
      <c r="TCM55"/>
      <c r="TCN55"/>
      <c r="TCO55"/>
      <c r="TCP55"/>
      <c r="TCQ55"/>
      <c r="TCR55"/>
      <c r="TCS55"/>
      <c r="TCT55"/>
      <c r="TCU55"/>
      <c r="TCV55"/>
      <c r="TCW55"/>
      <c r="TCX55"/>
      <c r="TCY55"/>
      <c r="TCZ55"/>
      <c r="TDA55"/>
      <c r="TDB55"/>
      <c r="TDC55"/>
      <c r="TDD55"/>
      <c r="TDE55"/>
      <c r="TDF55"/>
      <c r="TDG55"/>
      <c r="TDH55"/>
      <c r="TDI55"/>
      <c r="TDJ55"/>
      <c r="TDK55"/>
      <c r="TDL55"/>
      <c r="TDM55"/>
      <c r="TDN55"/>
      <c r="TDO55"/>
      <c r="TDP55"/>
      <c r="TDQ55"/>
      <c r="TDR55"/>
      <c r="TDS55"/>
      <c r="TDT55"/>
      <c r="TDU55"/>
      <c r="TDV55"/>
      <c r="TDW55"/>
      <c r="TDX55"/>
      <c r="TDY55"/>
      <c r="TDZ55"/>
      <c r="TEA55"/>
      <c r="TEB55"/>
      <c r="TEC55"/>
      <c r="TED55"/>
      <c r="TEE55"/>
      <c r="TEF55"/>
      <c r="TEG55"/>
      <c r="TEH55"/>
      <c r="TEI55"/>
      <c r="TEJ55"/>
      <c r="TEK55"/>
      <c r="TEL55"/>
      <c r="TEM55"/>
      <c r="TEN55"/>
      <c r="TEO55"/>
      <c r="TEP55"/>
      <c r="TEQ55"/>
      <c r="TER55"/>
      <c r="TES55"/>
      <c r="TET55"/>
      <c r="TEU55"/>
      <c r="TEV55"/>
      <c r="TEW55"/>
      <c r="TEX55"/>
      <c r="TEY55"/>
      <c r="TEZ55"/>
      <c r="TFA55"/>
      <c r="TFB55"/>
      <c r="TFC55"/>
      <c r="TFD55"/>
      <c r="TFE55"/>
      <c r="TFF55"/>
      <c r="TFG55"/>
      <c r="TFH55"/>
      <c r="TFI55"/>
      <c r="TFJ55"/>
      <c r="TFK55"/>
      <c r="TFL55"/>
      <c r="TFM55"/>
      <c r="TFN55"/>
      <c r="TFO55"/>
      <c r="TFP55"/>
      <c r="TFQ55"/>
      <c r="TFR55"/>
      <c r="TFS55"/>
      <c r="TFT55"/>
      <c r="TFU55"/>
      <c r="TFV55"/>
      <c r="TFW55"/>
      <c r="TFX55"/>
      <c r="TFY55"/>
      <c r="TFZ55"/>
      <c r="TGA55"/>
      <c r="TGB55"/>
      <c r="TGC55"/>
      <c r="TGD55"/>
      <c r="TGE55"/>
      <c r="TGF55"/>
      <c r="TGG55"/>
      <c r="TGH55"/>
      <c r="TGI55"/>
      <c r="TGJ55"/>
      <c r="TGK55"/>
      <c r="TGL55"/>
      <c r="TGM55"/>
      <c r="TGN55"/>
      <c r="TGO55"/>
      <c r="TGP55"/>
      <c r="TGQ55"/>
      <c r="TGR55"/>
      <c r="TGS55"/>
      <c r="TGT55"/>
      <c r="TGU55"/>
      <c r="TGV55"/>
      <c r="TGW55"/>
      <c r="TGX55"/>
      <c r="TGY55"/>
      <c r="TGZ55"/>
      <c r="THA55"/>
      <c r="THB55"/>
      <c r="THC55"/>
      <c r="THD55"/>
      <c r="THE55"/>
      <c r="THF55"/>
      <c r="THG55"/>
      <c r="THH55"/>
      <c r="THI55"/>
      <c r="THJ55"/>
      <c r="THK55"/>
      <c r="THL55"/>
      <c r="THM55"/>
      <c r="THN55"/>
      <c r="THO55"/>
      <c r="THP55"/>
      <c r="THQ55"/>
      <c r="THR55"/>
      <c r="THS55"/>
      <c r="THT55"/>
      <c r="THU55"/>
      <c r="THV55"/>
      <c r="THW55"/>
      <c r="THX55"/>
      <c r="THY55"/>
      <c r="THZ55"/>
      <c r="TIA55"/>
      <c r="TIB55"/>
      <c r="TIC55"/>
      <c r="TID55"/>
      <c r="TIE55"/>
      <c r="TIF55"/>
      <c r="TIG55"/>
      <c r="TIH55"/>
      <c r="TII55"/>
      <c r="TIJ55"/>
      <c r="TIK55"/>
      <c r="TIL55"/>
      <c r="TIM55"/>
      <c r="TIN55"/>
      <c r="TIO55"/>
      <c r="TIP55"/>
      <c r="TIQ55"/>
      <c r="TIR55"/>
      <c r="TIS55"/>
      <c r="TIT55"/>
      <c r="TIU55"/>
      <c r="TIV55"/>
      <c r="TIW55"/>
      <c r="TIX55"/>
      <c r="TIY55"/>
      <c r="TIZ55"/>
      <c r="TJA55"/>
      <c r="TJB55"/>
      <c r="TJC55"/>
      <c r="TJD55"/>
      <c r="TJE55"/>
      <c r="TJF55"/>
      <c r="TJG55"/>
      <c r="TJH55"/>
      <c r="TJI55"/>
      <c r="TJJ55"/>
      <c r="TJK55"/>
      <c r="TJL55"/>
      <c r="TJM55"/>
      <c r="TJN55"/>
      <c r="TJO55"/>
      <c r="TJP55"/>
      <c r="TJQ55"/>
      <c r="TJR55"/>
      <c r="TJS55"/>
      <c r="TJT55"/>
      <c r="TJU55"/>
      <c r="TJV55"/>
      <c r="TJW55"/>
      <c r="TJX55"/>
      <c r="TJY55"/>
      <c r="TJZ55"/>
      <c r="TKA55"/>
      <c r="TKB55"/>
      <c r="TKC55"/>
      <c r="TKD55"/>
      <c r="TKE55"/>
      <c r="TKF55"/>
      <c r="TKG55"/>
      <c r="TKH55"/>
      <c r="TKI55"/>
      <c r="TKJ55"/>
      <c r="TKK55"/>
      <c r="TKL55"/>
      <c r="TKM55"/>
      <c r="TKN55"/>
      <c r="TKO55"/>
      <c r="TKP55"/>
      <c r="TKQ55"/>
      <c r="TKR55"/>
      <c r="TKS55"/>
      <c r="TKT55"/>
      <c r="TKU55"/>
      <c r="TKV55"/>
      <c r="TKW55"/>
      <c r="TKX55"/>
      <c r="TKY55"/>
      <c r="TKZ55"/>
      <c r="TLA55"/>
      <c r="TLB55"/>
      <c r="TLC55"/>
      <c r="TLD55"/>
      <c r="TLE55"/>
      <c r="TLF55"/>
      <c r="TLG55"/>
      <c r="TLH55"/>
      <c r="TLI55"/>
      <c r="TLJ55"/>
      <c r="TLK55"/>
      <c r="TLL55"/>
      <c r="TLM55"/>
      <c r="TLN55"/>
      <c r="TLO55"/>
      <c r="TLP55"/>
      <c r="TLQ55"/>
      <c r="TLR55"/>
      <c r="TLS55"/>
      <c r="TLT55"/>
      <c r="TLU55"/>
      <c r="TLV55"/>
      <c r="TLW55"/>
      <c r="TLX55"/>
      <c r="TLY55"/>
      <c r="TLZ55"/>
      <c r="TMA55"/>
      <c r="TMB55"/>
      <c r="TMC55"/>
      <c r="TMD55"/>
      <c r="TME55"/>
      <c r="TMF55"/>
      <c r="TMG55"/>
      <c r="TMH55"/>
      <c r="TMI55"/>
      <c r="TMJ55"/>
      <c r="TMK55"/>
      <c r="TML55"/>
      <c r="TMM55"/>
      <c r="TMN55"/>
      <c r="TMO55"/>
      <c r="TMP55"/>
      <c r="TMQ55"/>
      <c r="TMR55"/>
      <c r="TMS55"/>
      <c r="TMT55"/>
      <c r="TMU55"/>
      <c r="TMV55"/>
      <c r="TMW55"/>
      <c r="TMX55"/>
      <c r="TMY55"/>
      <c r="TMZ55"/>
      <c r="TNA55"/>
      <c r="TNB55"/>
      <c r="TNC55"/>
      <c r="TND55"/>
      <c r="TNE55"/>
      <c r="TNF55"/>
      <c r="TNG55"/>
      <c r="TNH55"/>
      <c r="TNI55"/>
      <c r="TNJ55"/>
      <c r="TNK55"/>
      <c r="TNL55"/>
      <c r="TNM55"/>
      <c r="TNN55"/>
      <c r="TNO55"/>
      <c r="TNP55"/>
      <c r="TNQ55"/>
      <c r="TNR55"/>
      <c r="TNS55"/>
      <c r="TNT55"/>
      <c r="TNU55"/>
      <c r="TNV55"/>
      <c r="TNW55"/>
      <c r="TNX55"/>
      <c r="TNY55"/>
      <c r="TNZ55"/>
      <c r="TOA55"/>
      <c r="TOB55"/>
      <c r="TOC55"/>
      <c r="TOD55"/>
      <c r="TOE55"/>
      <c r="TOF55"/>
      <c r="TOG55"/>
      <c r="TOH55"/>
      <c r="TOI55"/>
      <c r="TOJ55"/>
      <c r="TOK55"/>
      <c r="TOL55"/>
      <c r="TOM55"/>
      <c r="TON55"/>
      <c r="TOO55"/>
      <c r="TOP55"/>
      <c r="TOQ55"/>
      <c r="TOR55"/>
      <c r="TOS55"/>
      <c r="TOT55"/>
      <c r="TOU55"/>
      <c r="TOV55"/>
      <c r="TOW55"/>
      <c r="TOX55"/>
      <c r="TOY55"/>
      <c r="TOZ55"/>
      <c r="TPA55"/>
      <c r="TPB55"/>
      <c r="TPC55"/>
      <c r="TPD55"/>
      <c r="TPE55"/>
      <c r="TPF55"/>
      <c r="TPG55"/>
      <c r="TPH55"/>
      <c r="TPI55"/>
      <c r="TPJ55"/>
      <c r="TPK55"/>
      <c r="TPL55"/>
      <c r="TPM55"/>
      <c r="TPN55"/>
      <c r="TPO55"/>
      <c r="TPP55"/>
      <c r="TPQ55"/>
      <c r="TPR55"/>
      <c r="TPS55"/>
      <c r="TPT55"/>
      <c r="TPU55"/>
      <c r="TPV55"/>
      <c r="TPW55"/>
      <c r="TPX55"/>
      <c r="TPY55"/>
      <c r="TPZ55"/>
      <c r="TQA55"/>
      <c r="TQB55"/>
      <c r="TQC55"/>
      <c r="TQD55"/>
      <c r="TQE55"/>
      <c r="TQF55"/>
      <c r="TQG55"/>
      <c r="TQH55"/>
      <c r="TQI55"/>
      <c r="TQJ55"/>
      <c r="TQK55"/>
      <c r="TQL55"/>
      <c r="TQM55"/>
      <c r="TQN55"/>
      <c r="TQO55"/>
      <c r="TQP55"/>
      <c r="TQQ55"/>
      <c r="TQR55"/>
      <c r="TQS55"/>
      <c r="TQT55"/>
      <c r="TQU55"/>
      <c r="TQV55"/>
      <c r="TQW55"/>
      <c r="TQX55"/>
      <c r="TQY55"/>
      <c r="TQZ55"/>
      <c r="TRA55"/>
      <c r="TRB55"/>
      <c r="TRC55"/>
      <c r="TRD55"/>
      <c r="TRE55"/>
      <c r="TRF55"/>
      <c r="TRG55"/>
      <c r="TRH55"/>
      <c r="TRI55"/>
      <c r="TRJ55"/>
      <c r="TRK55"/>
      <c r="TRL55"/>
      <c r="TRM55"/>
      <c r="TRN55"/>
      <c r="TRO55"/>
      <c r="TRP55"/>
      <c r="TRQ55"/>
      <c r="TRR55"/>
      <c r="TRS55"/>
      <c r="TRT55"/>
      <c r="TRU55"/>
      <c r="TRV55"/>
      <c r="TRW55"/>
      <c r="TRX55"/>
      <c r="TRY55"/>
      <c r="TRZ55"/>
      <c r="TSA55"/>
      <c r="TSB55"/>
      <c r="TSC55"/>
      <c r="TSD55"/>
      <c r="TSE55"/>
      <c r="TSF55"/>
      <c r="TSG55"/>
      <c r="TSH55"/>
      <c r="TSI55"/>
      <c r="TSJ55"/>
      <c r="TSK55"/>
      <c r="TSL55"/>
      <c r="TSM55"/>
      <c r="TSN55"/>
      <c r="TSO55"/>
      <c r="TSP55"/>
      <c r="TSQ55"/>
      <c r="TSR55"/>
      <c r="TSS55"/>
      <c r="TST55"/>
      <c r="TSU55"/>
      <c r="TSV55"/>
      <c r="TSW55"/>
      <c r="TSX55"/>
      <c r="TSY55"/>
      <c r="TSZ55"/>
      <c r="TTA55"/>
      <c r="TTB55"/>
      <c r="TTC55"/>
      <c r="TTD55"/>
      <c r="TTE55"/>
      <c r="TTF55"/>
      <c r="TTG55"/>
      <c r="TTH55"/>
      <c r="TTI55"/>
      <c r="TTJ55"/>
      <c r="TTK55"/>
      <c r="TTL55"/>
      <c r="TTM55"/>
      <c r="TTN55"/>
      <c r="TTO55"/>
      <c r="TTP55"/>
      <c r="TTQ55"/>
      <c r="TTR55"/>
      <c r="TTS55"/>
      <c r="TTT55"/>
      <c r="TTU55"/>
      <c r="TTV55"/>
      <c r="TTW55"/>
      <c r="TTX55"/>
      <c r="TTY55"/>
      <c r="TTZ55"/>
      <c r="TUA55"/>
      <c r="TUB55"/>
      <c r="TUC55"/>
      <c r="TUD55"/>
      <c r="TUE55"/>
      <c r="TUF55"/>
      <c r="TUG55"/>
      <c r="TUH55"/>
      <c r="TUI55"/>
      <c r="TUJ55"/>
      <c r="TUK55"/>
      <c r="TUL55"/>
      <c r="TUM55"/>
      <c r="TUN55"/>
      <c r="TUO55"/>
      <c r="TUP55"/>
      <c r="TUQ55"/>
      <c r="TUR55"/>
      <c r="TUS55"/>
      <c r="TUT55"/>
      <c r="TUU55"/>
      <c r="TUV55"/>
      <c r="TUW55"/>
      <c r="TUX55"/>
      <c r="TUY55"/>
      <c r="TUZ55"/>
      <c r="TVA55"/>
      <c r="TVB55"/>
      <c r="TVC55"/>
      <c r="TVD55"/>
      <c r="TVE55"/>
      <c r="TVF55"/>
      <c r="TVG55"/>
      <c r="TVH55"/>
      <c r="TVI55"/>
      <c r="TVJ55"/>
      <c r="TVK55"/>
      <c r="TVL55"/>
      <c r="TVM55"/>
      <c r="TVN55"/>
      <c r="TVO55"/>
      <c r="TVP55"/>
      <c r="TVQ55"/>
      <c r="TVR55"/>
      <c r="TVS55"/>
      <c r="TVT55"/>
      <c r="TVU55"/>
      <c r="TVV55"/>
      <c r="TVW55"/>
      <c r="TVX55"/>
      <c r="TVY55"/>
      <c r="TVZ55"/>
      <c r="TWA55"/>
      <c r="TWB55"/>
      <c r="TWC55"/>
      <c r="TWD55"/>
      <c r="TWE55"/>
      <c r="TWF55"/>
      <c r="TWG55"/>
      <c r="TWH55"/>
      <c r="TWI55"/>
      <c r="TWJ55"/>
      <c r="TWK55"/>
      <c r="TWL55"/>
      <c r="TWM55"/>
      <c r="TWN55"/>
      <c r="TWO55"/>
      <c r="TWP55"/>
      <c r="TWQ55"/>
      <c r="TWR55"/>
      <c r="TWS55"/>
      <c r="TWT55"/>
      <c r="TWU55"/>
      <c r="TWV55"/>
      <c r="TWW55"/>
      <c r="TWX55"/>
      <c r="TWY55"/>
      <c r="TWZ55"/>
      <c r="TXA55"/>
      <c r="TXB55"/>
      <c r="TXC55"/>
      <c r="TXD55"/>
      <c r="TXE55"/>
      <c r="TXF55"/>
      <c r="TXG55"/>
      <c r="TXH55"/>
      <c r="TXI55"/>
      <c r="TXJ55"/>
      <c r="TXK55"/>
      <c r="TXL55"/>
      <c r="TXM55"/>
      <c r="TXN55"/>
      <c r="TXO55"/>
      <c r="TXP55"/>
      <c r="TXQ55"/>
      <c r="TXR55"/>
      <c r="TXS55"/>
      <c r="TXT55"/>
      <c r="TXU55"/>
      <c r="TXV55"/>
      <c r="TXW55"/>
      <c r="TXX55"/>
      <c r="TXY55"/>
      <c r="TXZ55"/>
      <c r="TYA55"/>
      <c r="TYB55"/>
      <c r="TYC55"/>
      <c r="TYD55"/>
      <c r="TYE55"/>
      <c r="TYF55"/>
      <c r="TYG55"/>
      <c r="TYH55"/>
      <c r="TYI55"/>
      <c r="TYJ55"/>
      <c r="TYK55"/>
      <c r="TYL55"/>
      <c r="TYM55"/>
      <c r="TYN55"/>
      <c r="TYO55"/>
      <c r="TYP55"/>
      <c r="TYQ55"/>
      <c r="TYR55"/>
      <c r="TYS55"/>
      <c r="TYT55"/>
      <c r="TYU55"/>
      <c r="TYV55"/>
      <c r="TYW55"/>
      <c r="TYX55"/>
      <c r="TYY55"/>
      <c r="TYZ55"/>
      <c r="TZA55"/>
      <c r="TZB55"/>
      <c r="TZC55"/>
      <c r="TZD55"/>
      <c r="TZE55"/>
      <c r="TZF55"/>
      <c r="TZG55"/>
      <c r="TZH55"/>
      <c r="TZI55"/>
      <c r="TZJ55"/>
      <c r="TZK55"/>
      <c r="TZL55"/>
      <c r="TZM55"/>
      <c r="TZN55"/>
      <c r="TZO55"/>
      <c r="TZP55"/>
      <c r="TZQ55"/>
      <c r="TZR55"/>
      <c r="TZS55"/>
      <c r="TZT55"/>
      <c r="TZU55"/>
      <c r="TZV55"/>
      <c r="TZW55"/>
      <c r="TZX55"/>
      <c r="TZY55"/>
      <c r="TZZ55"/>
      <c r="UAA55"/>
      <c r="UAB55"/>
      <c r="UAC55"/>
      <c r="UAD55"/>
      <c r="UAE55"/>
      <c r="UAF55"/>
      <c r="UAG55"/>
      <c r="UAH55"/>
      <c r="UAI55"/>
      <c r="UAJ55"/>
      <c r="UAK55"/>
      <c r="UAL55"/>
      <c r="UAM55"/>
      <c r="UAN55"/>
      <c r="UAO55"/>
      <c r="UAP55"/>
      <c r="UAQ55"/>
      <c r="UAR55"/>
      <c r="UAS55"/>
      <c r="UAT55"/>
      <c r="UAU55"/>
      <c r="UAV55"/>
      <c r="UAW55"/>
      <c r="UAX55"/>
      <c r="UAY55"/>
      <c r="UAZ55"/>
      <c r="UBA55"/>
      <c r="UBB55"/>
      <c r="UBC55"/>
      <c r="UBD55"/>
      <c r="UBE55"/>
      <c r="UBF55"/>
      <c r="UBG55"/>
      <c r="UBH55"/>
      <c r="UBI55"/>
      <c r="UBJ55"/>
      <c r="UBK55"/>
      <c r="UBL55"/>
      <c r="UBM55"/>
      <c r="UBN55"/>
      <c r="UBO55"/>
      <c r="UBP55"/>
      <c r="UBQ55"/>
      <c r="UBR55"/>
      <c r="UBS55"/>
      <c r="UBT55"/>
      <c r="UBU55"/>
      <c r="UBV55"/>
      <c r="UBW55"/>
      <c r="UBX55"/>
      <c r="UBY55"/>
      <c r="UBZ55"/>
      <c r="UCA55"/>
      <c r="UCB55"/>
      <c r="UCC55"/>
      <c r="UCD55"/>
      <c r="UCE55"/>
      <c r="UCF55"/>
      <c r="UCG55"/>
      <c r="UCH55"/>
      <c r="UCI55"/>
      <c r="UCJ55"/>
      <c r="UCK55"/>
      <c r="UCL55"/>
      <c r="UCM55"/>
      <c r="UCN55"/>
      <c r="UCO55"/>
      <c r="UCP55"/>
      <c r="UCQ55"/>
      <c r="UCR55"/>
      <c r="UCS55"/>
      <c r="UCT55"/>
      <c r="UCU55"/>
      <c r="UCV55"/>
      <c r="UCW55"/>
      <c r="UCX55"/>
      <c r="UCY55"/>
      <c r="UCZ55"/>
      <c r="UDA55"/>
      <c r="UDB55"/>
      <c r="UDC55"/>
      <c r="UDD55"/>
      <c r="UDE55"/>
      <c r="UDF55"/>
      <c r="UDG55"/>
      <c r="UDH55"/>
      <c r="UDI55"/>
      <c r="UDJ55"/>
      <c r="UDK55"/>
      <c r="UDL55"/>
      <c r="UDM55"/>
      <c r="UDN55"/>
      <c r="UDO55"/>
      <c r="UDP55"/>
      <c r="UDQ55"/>
      <c r="UDR55"/>
      <c r="UDS55"/>
      <c r="UDT55"/>
      <c r="UDU55"/>
      <c r="UDV55"/>
      <c r="UDW55"/>
      <c r="UDX55"/>
      <c r="UDY55"/>
      <c r="UDZ55"/>
      <c r="UEA55"/>
      <c r="UEB55"/>
      <c r="UEC55"/>
      <c r="UED55"/>
      <c r="UEE55"/>
      <c r="UEF55"/>
      <c r="UEG55"/>
      <c r="UEH55"/>
      <c r="UEI55"/>
      <c r="UEJ55"/>
      <c r="UEK55"/>
      <c r="UEL55"/>
      <c r="UEM55"/>
      <c r="UEN55"/>
      <c r="UEO55"/>
      <c r="UEP55"/>
      <c r="UEQ55"/>
      <c r="UER55"/>
      <c r="UES55"/>
      <c r="UET55"/>
      <c r="UEU55"/>
      <c r="UEV55"/>
      <c r="UEW55"/>
      <c r="UEX55"/>
      <c r="UEY55"/>
      <c r="UEZ55"/>
      <c r="UFA55"/>
      <c r="UFB55"/>
      <c r="UFC55"/>
      <c r="UFD55"/>
      <c r="UFE55"/>
      <c r="UFF55"/>
      <c r="UFG55"/>
      <c r="UFH55"/>
      <c r="UFI55"/>
      <c r="UFJ55"/>
      <c r="UFK55"/>
      <c r="UFL55"/>
      <c r="UFM55"/>
      <c r="UFN55"/>
      <c r="UFO55"/>
      <c r="UFP55"/>
      <c r="UFQ55"/>
      <c r="UFR55"/>
      <c r="UFS55"/>
      <c r="UFT55"/>
      <c r="UFU55"/>
      <c r="UFV55"/>
      <c r="UFW55"/>
      <c r="UFX55"/>
      <c r="UFY55"/>
      <c r="UFZ55"/>
      <c r="UGA55"/>
      <c r="UGB55"/>
      <c r="UGC55"/>
      <c r="UGD55"/>
      <c r="UGE55"/>
      <c r="UGF55"/>
      <c r="UGG55"/>
      <c r="UGH55"/>
      <c r="UGI55"/>
      <c r="UGJ55"/>
      <c r="UGK55"/>
      <c r="UGL55"/>
      <c r="UGM55"/>
      <c r="UGN55"/>
      <c r="UGO55"/>
      <c r="UGP55"/>
      <c r="UGQ55"/>
      <c r="UGR55"/>
      <c r="UGS55"/>
      <c r="UGT55"/>
      <c r="UGU55"/>
      <c r="UGV55"/>
      <c r="UGW55"/>
      <c r="UGX55"/>
      <c r="UGY55"/>
      <c r="UGZ55"/>
      <c r="UHA55"/>
      <c r="UHB55"/>
      <c r="UHC55"/>
      <c r="UHD55"/>
      <c r="UHE55"/>
      <c r="UHF55"/>
      <c r="UHG55"/>
      <c r="UHH55"/>
      <c r="UHI55"/>
      <c r="UHJ55"/>
      <c r="UHK55"/>
      <c r="UHL55"/>
      <c r="UHM55"/>
      <c r="UHN55"/>
      <c r="UHO55"/>
      <c r="UHP55"/>
      <c r="UHQ55"/>
      <c r="UHR55"/>
      <c r="UHS55"/>
      <c r="UHT55"/>
      <c r="UHU55"/>
      <c r="UHV55"/>
      <c r="UHW55"/>
      <c r="UHX55"/>
      <c r="UHY55"/>
      <c r="UHZ55"/>
      <c r="UIA55"/>
      <c r="UIB55"/>
      <c r="UIC55"/>
      <c r="UID55"/>
      <c r="UIE55"/>
      <c r="UIF55"/>
      <c r="UIG55"/>
      <c r="UIH55"/>
      <c r="UII55"/>
      <c r="UIJ55"/>
      <c r="UIK55"/>
      <c r="UIL55"/>
      <c r="UIM55"/>
      <c r="UIN55"/>
      <c r="UIO55"/>
      <c r="UIP55"/>
      <c r="UIQ55"/>
      <c r="UIR55"/>
      <c r="UIS55"/>
      <c r="UIT55"/>
      <c r="UIU55"/>
      <c r="UIV55"/>
      <c r="UIW55"/>
      <c r="UIX55"/>
      <c r="UIY55"/>
      <c r="UIZ55"/>
      <c r="UJA55"/>
      <c r="UJB55"/>
      <c r="UJC55"/>
      <c r="UJD55"/>
      <c r="UJE55"/>
      <c r="UJF55"/>
      <c r="UJG55"/>
      <c r="UJH55"/>
      <c r="UJI55"/>
      <c r="UJJ55"/>
      <c r="UJK55"/>
      <c r="UJL55"/>
      <c r="UJM55"/>
      <c r="UJN55"/>
      <c r="UJO55"/>
      <c r="UJP55"/>
      <c r="UJQ55"/>
      <c r="UJR55"/>
      <c r="UJS55"/>
      <c r="UJT55"/>
      <c r="UJU55"/>
      <c r="UJV55"/>
      <c r="UJW55"/>
      <c r="UJX55"/>
      <c r="UJY55"/>
      <c r="UJZ55"/>
      <c r="UKA55"/>
      <c r="UKB55"/>
      <c r="UKC55"/>
      <c r="UKD55"/>
      <c r="UKE55"/>
      <c r="UKF55"/>
      <c r="UKG55"/>
      <c r="UKH55"/>
      <c r="UKI55"/>
      <c r="UKJ55"/>
      <c r="UKK55"/>
      <c r="UKL55"/>
      <c r="UKM55"/>
      <c r="UKN55"/>
      <c r="UKO55"/>
      <c r="UKP55"/>
      <c r="UKQ55"/>
      <c r="UKR55"/>
      <c r="UKS55"/>
      <c r="UKT55"/>
      <c r="UKU55"/>
      <c r="UKV55"/>
      <c r="UKW55"/>
      <c r="UKX55"/>
      <c r="UKY55"/>
      <c r="UKZ55"/>
      <c r="ULA55"/>
      <c r="ULB55"/>
      <c r="ULC55"/>
      <c r="ULD55"/>
      <c r="ULE55"/>
      <c r="ULF55"/>
      <c r="ULG55"/>
      <c r="ULH55"/>
      <c r="ULI55"/>
      <c r="ULJ55"/>
      <c r="ULK55"/>
      <c r="ULL55"/>
      <c r="ULM55"/>
      <c r="ULN55"/>
      <c r="ULO55"/>
      <c r="ULP55"/>
      <c r="ULQ55"/>
      <c r="ULR55"/>
      <c r="ULS55"/>
      <c r="ULT55"/>
      <c r="ULU55"/>
      <c r="ULV55"/>
      <c r="ULW55"/>
      <c r="ULX55"/>
      <c r="ULY55"/>
      <c r="ULZ55"/>
      <c r="UMA55"/>
      <c r="UMB55"/>
      <c r="UMC55"/>
      <c r="UMD55"/>
      <c r="UME55"/>
      <c r="UMF55"/>
      <c r="UMG55"/>
      <c r="UMH55"/>
      <c r="UMI55"/>
      <c r="UMJ55"/>
      <c r="UMK55"/>
      <c r="UML55"/>
      <c r="UMM55"/>
      <c r="UMN55"/>
      <c r="UMO55"/>
      <c r="UMP55"/>
      <c r="UMQ55"/>
      <c r="UMR55"/>
      <c r="UMS55"/>
      <c r="UMT55"/>
      <c r="UMU55"/>
      <c r="UMV55"/>
      <c r="UMW55"/>
      <c r="UMX55"/>
      <c r="UMY55"/>
      <c r="UMZ55"/>
      <c r="UNA55"/>
      <c r="UNB55"/>
      <c r="UNC55"/>
      <c r="UND55"/>
      <c r="UNE55"/>
      <c r="UNF55"/>
      <c r="UNG55"/>
      <c r="UNH55"/>
      <c r="UNI55"/>
      <c r="UNJ55"/>
      <c r="UNK55"/>
      <c r="UNL55"/>
      <c r="UNM55"/>
      <c r="UNN55"/>
      <c r="UNO55"/>
      <c r="UNP55"/>
      <c r="UNQ55"/>
      <c r="UNR55"/>
      <c r="UNS55"/>
      <c r="UNT55"/>
      <c r="UNU55"/>
      <c r="UNV55"/>
      <c r="UNW55"/>
      <c r="UNX55"/>
      <c r="UNY55"/>
      <c r="UNZ55"/>
      <c r="UOA55"/>
      <c r="UOB55"/>
      <c r="UOC55"/>
      <c r="UOD55"/>
      <c r="UOE55"/>
      <c r="UOF55"/>
      <c r="UOG55"/>
      <c r="UOH55"/>
      <c r="UOI55"/>
      <c r="UOJ55"/>
      <c r="UOK55"/>
      <c r="UOL55"/>
      <c r="UOM55"/>
      <c r="UON55"/>
      <c r="UOO55"/>
      <c r="UOP55"/>
      <c r="UOQ55"/>
      <c r="UOR55"/>
      <c r="UOS55"/>
      <c r="UOT55"/>
      <c r="UOU55"/>
      <c r="UOV55"/>
      <c r="UOW55"/>
      <c r="UOX55"/>
      <c r="UOY55"/>
      <c r="UOZ55"/>
      <c r="UPA55"/>
      <c r="UPB55"/>
      <c r="UPC55"/>
      <c r="UPD55"/>
      <c r="UPE55"/>
      <c r="UPF55"/>
      <c r="UPG55"/>
      <c r="UPH55"/>
      <c r="UPI55"/>
      <c r="UPJ55"/>
      <c r="UPK55"/>
      <c r="UPL55"/>
      <c r="UPM55"/>
      <c r="UPN55"/>
      <c r="UPO55"/>
      <c r="UPP55"/>
      <c r="UPQ55"/>
      <c r="UPR55"/>
      <c r="UPS55"/>
      <c r="UPT55"/>
      <c r="UPU55"/>
      <c r="UPV55"/>
      <c r="UPW55"/>
      <c r="UPX55"/>
      <c r="UPY55"/>
      <c r="UPZ55"/>
      <c r="UQA55"/>
      <c r="UQB55"/>
      <c r="UQC55"/>
      <c r="UQD55"/>
      <c r="UQE55"/>
      <c r="UQF55"/>
      <c r="UQG55"/>
      <c r="UQH55"/>
      <c r="UQI55"/>
      <c r="UQJ55"/>
      <c r="UQK55"/>
      <c r="UQL55"/>
      <c r="UQM55"/>
      <c r="UQN55"/>
      <c r="UQO55"/>
      <c r="UQP55"/>
      <c r="UQQ55"/>
      <c r="UQR55"/>
      <c r="UQS55"/>
      <c r="UQT55"/>
      <c r="UQU55"/>
      <c r="UQV55"/>
      <c r="UQW55"/>
      <c r="UQX55"/>
      <c r="UQY55"/>
      <c r="UQZ55"/>
      <c r="URA55"/>
      <c r="URB55"/>
      <c r="URC55"/>
      <c r="URD55"/>
      <c r="URE55"/>
      <c r="URF55"/>
      <c r="URG55"/>
      <c r="URH55"/>
      <c r="URI55"/>
      <c r="URJ55"/>
      <c r="URK55"/>
      <c r="URL55"/>
      <c r="URM55"/>
      <c r="URN55"/>
      <c r="URO55"/>
      <c r="URP55"/>
      <c r="URQ55"/>
      <c r="URR55"/>
      <c r="URS55"/>
      <c r="URT55"/>
      <c r="URU55"/>
      <c r="URV55"/>
      <c r="URW55"/>
      <c r="URX55"/>
      <c r="URY55"/>
      <c r="URZ55"/>
      <c r="USA55"/>
      <c r="USB55"/>
      <c r="USC55"/>
      <c r="USD55"/>
      <c r="USE55"/>
      <c r="USF55"/>
      <c r="USG55"/>
      <c r="USH55"/>
      <c r="USI55"/>
      <c r="USJ55"/>
      <c r="USK55"/>
      <c r="USL55"/>
      <c r="USM55"/>
      <c r="USN55"/>
      <c r="USO55"/>
      <c r="USP55"/>
      <c r="USQ55"/>
      <c r="USR55"/>
      <c r="USS55"/>
      <c r="UST55"/>
      <c r="USU55"/>
      <c r="USV55"/>
      <c r="USW55"/>
      <c r="USX55"/>
      <c r="USY55"/>
      <c r="USZ55"/>
      <c r="UTA55"/>
      <c r="UTB55"/>
      <c r="UTC55"/>
      <c r="UTD55"/>
      <c r="UTE55"/>
      <c r="UTF55"/>
      <c r="UTG55"/>
      <c r="UTH55"/>
      <c r="UTI55"/>
      <c r="UTJ55"/>
      <c r="UTK55"/>
      <c r="UTL55"/>
      <c r="UTM55"/>
      <c r="UTN55"/>
      <c r="UTO55"/>
      <c r="UTP55"/>
      <c r="UTQ55"/>
      <c r="UTR55"/>
      <c r="UTS55"/>
      <c r="UTT55"/>
      <c r="UTU55"/>
      <c r="UTV55"/>
      <c r="UTW55"/>
      <c r="UTX55"/>
      <c r="UTY55"/>
      <c r="UTZ55"/>
      <c r="UUA55"/>
      <c r="UUB55"/>
      <c r="UUC55"/>
      <c r="UUD55"/>
      <c r="UUE55"/>
      <c r="UUF55"/>
      <c r="UUG55"/>
      <c r="UUH55"/>
      <c r="UUI55"/>
      <c r="UUJ55"/>
      <c r="UUK55"/>
      <c r="UUL55"/>
      <c r="UUM55"/>
      <c r="UUN55"/>
      <c r="UUO55"/>
      <c r="UUP55"/>
      <c r="UUQ55"/>
      <c r="UUR55"/>
      <c r="UUS55"/>
      <c r="UUT55"/>
      <c r="UUU55"/>
      <c r="UUV55"/>
      <c r="UUW55"/>
      <c r="UUX55"/>
      <c r="UUY55"/>
      <c r="UUZ55"/>
      <c r="UVA55"/>
      <c r="UVB55"/>
      <c r="UVC55"/>
      <c r="UVD55"/>
      <c r="UVE55"/>
      <c r="UVF55"/>
      <c r="UVG55"/>
      <c r="UVH55"/>
      <c r="UVI55"/>
      <c r="UVJ55"/>
      <c r="UVK55"/>
      <c r="UVL55"/>
      <c r="UVM55"/>
      <c r="UVN55"/>
      <c r="UVO55"/>
      <c r="UVP55"/>
      <c r="UVQ55"/>
      <c r="UVR55"/>
      <c r="UVS55"/>
      <c r="UVT55"/>
      <c r="UVU55"/>
      <c r="UVV55"/>
      <c r="UVW55"/>
      <c r="UVX55"/>
      <c r="UVY55"/>
      <c r="UVZ55"/>
      <c r="UWA55"/>
      <c r="UWB55"/>
      <c r="UWC55"/>
      <c r="UWD55"/>
      <c r="UWE55"/>
      <c r="UWF55"/>
      <c r="UWG55"/>
      <c r="UWH55"/>
      <c r="UWI55"/>
      <c r="UWJ55"/>
      <c r="UWK55"/>
      <c r="UWL55"/>
      <c r="UWM55"/>
      <c r="UWN55"/>
      <c r="UWO55"/>
      <c r="UWP55"/>
      <c r="UWQ55"/>
      <c r="UWR55"/>
      <c r="UWS55"/>
      <c r="UWT55"/>
      <c r="UWU55"/>
      <c r="UWV55"/>
      <c r="UWW55"/>
      <c r="UWX55"/>
      <c r="UWY55"/>
      <c r="UWZ55"/>
      <c r="UXA55"/>
      <c r="UXB55"/>
      <c r="UXC55"/>
      <c r="UXD55"/>
      <c r="UXE55"/>
      <c r="UXF55"/>
      <c r="UXG55"/>
      <c r="UXH55"/>
      <c r="UXI55"/>
      <c r="UXJ55"/>
      <c r="UXK55"/>
      <c r="UXL55"/>
      <c r="UXM55"/>
      <c r="UXN55"/>
      <c r="UXO55"/>
      <c r="UXP55"/>
      <c r="UXQ55"/>
      <c r="UXR55"/>
      <c r="UXS55"/>
      <c r="UXT55"/>
      <c r="UXU55"/>
      <c r="UXV55"/>
      <c r="UXW55"/>
      <c r="UXX55"/>
      <c r="UXY55"/>
      <c r="UXZ55"/>
      <c r="UYA55"/>
      <c r="UYB55"/>
      <c r="UYC55"/>
      <c r="UYD55"/>
      <c r="UYE55"/>
      <c r="UYF55"/>
      <c r="UYG55"/>
      <c r="UYH55"/>
      <c r="UYI55"/>
      <c r="UYJ55"/>
      <c r="UYK55"/>
      <c r="UYL55"/>
      <c r="UYM55"/>
      <c r="UYN55"/>
      <c r="UYO55"/>
      <c r="UYP55"/>
      <c r="UYQ55"/>
      <c r="UYR55"/>
      <c r="UYS55"/>
      <c r="UYT55"/>
      <c r="UYU55"/>
      <c r="UYV55"/>
      <c r="UYW55"/>
      <c r="UYX55"/>
      <c r="UYY55"/>
      <c r="UYZ55"/>
      <c r="UZA55"/>
      <c r="UZB55"/>
      <c r="UZC55"/>
      <c r="UZD55"/>
      <c r="UZE55"/>
      <c r="UZF55"/>
      <c r="UZG55"/>
      <c r="UZH55"/>
      <c r="UZI55"/>
      <c r="UZJ55"/>
      <c r="UZK55"/>
      <c r="UZL55"/>
      <c r="UZM55"/>
      <c r="UZN55"/>
      <c r="UZO55"/>
      <c r="UZP55"/>
      <c r="UZQ55"/>
      <c r="UZR55"/>
      <c r="UZS55"/>
      <c r="UZT55"/>
      <c r="UZU55"/>
      <c r="UZV55"/>
      <c r="UZW55"/>
      <c r="UZX55"/>
      <c r="UZY55"/>
      <c r="UZZ55"/>
      <c r="VAA55"/>
      <c r="VAB55"/>
      <c r="VAC55"/>
      <c r="VAD55"/>
      <c r="VAE55"/>
      <c r="VAF55"/>
      <c r="VAG55"/>
      <c r="VAH55"/>
      <c r="VAI55"/>
      <c r="VAJ55"/>
      <c r="VAK55"/>
      <c r="VAL55"/>
      <c r="VAM55"/>
      <c r="VAN55"/>
      <c r="VAO55"/>
      <c r="VAP55"/>
      <c r="VAQ55"/>
      <c r="VAR55"/>
      <c r="VAS55"/>
      <c r="VAT55"/>
      <c r="VAU55"/>
      <c r="VAV55"/>
      <c r="VAW55"/>
      <c r="VAX55"/>
      <c r="VAY55"/>
      <c r="VAZ55"/>
      <c r="VBA55"/>
      <c r="VBB55"/>
      <c r="VBC55"/>
      <c r="VBD55"/>
      <c r="VBE55"/>
      <c r="VBF55"/>
      <c r="VBG55"/>
      <c r="VBH55"/>
      <c r="VBI55"/>
      <c r="VBJ55"/>
      <c r="VBK55"/>
      <c r="VBL55"/>
      <c r="VBM55"/>
      <c r="VBN55"/>
      <c r="VBO55"/>
      <c r="VBP55"/>
      <c r="VBQ55"/>
      <c r="VBR55"/>
      <c r="VBS55"/>
      <c r="VBT55"/>
      <c r="VBU55"/>
      <c r="VBV55"/>
      <c r="VBW55"/>
      <c r="VBX55"/>
      <c r="VBY55"/>
      <c r="VBZ55"/>
      <c r="VCA55"/>
      <c r="VCB55"/>
      <c r="VCC55"/>
      <c r="VCD55"/>
      <c r="VCE55"/>
      <c r="VCF55"/>
      <c r="VCG55"/>
      <c r="VCH55"/>
      <c r="VCI55"/>
      <c r="VCJ55"/>
      <c r="VCK55"/>
      <c r="VCL55"/>
      <c r="VCM55"/>
      <c r="VCN55"/>
      <c r="VCO55"/>
      <c r="VCP55"/>
      <c r="VCQ55"/>
      <c r="VCR55"/>
      <c r="VCS55"/>
      <c r="VCT55"/>
      <c r="VCU55"/>
      <c r="VCV55"/>
      <c r="VCW55"/>
      <c r="VCX55"/>
      <c r="VCY55"/>
      <c r="VCZ55"/>
      <c r="VDA55"/>
      <c r="VDB55"/>
      <c r="VDC55"/>
      <c r="VDD55"/>
      <c r="VDE55"/>
      <c r="VDF55"/>
      <c r="VDG55"/>
      <c r="VDH55"/>
      <c r="VDI55"/>
      <c r="VDJ55"/>
      <c r="VDK55"/>
      <c r="VDL55"/>
      <c r="VDM55"/>
      <c r="VDN55"/>
      <c r="VDO55"/>
      <c r="VDP55"/>
      <c r="VDQ55"/>
      <c r="VDR55"/>
      <c r="VDS55"/>
      <c r="VDT55"/>
      <c r="VDU55"/>
      <c r="VDV55"/>
      <c r="VDW55"/>
      <c r="VDX55"/>
      <c r="VDY55"/>
      <c r="VDZ55"/>
      <c r="VEA55"/>
      <c r="VEB55"/>
      <c r="VEC55"/>
      <c r="VED55"/>
      <c r="VEE55"/>
      <c r="VEF55"/>
      <c r="VEG55"/>
      <c r="VEH55"/>
      <c r="VEI55"/>
      <c r="VEJ55"/>
      <c r="VEK55"/>
      <c r="VEL55"/>
      <c r="VEM55"/>
      <c r="VEN55"/>
      <c r="VEO55"/>
      <c r="VEP55"/>
      <c r="VEQ55"/>
      <c r="VER55"/>
      <c r="VES55"/>
      <c r="VET55"/>
      <c r="VEU55"/>
      <c r="VEV55"/>
      <c r="VEW55"/>
      <c r="VEX55"/>
      <c r="VEY55"/>
      <c r="VEZ55"/>
      <c r="VFA55"/>
      <c r="VFB55"/>
      <c r="VFC55"/>
      <c r="VFD55"/>
      <c r="VFE55"/>
      <c r="VFF55"/>
      <c r="VFG55"/>
      <c r="VFH55"/>
      <c r="VFI55"/>
      <c r="VFJ55"/>
      <c r="VFK55"/>
      <c r="VFL55"/>
      <c r="VFM55"/>
      <c r="VFN55"/>
      <c r="VFO55"/>
      <c r="VFP55"/>
      <c r="VFQ55"/>
      <c r="VFR55"/>
      <c r="VFS55"/>
      <c r="VFT55"/>
      <c r="VFU55"/>
      <c r="VFV55"/>
      <c r="VFW55"/>
      <c r="VFX55"/>
      <c r="VFY55"/>
      <c r="VFZ55"/>
      <c r="VGA55"/>
      <c r="VGB55"/>
      <c r="VGC55"/>
      <c r="VGD55"/>
      <c r="VGE55"/>
      <c r="VGF55"/>
      <c r="VGG55"/>
      <c r="VGH55"/>
      <c r="VGI55"/>
      <c r="VGJ55"/>
      <c r="VGK55"/>
      <c r="VGL55"/>
      <c r="VGM55"/>
      <c r="VGN55"/>
      <c r="VGO55"/>
      <c r="VGP55"/>
      <c r="VGQ55"/>
      <c r="VGR55"/>
      <c r="VGS55"/>
      <c r="VGT55"/>
      <c r="VGU55"/>
      <c r="VGV55"/>
      <c r="VGW55"/>
      <c r="VGX55"/>
      <c r="VGY55"/>
      <c r="VGZ55"/>
      <c r="VHA55"/>
      <c r="VHB55"/>
      <c r="VHC55"/>
      <c r="VHD55"/>
      <c r="VHE55"/>
      <c r="VHF55"/>
      <c r="VHG55"/>
      <c r="VHH55"/>
      <c r="VHI55"/>
      <c r="VHJ55"/>
      <c r="VHK55"/>
      <c r="VHL55"/>
      <c r="VHM55"/>
      <c r="VHN55"/>
      <c r="VHO55"/>
      <c r="VHP55"/>
      <c r="VHQ55"/>
      <c r="VHR55"/>
      <c r="VHS55"/>
      <c r="VHT55"/>
      <c r="VHU55"/>
      <c r="VHV55"/>
      <c r="VHW55"/>
      <c r="VHX55"/>
      <c r="VHY55"/>
      <c r="VHZ55"/>
      <c r="VIA55"/>
      <c r="VIB55"/>
      <c r="VIC55"/>
      <c r="VID55"/>
      <c r="VIE55"/>
      <c r="VIF55"/>
      <c r="VIG55"/>
      <c r="VIH55"/>
      <c r="VII55"/>
      <c r="VIJ55"/>
      <c r="VIK55"/>
      <c r="VIL55"/>
      <c r="VIM55"/>
      <c r="VIN55"/>
      <c r="VIO55"/>
      <c r="VIP55"/>
      <c r="VIQ55"/>
      <c r="VIR55"/>
      <c r="VIS55"/>
      <c r="VIT55"/>
      <c r="VIU55"/>
      <c r="VIV55"/>
      <c r="VIW55"/>
      <c r="VIX55"/>
      <c r="VIY55"/>
      <c r="VIZ55"/>
      <c r="VJA55"/>
      <c r="VJB55"/>
      <c r="VJC55"/>
      <c r="VJD55"/>
      <c r="VJE55"/>
      <c r="VJF55"/>
      <c r="VJG55"/>
      <c r="VJH55"/>
      <c r="VJI55"/>
      <c r="VJJ55"/>
      <c r="VJK55"/>
      <c r="VJL55"/>
      <c r="VJM55"/>
      <c r="VJN55"/>
      <c r="VJO55"/>
      <c r="VJP55"/>
      <c r="VJQ55"/>
      <c r="VJR55"/>
      <c r="VJS55"/>
      <c r="VJT55"/>
      <c r="VJU55"/>
      <c r="VJV55"/>
      <c r="VJW55"/>
      <c r="VJX55"/>
      <c r="VJY55"/>
      <c r="VJZ55"/>
      <c r="VKA55"/>
      <c r="VKB55"/>
      <c r="VKC55"/>
      <c r="VKD55"/>
      <c r="VKE55"/>
      <c r="VKF55"/>
      <c r="VKG55"/>
      <c r="VKH55"/>
      <c r="VKI55"/>
      <c r="VKJ55"/>
      <c r="VKK55"/>
      <c r="VKL55"/>
      <c r="VKM55"/>
      <c r="VKN55"/>
      <c r="VKO55"/>
      <c r="VKP55"/>
      <c r="VKQ55"/>
      <c r="VKR55"/>
      <c r="VKS55"/>
      <c r="VKT55"/>
      <c r="VKU55"/>
      <c r="VKV55"/>
      <c r="VKW55"/>
      <c r="VKX55"/>
      <c r="VKY55"/>
      <c r="VKZ55"/>
      <c r="VLA55"/>
      <c r="VLB55"/>
      <c r="VLC55"/>
      <c r="VLD55"/>
      <c r="VLE55"/>
      <c r="VLF55"/>
      <c r="VLG55"/>
      <c r="VLH55"/>
      <c r="VLI55"/>
      <c r="VLJ55"/>
      <c r="VLK55"/>
      <c r="VLL55"/>
      <c r="VLM55"/>
      <c r="VLN55"/>
      <c r="VLO55"/>
      <c r="VLP55"/>
      <c r="VLQ55"/>
      <c r="VLR55"/>
      <c r="VLS55"/>
      <c r="VLT55"/>
      <c r="VLU55"/>
      <c r="VLV55"/>
      <c r="VLW55"/>
      <c r="VLX55"/>
      <c r="VLY55"/>
      <c r="VLZ55"/>
      <c r="VMA55"/>
      <c r="VMB55"/>
      <c r="VMC55"/>
      <c r="VMD55"/>
      <c r="VME55"/>
      <c r="VMF55"/>
      <c r="VMG55"/>
      <c r="VMH55"/>
      <c r="VMI55"/>
      <c r="VMJ55"/>
      <c r="VMK55"/>
      <c r="VML55"/>
      <c r="VMM55"/>
      <c r="VMN55"/>
      <c r="VMO55"/>
      <c r="VMP55"/>
      <c r="VMQ55"/>
      <c r="VMR55"/>
      <c r="VMS55"/>
      <c r="VMT55"/>
      <c r="VMU55"/>
      <c r="VMV55"/>
      <c r="VMW55"/>
      <c r="VMX55"/>
      <c r="VMY55"/>
      <c r="VMZ55"/>
      <c r="VNA55"/>
      <c r="VNB55"/>
      <c r="VNC55"/>
      <c r="VND55"/>
      <c r="VNE55"/>
      <c r="VNF55"/>
      <c r="VNG55"/>
      <c r="VNH55"/>
      <c r="VNI55"/>
      <c r="VNJ55"/>
      <c r="VNK55"/>
      <c r="VNL55"/>
      <c r="VNM55"/>
      <c r="VNN55"/>
      <c r="VNO55"/>
      <c r="VNP55"/>
      <c r="VNQ55"/>
      <c r="VNR55"/>
      <c r="VNS55"/>
      <c r="VNT55"/>
      <c r="VNU55"/>
      <c r="VNV55"/>
      <c r="VNW55"/>
      <c r="VNX55"/>
      <c r="VNY55"/>
      <c r="VNZ55"/>
      <c r="VOA55"/>
      <c r="VOB55"/>
      <c r="VOC55"/>
      <c r="VOD55"/>
      <c r="VOE55"/>
      <c r="VOF55"/>
      <c r="VOG55"/>
      <c r="VOH55"/>
      <c r="VOI55"/>
      <c r="VOJ55"/>
      <c r="VOK55"/>
      <c r="VOL55"/>
      <c r="VOM55"/>
      <c r="VON55"/>
      <c r="VOO55"/>
      <c r="VOP55"/>
      <c r="VOQ55"/>
      <c r="VOR55"/>
      <c r="VOS55"/>
      <c r="VOT55"/>
      <c r="VOU55"/>
      <c r="VOV55"/>
      <c r="VOW55"/>
      <c r="VOX55"/>
      <c r="VOY55"/>
      <c r="VOZ55"/>
      <c r="VPA55"/>
      <c r="VPB55"/>
      <c r="VPC55"/>
      <c r="VPD55"/>
      <c r="VPE55"/>
      <c r="VPF55"/>
      <c r="VPG55"/>
      <c r="VPH55"/>
      <c r="VPI55"/>
      <c r="VPJ55"/>
      <c r="VPK55"/>
      <c r="VPL55"/>
      <c r="VPM55"/>
      <c r="VPN55"/>
      <c r="VPO55"/>
      <c r="VPP55"/>
      <c r="VPQ55"/>
      <c r="VPR55"/>
      <c r="VPS55"/>
      <c r="VPT55"/>
      <c r="VPU55"/>
      <c r="VPV55"/>
      <c r="VPW55"/>
      <c r="VPX55"/>
      <c r="VPY55"/>
      <c r="VPZ55"/>
      <c r="VQA55"/>
      <c r="VQB55"/>
      <c r="VQC55"/>
      <c r="VQD55"/>
      <c r="VQE55"/>
      <c r="VQF55"/>
      <c r="VQG55"/>
      <c r="VQH55"/>
      <c r="VQI55"/>
      <c r="VQJ55"/>
      <c r="VQK55"/>
      <c r="VQL55"/>
      <c r="VQM55"/>
      <c r="VQN55"/>
      <c r="VQO55"/>
      <c r="VQP55"/>
      <c r="VQQ55"/>
      <c r="VQR55"/>
      <c r="VQS55"/>
      <c r="VQT55"/>
      <c r="VQU55"/>
      <c r="VQV55"/>
      <c r="VQW55"/>
      <c r="VQX55"/>
      <c r="VQY55"/>
      <c r="VQZ55"/>
      <c r="VRA55"/>
      <c r="VRB55"/>
      <c r="VRC55"/>
      <c r="VRD55"/>
      <c r="VRE55"/>
      <c r="VRF55"/>
      <c r="VRG55"/>
      <c r="VRH55"/>
      <c r="VRI55"/>
      <c r="VRJ55"/>
      <c r="VRK55"/>
      <c r="VRL55"/>
      <c r="VRM55"/>
      <c r="VRN55"/>
      <c r="VRO55"/>
      <c r="VRP55"/>
      <c r="VRQ55"/>
      <c r="VRR55"/>
      <c r="VRS55"/>
      <c r="VRT55"/>
      <c r="VRU55"/>
      <c r="VRV55"/>
      <c r="VRW55"/>
      <c r="VRX55"/>
      <c r="VRY55"/>
      <c r="VRZ55"/>
      <c r="VSA55"/>
      <c r="VSB55"/>
      <c r="VSC55"/>
      <c r="VSD55"/>
      <c r="VSE55"/>
      <c r="VSF55"/>
      <c r="VSG55"/>
      <c r="VSH55"/>
      <c r="VSI55"/>
      <c r="VSJ55"/>
      <c r="VSK55"/>
      <c r="VSL55"/>
      <c r="VSM55"/>
      <c r="VSN55"/>
      <c r="VSO55"/>
      <c r="VSP55"/>
      <c r="VSQ55"/>
      <c r="VSR55"/>
      <c r="VSS55"/>
      <c r="VST55"/>
      <c r="VSU55"/>
      <c r="VSV55"/>
      <c r="VSW55"/>
      <c r="VSX55"/>
      <c r="VSY55"/>
      <c r="VSZ55"/>
      <c r="VTA55"/>
      <c r="VTB55"/>
      <c r="VTC55"/>
      <c r="VTD55"/>
      <c r="VTE55"/>
      <c r="VTF55"/>
      <c r="VTG55"/>
      <c r="VTH55"/>
      <c r="VTI55"/>
      <c r="VTJ55"/>
      <c r="VTK55"/>
      <c r="VTL55"/>
      <c r="VTM55"/>
      <c r="VTN55"/>
      <c r="VTO55"/>
      <c r="VTP55"/>
      <c r="VTQ55"/>
      <c r="VTR55"/>
      <c r="VTS55"/>
      <c r="VTT55"/>
      <c r="VTU55"/>
      <c r="VTV55"/>
      <c r="VTW55"/>
      <c r="VTX55"/>
      <c r="VTY55"/>
      <c r="VTZ55"/>
      <c r="VUA55"/>
      <c r="VUB55"/>
      <c r="VUC55"/>
      <c r="VUD55"/>
      <c r="VUE55"/>
      <c r="VUF55"/>
      <c r="VUG55"/>
      <c r="VUH55"/>
      <c r="VUI55"/>
      <c r="VUJ55"/>
      <c r="VUK55"/>
      <c r="VUL55"/>
      <c r="VUM55"/>
      <c r="VUN55"/>
      <c r="VUO55"/>
      <c r="VUP55"/>
      <c r="VUQ55"/>
      <c r="VUR55"/>
      <c r="VUS55"/>
      <c r="VUT55"/>
      <c r="VUU55"/>
      <c r="VUV55"/>
      <c r="VUW55"/>
      <c r="VUX55"/>
      <c r="VUY55"/>
      <c r="VUZ55"/>
      <c r="VVA55"/>
      <c r="VVB55"/>
      <c r="VVC55"/>
      <c r="VVD55"/>
      <c r="VVE55"/>
      <c r="VVF55"/>
      <c r="VVG55"/>
      <c r="VVH55"/>
      <c r="VVI55"/>
      <c r="VVJ55"/>
      <c r="VVK55"/>
      <c r="VVL55"/>
      <c r="VVM55"/>
      <c r="VVN55"/>
      <c r="VVO55"/>
      <c r="VVP55"/>
      <c r="VVQ55"/>
      <c r="VVR55"/>
      <c r="VVS55"/>
      <c r="VVT55"/>
      <c r="VVU55"/>
      <c r="VVV55"/>
      <c r="VVW55"/>
      <c r="VVX55"/>
      <c r="VVY55"/>
      <c r="VVZ55"/>
      <c r="VWA55"/>
      <c r="VWB55"/>
      <c r="VWC55"/>
      <c r="VWD55"/>
      <c r="VWE55"/>
      <c r="VWF55"/>
      <c r="VWG55"/>
      <c r="VWH55"/>
      <c r="VWI55"/>
      <c r="VWJ55"/>
      <c r="VWK55"/>
      <c r="VWL55"/>
      <c r="VWM55"/>
      <c r="VWN55"/>
      <c r="VWO55"/>
      <c r="VWP55"/>
      <c r="VWQ55"/>
      <c r="VWR55"/>
      <c r="VWS55"/>
      <c r="VWT55"/>
      <c r="VWU55"/>
      <c r="VWV55"/>
      <c r="VWW55"/>
      <c r="VWX55"/>
      <c r="VWY55"/>
      <c r="VWZ55"/>
      <c r="VXA55"/>
      <c r="VXB55"/>
      <c r="VXC55"/>
      <c r="VXD55"/>
      <c r="VXE55"/>
      <c r="VXF55"/>
      <c r="VXG55"/>
      <c r="VXH55"/>
      <c r="VXI55"/>
      <c r="VXJ55"/>
      <c r="VXK55"/>
      <c r="VXL55"/>
      <c r="VXM55"/>
      <c r="VXN55"/>
      <c r="VXO55"/>
      <c r="VXP55"/>
      <c r="VXQ55"/>
      <c r="VXR55"/>
      <c r="VXS55"/>
      <c r="VXT55"/>
      <c r="VXU55"/>
      <c r="VXV55"/>
      <c r="VXW55"/>
      <c r="VXX55"/>
      <c r="VXY55"/>
      <c r="VXZ55"/>
      <c r="VYA55"/>
      <c r="VYB55"/>
      <c r="VYC55"/>
      <c r="VYD55"/>
      <c r="VYE55"/>
      <c r="VYF55"/>
      <c r="VYG55"/>
      <c r="VYH55"/>
      <c r="VYI55"/>
      <c r="VYJ55"/>
      <c r="VYK55"/>
      <c r="VYL55"/>
      <c r="VYM55"/>
      <c r="VYN55"/>
      <c r="VYO55"/>
      <c r="VYP55"/>
      <c r="VYQ55"/>
      <c r="VYR55"/>
      <c r="VYS55"/>
      <c r="VYT55"/>
      <c r="VYU55"/>
      <c r="VYV55"/>
      <c r="VYW55"/>
      <c r="VYX55"/>
      <c r="VYY55"/>
      <c r="VYZ55"/>
      <c r="VZA55"/>
      <c r="VZB55"/>
      <c r="VZC55"/>
      <c r="VZD55"/>
      <c r="VZE55"/>
      <c r="VZF55"/>
      <c r="VZG55"/>
      <c r="VZH55"/>
      <c r="VZI55"/>
      <c r="VZJ55"/>
      <c r="VZK55"/>
      <c r="VZL55"/>
      <c r="VZM55"/>
      <c r="VZN55"/>
      <c r="VZO55"/>
      <c r="VZP55"/>
      <c r="VZQ55"/>
      <c r="VZR55"/>
      <c r="VZS55"/>
      <c r="VZT55"/>
      <c r="VZU55"/>
      <c r="VZV55"/>
      <c r="VZW55"/>
      <c r="VZX55"/>
      <c r="VZY55"/>
      <c r="VZZ55"/>
      <c r="WAA55"/>
      <c r="WAB55"/>
      <c r="WAC55"/>
      <c r="WAD55"/>
      <c r="WAE55"/>
      <c r="WAF55"/>
      <c r="WAG55"/>
      <c r="WAH55"/>
      <c r="WAI55"/>
      <c r="WAJ55"/>
      <c r="WAK55"/>
      <c r="WAL55"/>
      <c r="WAM55"/>
      <c r="WAN55"/>
      <c r="WAO55"/>
      <c r="WAP55"/>
      <c r="WAQ55"/>
      <c r="WAR55"/>
      <c r="WAS55"/>
      <c r="WAT55"/>
      <c r="WAU55"/>
      <c r="WAV55"/>
      <c r="WAW55"/>
      <c r="WAX55"/>
      <c r="WAY55"/>
      <c r="WAZ55"/>
      <c r="WBA55"/>
      <c r="WBB55"/>
      <c r="WBC55"/>
      <c r="WBD55"/>
      <c r="WBE55"/>
      <c r="WBF55"/>
      <c r="WBG55"/>
      <c r="WBH55"/>
      <c r="WBI55"/>
      <c r="WBJ55"/>
      <c r="WBK55"/>
      <c r="WBL55"/>
      <c r="WBM55"/>
      <c r="WBN55"/>
      <c r="WBO55"/>
      <c r="WBP55"/>
      <c r="WBQ55"/>
      <c r="WBR55"/>
      <c r="WBS55"/>
      <c r="WBT55"/>
      <c r="WBU55"/>
      <c r="WBV55"/>
      <c r="WBW55"/>
      <c r="WBX55"/>
      <c r="WBY55"/>
      <c r="WBZ55"/>
      <c r="WCA55"/>
      <c r="WCB55"/>
      <c r="WCC55"/>
      <c r="WCD55"/>
      <c r="WCE55"/>
      <c r="WCF55"/>
      <c r="WCG55"/>
      <c r="WCH55"/>
      <c r="WCI55"/>
      <c r="WCJ55"/>
      <c r="WCK55"/>
      <c r="WCL55"/>
      <c r="WCM55"/>
      <c r="WCN55"/>
      <c r="WCO55"/>
      <c r="WCP55"/>
      <c r="WCQ55"/>
      <c r="WCR55"/>
      <c r="WCS55"/>
      <c r="WCT55"/>
      <c r="WCU55"/>
      <c r="WCV55"/>
      <c r="WCW55"/>
      <c r="WCX55"/>
      <c r="WCY55"/>
      <c r="WCZ55"/>
      <c r="WDA55"/>
      <c r="WDB55"/>
      <c r="WDC55"/>
      <c r="WDD55"/>
      <c r="WDE55"/>
      <c r="WDF55"/>
      <c r="WDG55"/>
      <c r="WDH55"/>
      <c r="WDI55"/>
      <c r="WDJ55"/>
      <c r="WDK55"/>
      <c r="WDL55"/>
      <c r="WDM55"/>
      <c r="WDN55"/>
      <c r="WDO55"/>
      <c r="WDP55"/>
      <c r="WDQ55"/>
      <c r="WDR55"/>
      <c r="WDS55"/>
      <c r="WDT55"/>
      <c r="WDU55"/>
      <c r="WDV55"/>
      <c r="WDW55"/>
      <c r="WDX55"/>
      <c r="WDY55"/>
      <c r="WDZ55"/>
      <c r="WEA55"/>
      <c r="WEB55"/>
      <c r="WEC55"/>
      <c r="WED55"/>
      <c r="WEE55"/>
      <c r="WEF55"/>
      <c r="WEG55"/>
      <c r="WEH55"/>
      <c r="WEI55"/>
      <c r="WEJ55"/>
      <c r="WEK55"/>
      <c r="WEL55"/>
      <c r="WEM55"/>
      <c r="WEN55"/>
      <c r="WEO55"/>
      <c r="WEP55"/>
      <c r="WEQ55"/>
      <c r="WER55"/>
      <c r="WES55"/>
      <c r="WET55"/>
      <c r="WEU55"/>
      <c r="WEV55"/>
      <c r="WEW55"/>
      <c r="WEX55"/>
      <c r="WEY55"/>
      <c r="WEZ55"/>
      <c r="WFA55"/>
      <c r="WFB55"/>
      <c r="WFC55"/>
      <c r="WFD55"/>
      <c r="WFE55"/>
      <c r="WFF55"/>
      <c r="WFG55"/>
      <c r="WFH55"/>
      <c r="WFI55"/>
      <c r="WFJ55"/>
      <c r="WFK55"/>
      <c r="WFL55"/>
      <c r="WFM55"/>
      <c r="WFN55"/>
      <c r="WFO55"/>
      <c r="WFP55"/>
      <c r="WFQ55"/>
      <c r="WFR55"/>
      <c r="WFS55"/>
      <c r="WFT55"/>
      <c r="WFU55"/>
      <c r="WFV55"/>
      <c r="WFW55"/>
      <c r="WFX55"/>
      <c r="WFY55"/>
      <c r="WFZ55"/>
      <c r="WGA55"/>
      <c r="WGB55"/>
      <c r="WGC55"/>
      <c r="WGD55"/>
      <c r="WGE55"/>
      <c r="WGF55"/>
      <c r="WGG55"/>
      <c r="WGH55"/>
      <c r="WGI55"/>
      <c r="WGJ55"/>
      <c r="WGK55"/>
      <c r="WGL55"/>
      <c r="WGM55"/>
      <c r="WGN55"/>
      <c r="WGO55"/>
      <c r="WGP55"/>
      <c r="WGQ55"/>
      <c r="WGR55"/>
      <c r="WGS55"/>
      <c r="WGT55"/>
      <c r="WGU55"/>
      <c r="WGV55"/>
      <c r="WGW55"/>
      <c r="WGX55"/>
      <c r="WGY55"/>
      <c r="WGZ55"/>
      <c r="WHA55"/>
      <c r="WHB55"/>
      <c r="WHC55"/>
      <c r="WHD55"/>
      <c r="WHE55"/>
      <c r="WHF55"/>
      <c r="WHG55"/>
      <c r="WHH55"/>
      <c r="WHI55"/>
      <c r="WHJ55"/>
      <c r="WHK55"/>
      <c r="WHL55"/>
      <c r="WHM55"/>
      <c r="WHN55"/>
      <c r="WHO55"/>
      <c r="WHP55"/>
      <c r="WHQ55"/>
      <c r="WHR55"/>
      <c r="WHS55"/>
      <c r="WHT55"/>
      <c r="WHU55"/>
      <c r="WHV55"/>
      <c r="WHW55"/>
      <c r="WHX55"/>
      <c r="WHY55"/>
      <c r="WHZ55"/>
      <c r="WIA55"/>
      <c r="WIB55"/>
      <c r="WIC55"/>
      <c r="WID55"/>
      <c r="WIE55"/>
      <c r="WIF55"/>
      <c r="WIG55"/>
      <c r="WIH55"/>
      <c r="WII55"/>
      <c r="WIJ55"/>
      <c r="WIK55"/>
      <c r="WIL55"/>
      <c r="WIM55"/>
      <c r="WIN55"/>
      <c r="WIO55"/>
      <c r="WIP55"/>
      <c r="WIQ55"/>
      <c r="WIR55"/>
      <c r="WIS55"/>
      <c r="WIT55"/>
      <c r="WIU55"/>
      <c r="WIV55"/>
      <c r="WIW55"/>
      <c r="WIX55"/>
      <c r="WIY55"/>
      <c r="WIZ55"/>
      <c r="WJA55"/>
      <c r="WJB55"/>
      <c r="WJC55"/>
      <c r="WJD55"/>
      <c r="WJE55"/>
      <c r="WJF55"/>
      <c r="WJG55"/>
      <c r="WJH55"/>
      <c r="WJI55"/>
      <c r="WJJ55"/>
      <c r="WJK55"/>
      <c r="WJL55"/>
      <c r="WJM55"/>
      <c r="WJN55"/>
      <c r="WJO55"/>
      <c r="WJP55"/>
      <c r="WJQ55"/>
      <c r="WJR55"/>
      <c r="WJS55"/>
      <c r="WJT55"/>
      <c r="WJU55"/>
      <c r="WJV55"/>
      <c r="WJW55"/>
      <c r="WJX55"/>
      <c r="WJY55"/>
      <c r="WJZ55"/>
      <c r="WKA55"/>
      <c r="WKB55"/>
      <c r="WKC55"/>
      <c r="WKD55"/>
      <c r="WKE55"/>
      <c r="WKF55"/>
      <c r="WKG55"/>
      <c r="WKH55"/>
      <c r="WKI55"/>
      <c r="WKJ55"/>
      <c r="WKK55"/>
      <c r="WKL55"/>
      <c r="WKM55"/>
      <c r="WKN55"/>
      <c r="WKO55"/>
      <c r="WKP55"/>
      <c r="WKQ55"/>
      <c r="WKR55"/>
      <c r="WKS55"/>
      <c r="WKT55"/>
      <c r="WKU55"/>
      <c r="WKV55"/>
      <c r="WKW55"/>
      <c r="WKX55"/>
      <c r="WKY55"/>
      <c r="WKZ55"/>
      <c r="WLA55"/>
      <c r="WLB55"/>
      <c r="WLC55"/>
      <c r="WLD55"/>
      <c r="WLE55"/>
      <c r="WLF55"/>
      <c r="WLG55"/>
      <c r="WLH55"/>
      <c r="WLI55"/>
      <c r="WLJ55"/>
      <c r="WLK55"/>
      <c r="WLL55"/>
      <c r="WLM55"/>
      <c r="WLN55"/>
      <c r="WLO55"/>
      <c r="WLP55"/>
      <c r="WLQ55"/>
      <c r="WLR55"/>
      <c r="WLS55"/>
      <c r="WLT55"/>
      <c r="WLU55"/>
      <c r="WLV55"/>
      <c r="WLW55"/>
      <c r="WLX55"/>
      <c r="WLY55"/>
      <c r="WLZ55"/>
      <c r="WMA55"/>
      <c r="WMB55"/>
      <c r="WMC55"/>
      <c r="WMD55"/>
      <c r="WME55"/>
      <c r="WMF55"/>
      <c r="WMG55"/>
      <c r="WMH55"/>
      <c r="WMI55"/>
      <c r="WMJ55"/>
      <c r="WMK55"/>
      <c r="WML55"/>
      <c r="WMM55"/>
      <c r="WMN55"/>
      <c r="WMO55"/>
      <c r="WMP55"/>
      <c r="WMQ55"/>
      <c r="WMR55"/>
      <c r="WMS55"/>
      <c r="WMT55"/>
      <c r="WMU55"/>
      <c r="WMV55"/>
      <c r="WMW55"/>
      <c r="WMX55"/>
      <c r="WMY55"/>
      <c r="WMZ55"/>
      <c r="WNA55"/>
      <c r="WNB55"/>
      <c r="WNC55"/>
      <c r="WND55"/>
      <c r="WNE55"/>
      <c r="WNF55"/>
      <c r="WNG55"/>
      <c r="WNH55"/>
      <c r="WNI55"/>
      <c r="WNJ55"/>
      <c r="WNK55"/>
      <c r="WNL55"/>
      <c r="WNM55"/>
      <c r="WNN55"/>
      <c r="WNO55"/>
      <c r="WNP55"/>
      <c r="WNQ55"/>
      <c r="WNR55"/>
      <c r="WNS55"/>
      <c r="WNT55"/>
      <c r="WNU55"/>
      <c r="WNV55"/>
      <c r="WNW55"/>
      <c r="WNX55"/>
      <c r="WNY55"/>
      <c r="WNZ55"/>
      <c r="WOA55"/>
      <c r="WOB55"/>
      <c r="WOC55"/>
      <c r="WOD55"/>
      <c r="WOE55"/>
      <c r="WOF55"/>
      <c r="WOG55"/>
      <c r="WOH55"/>
      <c r="WOI55"/>
      <c r="WOJ55"/>
      <c r="WOK55"/>
      <c r="WOL55"/>
      <c r="WOM55"/>
      <c r="WON55"/>
      <c r="WOO55"/>
      <c r="WOP55"/>
      <c r="WOQ55"/>
      <c r="WOR55"/>
      <c r="WOS55"/>
      <c r="WOT55"/>
      <c r="WOU55"/>
      <c r="WOV55"/>
      <c r="WOW55"/>
      <c r="WOX55"/>
      <c r="WOY55"/>
      <c r="WOZ55"/>
      <c r="WPA55"/>
      <c r="WPB55"/>
      <c r="WPC55"/>
      <c r="WPD55"/>
      <c r="WPE55"/>
      <c r="WPF55"/>
      <c r="WPG55"/>
      <c r="WPH55"/>
      <c r="WPI55"/>
      <c r="WPJ55"/>
      <c r="WPK55"/>
      <c r="WPL55"/>
      <c r="WPM55"/>
      <c r="WPN55"/>
      <c r="WPO55"/>
      <c r="WPP55"/>
      <c r="WPQ55"/>
      <c r="WPR55"/>
      <c r="WPS55"/>
      <c r="WPT55"/>
      <c r="WPU55"/>
      <c r="WPV55"/>
      <c r="WPW55"/>
      <c r="WPX55"/>
      <c r="WPY55"/>
      <c r="WPZ55"/>
      <c r="WQA55"/>
      <c r="WQB55"/>
      <c r="WQC55"/>
      <c r="WQD55"/>
      <c r="WQE55"/>
      <c r="WQF55"/>
      <c r="WQG55"/>
      <c r="WQH55"/>
      <c r="WQI55"/>
      <c r="WQJ55"/>
      <c r="WQK55"/>
      <c r="WQL55"/>
      <c r="WQM55"/>
      <c r="WQN55"/>
      <c r="WQO55"/>
      <c r="WQP55"/>
      <c r="WQQ55"/>
      <c r="WQR55"/>
      <c r="WQS55"/>
      <c r="WQT55"/>
      <c r="WQU55"/>
      <c r="WQV55"/>
      <c r="WQW55"/>
      <c r="WQX55"/>
      <c r="WQY55"/>
      <c r="WQZ55"/>
      <c r="WRA55"/>
      <c r="WRB55"/>
      <c r="WRC55"/>
      <c r="WRD55"/>
      <c r="WRE55"/>
      <c r="WRF55"/>
      <c r="WRG55"/>
      <c r="WRH55"/>
      <c r="WRI55"/>
      <c r="WRJ55"/>
      <c r="WRK55"/>
      <c r="WRL55"/>
      <c r="WRM55"/>
      <c r="WRN55"/>
      <c r="WRO55"/>
      <c r="WRP55"/>
      <c r="WRQ55"/>
      <c r="WRR55"/>
      <c r="WRS55"/>
      <c r="WRT55"/>
      <c r="WRU55"/>
      <c r="WRV55"/>
      <c r="WRW55"/>
      <c r="WRX55"/>
      <c r="WRY55"/>
      <c r="WRZ55"/>
      <c r="WSA55"/>
      <c r="WSB55"/>
      <c r="WSC55"/>
      <c r="WSD55"/>
      <c r="WSE55"/>
      <c r="WSF55"/>
      <c r="WSG55"/>
      <c r="WSH55"/>
      <c r="WSI55"/>
      <c r="WSJ55"/>
      <c r="WSK55"/>
      <c r="WSL55"/>
      <c r="WSM55"/>
      <c r="WSN55"/>
      <c r="WSO55"/>
      <c r="WSP55"/>
      <c r="WSQ55"/>
      <c r="WSR55"/>
      <c r="WSS55"/>
      <c r="WST55"/>
      <c r="WSU55"/>
      <c r="WSV55"/>
      <c r="WSW55"/>
      <c r="WSX55"/>
      <c r="WSY55"/>
      <c r="WSZ55"/>
      <c r="WTA55"/>
      <c r="WTB55"/>
      <c r="WTC55"/>
      <c r="WTD55"/>
      <c r="WTE55"/>
      <c r="WTF55"/>
      <c r="WTG55"/>
      <c r="WTH55"/>
      <c r="WTI55"/>
      <c r="WTJ55"/>
      <c r="WTK55"/>
      <c r="WTL55"/>
      <c r="WTM55"/>
      <c r="WTN55"/>
      <c r="WTO55"/>
      <c r="WTP55"/>
      <c r="WTQ55"/>
      <c r="WTR55"/>
      <c r="WTS55"/>
      <c r="WTT55"/>
      <c r="WTU55"/>
      <c r="WTV55"/>
      <c r="WTW55"/>
      <c r="WTX55"/>
      <c r="WTY55"/>
      <c r="WTZ55"/>
      <c r="WUA55"/>
      <c r="WUB55"/>
      <c r="WUC55"/>
      <c r="WUD55"/>
      <c r="WUE55"/>
      <c r="WUF55"/>
      <c r="WUG55"/>
      <c r="WUH55"/>
      <c r="WUI55"/>
      <c r="WUJ55"/>
      <c r="WUK55"/>
      <c r="WUL55"/>
      <c r="WUM55"/>
      <c r="WUN55"/>
      <c r="WUO55"/>
      <c r="WUP55"/>
      <c r="WUQ55"/>
      <c r="WUR55"/>
      <c r="WUS55"/>
      <c r="WUT55"/>
      <c r="WUU55"/>
      <c r="WUV55"/>
      <c r="WUW55"/>
      <c r="WUX55"/>
      <c r="WUY55"/>
      <c r="WUZ55"/>
      <c r="WVA55"/>
      <c r="WVB55"/>
      <c r="WVC55"/>
      <c r="WVD55"/>
      <c r="WVE55"/>
      <c r="WVF55"/>
      <c r="WVG55"/>
      <c r="WVH55"/>
      <c r="WVI55"/>
      <c r="WVJ55"/>
      <c r="WVK55"/>
      <c r="WVL55"/>
      <c r="WVM55"/>
      <c r="WVN55"/>
      <c r="WVO55"/>
      <c r="WVP55"/>
      <c r="WVQ55"/>
      <c r="WVR55"/>
      <c r="WVS55"/>
      <c r="WVT55"/>
      <c r="WVU55"/>
      <c r="WVV55"/>
      <c r="WVW55"/>
      <c r="WVX55"/>
      <c r="WVY55"/>
      <c r="WVZ55"/>
      <c r="WWA55"/>
      <c r="WWB55"/>
      <c r="WWC55"/>
      <c r="WWD55"/>
      <c r="WWE55"/>
      <c r="WWF55"/>
      <c r="WWG55"/>
      <c r="WWH55"/>
      <c r="WWI55"/>
      <c r="WWJ55"/>
      <c r="WWK55"/>
      <c r="WWL55"/>
      <c r="WWM55"/>
      <c r="WWN55"/>
      <c r="WWO55"/>
      <c r="WWP55"/>
      <c r="WWQ55"/>
      <c r="WWR55"/>
      <c r="WWS55"/>
      <c r="WWT55"/>
      <c r="WWU55"/>
      <c r="WWV55"/>
      <c r="WWW55"/>
      <c r="WWX55"/>
      <c r="WWY55"/>
      <c r="WWZ55"/>
      <c r="WXA55"/>
      <c r="WXB55"/>
      <c r="WXC55"/>
      <c r="WXD55"/>
      <c r="WXE55"/>
      <c r="WXF55"/>
      <c r="WXG55"/>
      <c r="WXH55"/>
      <c r="WXI55"/>
      <c r="WXJ55"/>
      <c r="WXK55"/>
      <c r="WXL55"/>
      <c r="WXM55"/>
      <c r="WXN55"/>
      <c r="WXO55"/>
      <c r="WXP55"/>
      <c r="WXQ55"/>
      <c r="WXR55"/>
      <c r="WXS55"/>
      <c r="WXT55"/>
      <c r="WXU55"/>
      <c r="WXV55"/>
      <c r="WXW55"/>
      <c r="WXX55"/>
      <c r="WXY55"/>
      <c r="WXZ55"/>
      <c r="WYA55"/>
      <c r="WYB55"/>
      <c r="WYC55"/>
      <c r="WYD55"/>
      <c r="WYE55"/>
      <c r="WYF55"/>
      <c r="WYG55"/>
      <c r="WYH55"/>
      <c r="WYI55"/>
      <c r="WYJ55"/>
      <c r="WYK55"/>
      <c r="WYL55"/>
      <c r="WYM55"/>
      <c r="WYN55"/>
      <c r="WYO55"/>
      <c r="WYP55"/>
      <c r="WYQ55"/>
      <c r="WYR55"/>
      <c r="WYS55"/>
      <c r="WYT55"/>
      <c r="WYU55"/>
      <c r="WYV55"/>
      <c r="WYW55"/>
      <c r="WYX55"/>
      <c r="WYY55"/>
      <c r="WYZ55"/>
      <c r="WZA55"/>
      <c r="WZB55"/>
      <c r="WZC55"/>
      <c r="WZD55"/>
      <c r="WZE55"/>
      <c r="WZF55"/>
      <c r="WZG55"/>
      <c r="WZH55"/>
      <c r="WZI55"/>
      <c r="WZJ55"/>
      <c r="WZK55"/>
      <c r="WZL55"/>
      <c r="WZM55"/>
      <c r="WZN55"/>
      <c r="WZO55"/>
      <c r="WZP55"/>
      <c r="WZQ55"/>
      <c r="WZR55"/>
      <c r="WZS55"/>
      <c r="WZT55"/>
      <c r="WZU55"/>
      <c r="WZV55"/>
      <c r="WZW55"/>
      <c r="WZX55"/>
      <c r="WZY55"/>
      <c r="WZZ55"/>
      <c r="XAA55"/>
      <c r="XAB55"/>
      <c r="XAC55"/>
      <c r="XAD55"/>
      <c r="XAE55"/>
      <c r="XAF55"/>
      <c r="XAG55"/>
      <c r="XAH55"/>
      <c r="XAI55"/>
      <c r="XAJ55"/>
      <c r="XAK55"/>
      <c r="XAL55"/>
      <c r="XAM55"/>
      <c r="XAN55"/>
      <c r="XAO55"/>
      <c r="XAP55"/>
      <c r="XAQ55"/>
      <c r="XAR55"/>
      <c r="XAS55"/>
      <c r="XAT55"/>
      <c r="XAU55"/>
      <c r="XAV55"/>
      <c r="XAW55"/>
      <c r="XAX55"/>
      <c r="XAY55"/>
      <c r="XAZ55"/>
      <c r="XBA55"/>
      <c r="XBB55"/>
      <c r="XBC55"/>
      <c r="XBD55"/>
      <c r="XBE55"/>
      <c r="XBF55"/>
      <c r="XBG55"/>
      <c r="XBH55"/>
      <c r="XBI55"/>
      <c r="XBJ55"/>
      <c r="XBK55"/>
      <c r="XBL55"/>
      <c r="XBM55"/>
      <c r="XBN55"/>
      <c r="XBO55"/>
      <c r="XBP55"/>
      <c r="XBQ55"/>
      <c r="XBR55"/>
      <c r="XBS55"/>
      <c r="XBT55"/>
      <c r="XBU55"/>
      <c r="XBV55"/>
      <c r="XBW55"/>
      <c r="XBX55"/>
      <c r="XBY55"/>
      <c r="XBZ55"/>
      <c r="XCA55"/>
      <c r="XCB55"/>
      <c r="XCC55"/>
      <c r="XCD55"/>
      <c r="XCE55"/>
      <c r="XCF55"/>
      <c r="XCG55"/>
      <c r="XCH55"/>
      <c r="XCI55"/>
      <c r="XCJ55"/>
      <c r="XCK55"/>
      <c r="XCL55"/>
      <c r="XCM55"/>
      <c r="XCN55"/>
      <c r="XCO55"/>
      <c r="XCP55"/>
      <c r="XCQ55"/>
      <c r="XCR55"/>
      <c r="XCS55"/>
      <c r="XCT55"/>
      <c r="XCU55"/>
      <c r="XCV55"/>
      <c r="XCW55"/>
      <c r="XCX55"/>
      <c r="XCY55"/>
      <c r="XCZ55"/>
      <c r="XDA55"/>
      <c r="XDB55"/>
      <c r="XDC55"/>
      <c r="XDD55"/>
      <c r="XDE55"/>
      <c r="XDF55"/>
      <c r="XDG55"/>
      <c r="XDH55"/>
      <c r="XDI55"/>
      <c r="XDJ55"/>
      <c r="XDK55"/>
      <c r="XDL55"/>
      <c r="XDM55"/>
      <c r="XDN55"/>
      <c r="XDO55"/>
      <c r="XDP55"/>
      <c r="XDQ55"/>
      <c r="XDR55"/>
      <c r="XDS55"/>
      <c r="XDT55"/>
      <c r="XDU55"/>
      <c r="XDV55"/>
      <c r="XDW55"/>
      <c r="XDX55"/>
      <c r="XDY55"/>
      <c r="XDZ55"/>
      <c r="XEA55"/>
      <c r="XEB55"/>
      <c r="XEC55"/>
      <c r="XED55"/>
      <c r="XEE55"/>
      <c r="XEF55"/>
      <c r="XEG55"/>
      <c r="XEH55"/>
      <c r="XEI55"/>
      <c r="XEJ55"/>
      <c r="XEK55"/>
      <c r="XEL55"/>
      <c r="XEM55"/>
      <c r="XEN55"/>
      <c r="XEO55"/>
      <c r="XEP55"/>
      <c r="XEQ55"/>
      <c r="XER55"/>
      <c r="XES55"/>
      <c r="XET55"/>
      <c r="XEU55"/>
      <c r="XEV55"/>
      <c r="XEW55"/>
      <c r="XEX55"/>
      <c r="XEY55"/>
      <c r="XEZ55"/>
    </row>
    <row r="56" spans="1:16380" ht="12" hidden="1" customHeight="1" thickTop="1"/>
    <row r="57" spans="1:16380" ht="12" hidden="1" customHeight="1"/>
    <row r="58" spans="1:16380" ht="12" hidden="1" customHeight="1"/>
    <row r="59" spans="1:16380" ht="12" hidden="1" customHeight="1"/>
    <row r="60" spans="1:16380" ht="12" hidden="1" customHeight="1"/>
    <row r="61" spans="1:16380" ht="12" hidden="1" customHeight="1"/>
    <row r="62" spans="1:16380" ht="12" hidden="1" customHeight="1"/>
    <row r="63" spans="1:16380" ht="12" hidden="1" customHeight="1"/>
    <row r="64" spans="1:16380" ht="12" hidden="1" customHeight="1"/>
    <row r="65" ht="12" hidden="1" customHeight="1"/>
    <row r="66" ht="12" hidden="1" customHeight="1"/>
    <row r="67" ht="12" hidden="1" customHeight="1"/>
    <row r="68" ht="12" hidden="1" customHeight="1"/>
    <row r="69" ht="12" hidden="1" customHeight="1"/>
    <row r="70" ht="12" hidden="1" customHeight="1"/>
    <row r="71" ht="12" hidden="1" customHeight="1"/>
    <row r="72" ht="12" hidden="1" customHeight="1"/>
    <row r="73" ht="12" hidden="1" customHeight="1"/>
    <row r="74" ht="12" hidden="1" customHeight="1"/>
    <row r="75" ht="12" hidden="1" customHeight="1"/>
    <row r="76" ht="12" hidden="1" customHeight="1"/>
    <row r="77" ht="12" hidden="1" customHeight="1"/>
    <row r="78" ht="12" hidden="1" customHeight="1"/>
    <row r="79" ht="12" hidden="1" customHeight="1"/>
    <row r="80" ht="12" hidden="1" customHeight="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row r="101" ht="12" hidden="1" customHeight="1"/>
    <row r="102" ht="12" hidden="1" customHeight="1"/>
    <row r="103" ht="12" hidden="1" customHeight="1"/>
    <row r="104" ht="12" hidden="1" customHeight="1"/>
    <row r="105" ht="12" hidden="1" customHeight="1"/>
    <row r="106" ht="12" hidden="1" customHeight="1"/>
    <row r="107" ht="12" hidden="1" customHeight="1"/>
    <row r="108" ht="12" hidden="1" customHeight="1"/>
    <row r="109" ht="12" hidden="1" customHeight="1"/>
    <row r="110" ht="12" hidden="1" customHeight="1"/>
    <row r="111" ht="12" hidden="1" customHeight="1"/>
    <row r="112" ht="12" hidden="1" customHeight="1"/>
    <row r="113" ht="12" hidden="1" customHeight="1"/>
    <row r="114" ht="12" hidden="1" customHeight="1"/>
    <row r="115" ht="12" hidden="1" customHeight="1"/>
    <row r="116" ht="12" hidden="1" customHeight="1"/>
    <row r="117" ht="12" hidden="1" customHeight="1"/>
    <row r="118" ht="12" hidden="1" customHeight="1"/>
    <row r="119" ht="12" hidden="1" customHeight="1"/>
    <row r="120" ht="12" hidden="1" customHeight="1"/>
    <row r="121" ht="12" hidden="1" customHeight="1"/>
    <row r="122" ht="12" hidden="1" customHeight="1"/>
    <row r="123" ht="12" hidden="1" customHeight="1"/>
    <row r="124" ht="12" hidden="1" customHeight="1"/>
    <row r="125" ht="12" hidden="1" customHeight="1"/>
    <row r="126" ht="12" hidden="1" customHeight="1"/>
    <row r="127" ht="12" hidden="1" customHeight="1"/>
    <row r="128" ht="12" hidden="1" customHeight="1"/>
    <row r="129" ht="12" hidden="1" customHeight="1"/>
  </sheetData>
  <phoneticPr fontId="2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Logic&gt;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EZ417"/>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cols>
    <col min="1" max="3" width="2.7109375" style="11" customWidth="1"/>
    <col min="4" max="4" width="20.7109375" style="11" customWidth="1"/>
    <col min="5" max="9" width="1.7109375" style="11" customWidth="1"/>
    <col min="10" max="23" width="10.7109375" style="11" customWidth="1"/>
    <col min="24" max="24" width="40.7109375" customWidth="1"/>
  </cols>
  <sheetData>
    <row r="1" spans="1:16380"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row>
    <row r="2" spans="1:16380" ht="12" customHeight="1" thickTop="1">
      <c r="A2" s="15" t="str">
        <f ca="1">"Sheet: "&amp;RIGHT(CELL("filename",A$1),LEN(CELL("filename",A$1))-FIND("]",CELL("filename",A$1)))</f>
        <v>Sheet: Calc</v>
      </c>
      <c r="B2" s="14"/>
      <c r="C2" s="14"/>
      <c r="D2" s="14"/>
      <c r="E2" s="14"/>
      <c r="F2" s="14"/>
      <c r="G2" s="14"/>
      <c r="H2" s="14"/>
      <c r="I2" s="14"/>
      <c r="J2" s="14"/>
      <c r="K2" s="14"/>
      <c r="L2" s="14"/>
      <c r="M2" s="14"/>
      <c r="N2" s="14"/>
      <c r="O2" s="14"/>
      <c r="P2" s="14"/>
      <c r="Q2" s="14"/>
      <c r="R2" s="14"/>
      <c r="S2" s="14"/>
      <c r="T2" s="14"/>
      <c r="U2" s="14"/>
      <c r="V2" s="14"/>
      <c r="W2" s="14"/>
    </row>
    <row r="3" spans="1:16380" ht="12" customHeight="1"/>
    <row r="4" spans="1:16380" ht="12" customHeight="1">
      <c r="D4" s="11" t="s">
        <v>69</v>
      </c>
      <c r="N4" s="44" t="str">
        <f t="shared" ref="N4:W4" si="0">FY_LabelA</f>
        <v>FY19</v>
      </c>
      <c r="O4" s="44" t="str">
        <f t="shared" si="0"/>
        <v>FY20</v>
      </c>
      <c r="P4" s="44" t="str">
        <f t="shared" si="0"/>
        <v>FY21</v>
      </c>
      <c r="Q4" s="44" t="str">
        <f t="shared" si="0"/>
        <v>FY22</v>
      </c>
      <c r="R4" s="44" t="str">
        <f t="shared" si="0"/>
        <v>FY23</v>
      </c>
      <c r="S4" s="44" t="str">
        <f t="shared" si="0"/>
        <v>FY24</v>
      </c>
      <c r="T4" s="44" t="str">
        <f t="shared" si="0"/>
        <v>FY25</v>
      </c>
      <c r="U4" s="44" t="str">
        <f t="shared" si="0"/>
        <v>FY26</v>
      </c>
      <c r="V4" s="44" t="str">
        <f t="shared" si="0"/>
        <v>FY27</v>
      </c>
      <c r="W4" s="44" t="str">
        <f t="shared" si="0"/>
        <v>FY28</v>
      </c>
    </row>
    <row r="5" spans="1:16380" ht="12" customHeight="1">
      <c r="D5" s="11" t="s">
        <v>6</v>
      </c>
      <c r="N5" s="24">
        <f t="shared" ref="N5:W5" si="1">PeriodFromA</f>
        <v>43466</v>
      </c>
      <c r="O5" s="24">
        <f t="shared" si="1"/>
        <v>43831</v>
      </c>
      <c r="P5" s="24">
        <f t="shared" si="1"/>
        <v>44197</v>
      </c>
      <c r="Q5" s="24">
        <f t="shared" si="1"/>
        <v>44562</v>
      </c>
      <c r="R5" s="24">
        <f t="shared" si="1"/>
        <v>44927</v>
      </c>
      <c r="S5" s="24">
        <f t="shared" si="1"/>
        <v>45292</v>
      </c>
      <c r="T5" s="24">
        <f t="shared" si="1"/>
        <v>45658</v>
      </c>
      <c r="U5" s="24">
        <f t="shared" si="1"/>
        <v>46023</v>
      </c>
      <c r="V5" s="24">
        <f t="shared" si="1"/>
        <v>46388</v>
      </c>
      <c r="W5" s="24">
        <f t="shared" si="1"/>
        <v>46753</v>
      </c>
    </row>
    <row r="6" spans="1:16380" ht="12" customHeight="1">
      <c r="D6" s="11" t="s">
        <v>7</v>
      </c>
      <c r="N6" s="24">
        <f t="shared" ref="N6:W6" si="2">PeriodToA</f>
        <v>43830</v>
      </c>
      <c r="O6" s="24">
        <f t="shared" si="2"/>
        <v>44196</v>
      </c>
      <c r="P6" s="24">
        <f t="shared" si="2"/>
        <v>44561</v>
      </c>
      <c r="Q6" s="24">
        <f t="shared" si="2"/>
        <v>44926</v>
      </c>
      <c r="R6" s="24">
        <f t="shared" si="2"/>
        <v>45291</v>
      </c>
      <c r="S6" s="24">
        <f t="shared" si="2"/>
        <v>45657</v>
      </c>
      <c r="T6" s="24">
        <f t="shared" si="2"/>
        <v>46022</v>
      </c>
      <c r="U6" s="24">
        <f t="shared" si="2"/>
        <v>46387</v>
      </c>
      <c r="V6" s="24">
        <f t="shared" si="2"/>
        <v>46752</v>
      </c>
      <c r="W6" s="24">
        <f t="shared" si="2"/>
        <v>47118</v>
      </c>
    </row>
    <row r="7" spans="1:16380" ht="12" customHeight="1">
      <c r="D7" s="11" t="s">
        <v>70</v>
      </c>
      <c r="N7" s="22">
        <f t="shared" ref="N7:W7" si="3">PeriodNumberA</f>
        <v>1</v>
      </c>
      <c r="O7" s="22">
        <f t="shared" si="3"/>
        <v>2</v>
      </c>
      <c r="P7" s="22">
        <f t="shared" si="3"/>
        <v>3</v>
      </c>
      <c r="Q7" s="22">
        <f t="shared" si="3"/>
        <v>4</v>
      </c>
      <c r="R7" s="22">
        <f t="shared" si="3"/>
        <v>5</v>
      </c>
      <c r="S7" s="22">
        <f t="shared" si="3"/>
        <v>6</v>
      </c>
      <c r="T7" s="22">
        <f t="shared" si="3"/>
        <v>7</v>
      </c>
      <c r="U7" s="22">
        <f t="shared" si="3"/>
        <v>8</v>
      </c>
      <c r="V7" s="22">
        <f t="shared" si="3"/>
        <v>9</v>
      </c>
      <c r="W7" s="22">
        <f t="shared" si="3"/>
        <v>10</v>
      </c>
    </row>
    <row r="8" spans="1:16380" ht="12" customHeight="1"/>
    <row r="9" spans="1:16380" ht="12" customHeight="1">
      <c r="G9" s="20"/>
      <c r="I9" s="20"/>
      <c r="J9" s="20" t="s">
        <v>82</v>
      </c>
      <c r="K9" s="20" t="s">
        <v>83</v>
      </c>
      <c r="L9" s="20" t="s">
        <v>84</v>
      </c>
      <c r="M9" s="20" t="s">
        <v>85</v>
      </c>
    </row>
    <row r="10" spans="1:16380" s="41" customFormat="1" ht="18" customHeight="1" thickBot="1">
      <c r="A10" s="42" t="s">
        <v>128</v>
      </c>
      <c r="J10" s="45"/>
      <c r="K10" s="45"/>
      <c r="L10" s="45"/>
      <c r="M10" s="45"/>
      <c r="N10" s="45"/>
      <c r="O10" s="45"/>
      <c r="P10" s="45"/>
      <c r="Q10" s="45"/>
      <c r="R10" s="45"/>
      <c r="S10" s="45"/>
      <c r="T10" s="45"/>
      <c r="U10" s="45"/>
      <c r="V10" s="45"/>
      <c r="W10" s="45"/>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row>
    <row r="11" spans="1:16380" s="16" customFormat="1" ht="18" customHeight="1" thickTop="1" thickBot="1">
      <c r="A11" s="17" t="s">
        <v>112</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row>
    <row r="12" spans="1:16380" ht="12" customHeight="1" thickTop="1"/>
    <row r="13" spans="1:16380" ht="12" customHeight="1"/>
    <row r="14" spans="1:16380" ht="15" customHeight="1">
      <c r="B14" s="18" t="s">
        <v>125</v>
      </c>
    </row>
    <row r="15" spans="1:16380" ht="12" customHeight="1">
      <c r="B15"/>
      <c r="C15" s="56" t="s">
        <v>126</v>
      </c>
    </row>
    <row r="16" spans="1:16380" ht="12" customHeight="1">
      <c r="C16" s="55">
        <v>1</v>
      </c>
      <c r="D16" s="11" t="str">
        <f t="shared" ref="D16:D25" si="4">INDEX(MDB.ProdList.01.In,$C16)</f>
        <v>製品 1</v>
      </c>
      <c r="J16" s="20" t="s">
        <v>121</v>
      </c>
      <c r="K16" s="22">
        <f t="shared" ref="K16:K26" si="5">SUM(N16:W16)</f>
        <v>27330.018350774757</v>
      </c>
      <c r="N16" s="22">
        <f t="shared" ref="N16:W25" si="6">INDEX(MDB.Volume.By.Prod.01.A.In,$C16,)</f>
        <v>278.16071395740181</v>
      </c>
      <c r="O16" s="22">
        <f t="shared" si="6"/>
        <v>365.52483688722651</v>
      </c>
      <c r="P16" s="22">
        <f t="shared" si="6"/>
        <v>574.10009662311779</v>
      </c>
      <c r="Q16" s="22">
        <f t="shared" si="6"/>
        <v>969.52456908399427</v>
      </c>
      <c r="R16" s="22">
        <f t="shared" si="6"/>
        <v>1819.6711163502898</v>
      </c>
      <c r="S16" s="22">
        <f t="shared" si="6"/>
        <v>2593.6846601207026</v>
      </c>
      <c r="T16" s="22">
        <f t="shared" si="6"/>
        <v>2832.5420949940185</v>
      </c>
      <c r="U16" s="22">
        <f t="shared" si="6"/>
        <v>4672.9149514046776</v>
      </c>
      <c r="V16" s="22">
        <f t="shared" si="6"/>
        <v>5928.8361195266889</v>
      </c>
      <c r="W16" s="22">
        <f t="shared" si="6"/>
        <v>7295.05919182664</v>
      </c>
    </row>
    <row r="17" spans="2:24" ht="12" customHeight="1">
      <c r="C17" s="55">
        <f>C16+1</f>
        <v>2</v>
      </c>
      <c r="D17" s="11" t="str">
        <f t="shared" si="4"/>
        <v>製品 2</v>
      </c>
      <c r="J17" s="20" t="s">
        <v>121</v>
      </c>
      <c r="K17" s="22">
        <f t="shared" si="5"/>
        <v>8790.5378546288575</v>
      </c>
      <c r="N17" s="22">
        <f t="shared" si="6"/>
        <v>47.773474549036131</v>
      </c>
      <c r="O17" s="22">
        <f t="shared" si="6"/>
        <v>59.182401112032487</v>
      </c>
      <c r="P17" s="22">
        <f t="shared" si="6"/>
        <v>104.72987048826135</v>
      </c>
      <c r="Q17" s="22">
        <f t="shared" si="6"/>
        <v>157.75623458726034</v>
      </c>
      <c r="R17" s="22">
        <f t="shared" si="6"/>
        <v>238.80766688089338</v>
      </c>
      <c r="S17" s="22">
        <f t="shared" si="6"/>
        <v>447.46281758096484</v>
      </c>
      <c r="T17" s="22">
        <f t="shared" si="6"/>
        <v>882.53988378403631</v>
      </c>
      <c r="U17" s="22">
        <f t="shared" si="6"/>
        <v>1328.5356613574916</v>
      </c>
      <c r="V17" s="22">
        <f t="shared" si="6"/>
        <v>2035.4955127250294</v>
      </c>
      <c r="W17" s="22">
        <f t="shared" si="6"/>
        <v>3488.2543315638518</v>
      </c>
    </row>
    <row r="18" spans="2:24" ht="12" customHeight="1">
      <c r="C18" s="55">
        <f t="shared" ref="C18:C25" si="7">C17+1</f>
        <v>3</v>
      </c>
      <c r="D18" s="11" t="str">
        <f t="shared" si="4"/>
        <v>製品 3</v>
      </c>
      <c r="J18" s="20" t="s">
        <v>121</v>
      </c>
      <c r="K18" s="22">
        <f t="shared" si="5"/>
        <v>168904.78897651774</v>
      </c>
      <c r="N18" s="22">
        <f t="shared" si="6"/>
        <v>702.74509635465222</v>
      </c>
      <c r="O18" s="22">
        <f t="shared" si="6"/>
        <v>842.00661422358053</v>
      </c>
      <c r="P18" s="22">
        <f t="shared" si="6"/>
        <v>1651.9212139863889</v>
      </c>
      <c r="Q18" s="22">
        <f t="shared" si="6"/>
        <v>2283.3724702283794</v>
      </c>
      <c r="R18" s="22">
        <f t="shared" si="6"/>
        <v>4510.2158692916228</v>
      </c>
      <c r="S18" s="22">
        <f t="shared" si="6"/>
        <v>7875.5169104191464</v>
      </c>
      <c r="T18" s="22">
        <f t="shared" si="6"/>
        <v>14235.410825486908</v>
      </c>
      <c r="U18" s="22">
        <f t="shared" si="6"/>
        <v>26873.426947824151</v>
      </c>
      <c r="V18" s="22">
        <f t="shared" si="6"/>
        <v>40424.345625872425</v>
      </c>
      <c r="W18" s="22">
        <f t="shared" si="6"/>
        <v>69505.827402830459</v>
      </c>
    </row>
    <row r="19" spans="2:24" ht="12" customHeight="1">
      <c r="C19" s="55">
        <f t="shared" si="7"/>
        <v>4</v>
      </c>
      <c r="D19" s="11" t="str">
        <f t="shared" si="4"/>
        <v>製品 4</v>
      </c>
      <c r="J19" s="20" t="s">
        <v>121</v>
      </c>
      <c r="K19" s="22">
        <f t="shared" si="5"/>
        <v>41741.185371264495</v>
      </c>
      <c r="N19" s="22">
        <f t="shared" si="6"/>
        <v>571.11461807241767</v>
      </c>
      <c r="O19" s="22">
        <f t="shared" si="6"/>
        <v>1037.6493904843228</v>
      </c>
      <c r="P19" s="22">
        <f t="shared" si="6"/>
        <v>1547.7822287005552</v>
      </c>
      <c r="Q19" s="22">
        <f t="shared" si="6"/>
        <v>2272.1542180916717</v>
      </c>
      <c r="R19" s="22">
        <f t="shared" si="6"/>
        <v>2320.0355257010924</v>
      </c>
      <c r="S19" s="22">
        <f t="shared" si="6"/>
        <v>3216.6856948545478</v>
      </c>
      <c r="T19" s="22">
        <f t="shared" si="6"/>
        <v>4127.4766664468098</v>
      </c>
      <c r="U19" s="22">
        <f t="shared" si="6"/>
        <v>6432.1591197562993</v>
      </c>
      <c r="V19" s="22">
        <f t="shared" si="6"/>
        <v>8591.3435526304074</v>
      </c>
      <c r="W19" s="22">
        <f t="shared" si="6"/>
        <v>11624.78435652637</v>
      </c>
    </row>
    <row r="20" spans="2:24" ht="12" customHeight="1">
      <c r="C20" s="55">
        <f t="shared" si="7"/>
        <v>5</v>
      </c>
      <c r="D20" s="11" t="str">
        <f t="shared" si="4"/>
        <v>製品 5</v>
      </c>
      <c r="J20" s="20" t="s">
        <v>121</v>
      </c>
      <c r="K20" s="22">
        <f t="shared" si="5"/>
        <v>21098.654959572152</v>
      </c>
      <c r="N20" s="22">
        <f t="shared" si="6"/>
        <v>406.73467647087671</v>
      </c>
      <c r="O20" s="22">
        <f t="shared" si="6"/>
        <v>694.83288392231884</v>
      </c>
      <c r="P20" s="22">
        <f t="shared" si="6"/>
        <v>707.25201535124052</v>
      </c>
      <c r="Q20" s="22">
        <f t="shared" si="6"/>
        <v>732.30731890052414</v>
      </c>
      <c r="R20" s="22">
        <f t="shared" si="6"/>
        <v>1129.0247898419068</v>
      </c>
      <c r="S20" s="22">
        <f t="shared" si="6"/>
        <v>1652.7755380176936</v>
      </c>
      <c r="T20" s="22">
        <f t="shared" si="6"/>
        <v>2823.4608772220372</v>
      </c>
      <c r="U20" s="22">
        <f t="shared" si="6"/>
        <v>2937.5873502176564</v>
      </c>
      <c r="V20" s="22">
        <f t="shared" si="6"/>
        <v>3878.0397179831525</v>
      </c>
      <c r="W20" s="22">
        <f t="shared" si="6"/>
        <v>6136.639791644744</v>
      </c>
    </row>
    <row r="21" spans="2:24" ht="12" customHeight="1">
      <c r="C21" s="55">
        <f t="shared" si="7"/>
        <v>6</v>
      </c>
      <c r="D21" s="11" t="str">
        <f t="shared" si="4"/>
        <v>製品 6</v>
      </c>
      <c r="J21" s="20" t="s">
        <v>121</v>
      </c>
      <c r="K21" s="22">
        <f t="shared" si="5"/>
        <v>73396.727621098224</v>
      </c>
      <c r="N21" s="22">
        <f t="shared" si="6"/>
        <v>569.37036342659417</v>
      </c>
      <c r="O21" s="22">
        <f t="shared" si="6"/>
        <v>637.44975076310379</v>
      </c>
      <c r="P21" s="22">
        <f t="shared" si="6"/>
        <v>1236.9197589260427</v>
      </c>
      <c r="Q21" s="22">
        <f t="shared" si="6"/>
        <v>2122.3942218199154</v>
      </c>
      <c r="R21" s="22">
        <f t="shared" si="6"/>
        <v>4208.107269467776</v>
      </c>
      <c r="S21" s="22">
        <f t="shared" si="6"/>
        <v>7108.5158659037988</v>
      </c>
      <c r="T21" s="22">
        <f t="shared" si="6"/>
        <v>10823.110840650043</v>
      </c>
      <c r="U21" s="22">
        <f t="shared" si="6"/>
        <v>11726.331745438809</v>
      </c>
      <c r="V21" s="22">
        <f t="shared" si="6"/>
        <v>16115.774761332783</v>
      </c>
      <c r="W21" s="22">
        <f t="shared" si="6"/>
        <v>18848.753043369357</v>
      </c>
    </row>
    <row r="22" spans="2:24" ht="12" customHeight="1">
      <c r="C22" s="55">
        <f t="shared" si="7"/>
        <v>7</v>
      </c>
      <c r="D22" s="11" t="str">
        <f t="shared" si="4"/>
        <v>製品 7</v>
      </c>
      <c r="J22" s="20" t="s">
        <v>121</v>
      </c>
      <c r="K22" s="22">
        <f t="shared" si="5"/>
        <v>32366.182334065197</v>
      </c>
      <c r="N22" s="22">
        <f t="shared" si="6"/>
        <v>286.67521607656175</v>
      </c>
      <c r="O22" s="22">
        <f t="shared" si="6"/>
        <v>391.7506772505651</v>
      </c>
      <c r="P22" s="22">
        <f t="shared" si="6"/>
        <v>463.72938331061408</v>
      </c>
      <c r="Q22" s="22">
        <f t="shared" si="6"/>
        <v>916.34441996266446</v>
      </c>
      <c r="R22" s="22">
        <f t="shared" si="6"/>
        <v>1360.03895594239</v>
      </c>
      <c r="S22" s="22">
        <f t="shared" si="6"/>
        <v>2097.9697384261867</v>
      </c>
      <c r="T22" s="22">
        <f t="shared" si="6"/>
        <v>2362.1879901924872</v>
      </c>
      <c r="U22" s="22">
        <f t="shared" si="6"/>
        <v>4633.2662940908913</v>
      </c>
      <c r="V22" s="22">
        <f t="shared" si="6"/>
        <v>7114.6012067452812</v>
      </c>
      <c r="W22" s="22">
        <f t="shared" si="6"/>
        <v>12739.618452067552</v>
      </c>
    </row>
    <row r="23" spans="2:24" ht="12" customHeight="1">
      <c r="C23" s="55">
        <f t="shared" si="7"/>
        <v>8</v>
      </c>
      <c r="D23" s="11" t="str">
        <f t="shared" si="4"/>
        <v>製品 8</v>
      </c>
      <c r="J23" s="20" t="s">
        <v>121</v>
      </c>
      <c r="K23" s="22">
        <f t="shared" si="5"/>
        <v>8018.4164293669273</v>
      </c>
      <c r="N23" s="22">
        <f t="shared" si="6"/>
        <v>227.35514114316467</v>
      </c>
      <c r="O23" s="22">
        <f t="shared" si="6"/>
        <v>255.88446006027829</v>
      </c>
      <c r="P23" s="22">
        <f t="shared" si="6"/>
        <v>324.19017382212695</v>
      </c>
      <c r="Q23" s="22">
        <f t="shared" si="6"/>
        <v>353.03834086886002</v>
      </c>
      <c r="R23" s="22">
        <f t="shared" si="6"/>
        <v>538.00518097805252</v>
      </c>
      <c r="S23" s="22">
        <f t="shared" si="6"/>
        <v>589.51936503293223</v>
      </c>
      <c r="T23" s="22">
        <f t="shared" si="6"/>
        <v>676.07597637433912</v>
      </c>
      <c r="U23" s="22">
        <f t="shared" si="6"/>
        <v>1105.8224258999335</v>
      </c>
      <c r="V23" s="22">
        <f t="shared" si="6"/>
        <v>1524.7011292258967</v>
      </c>
      <c r="W23" s="22">
        <f t="shared" si="6"/>
        <v>2423.8242359613432</v>
      </c>
    </row>
    <row r="24" spans="2:24" ht="12" customHeight="1">
      <c r="C24" s="55">
        <f t="shared" si="7"/>
        <v>9</v>
      </c>
      <c r="D24" s="11" t="str">
        <f t="shared" si="4"/>
        <v>製品 9</v>
      </c>
      <c r="J24" s="20" t="s">
        <v>121</v>
      </c>
      <c r="K24" s="22">
        <f t="shared" si="5"/>
        <v>4961.8189341196194</v>
      </c>
      <c r="N24" s="22">
        <f t="shared" si="6"/>
        <v>60.983455404554633</v>
      </c>
      <c r="O24" s="22">
        <f t="shared" si="6"/>
        <v>61.633199957403207</v>
      </c>
      <c r="P24" s="22">
        <f t="shared" si="6"/>
        <v>114.86122010258258</v>
      </c>
      <c r="Q24" s="22">
        <f t="shared" si="6"/>
        <v>210.62544124675034</v>
      </c>
      <c r="R24" s="22">
        <f t="shared" si="6"/>
        <v>306.48357727329238</v>
      </c>
      <c r="S24" s="22">
        <f t="shared" si="6"/>
        <v>461.55848580886379</v>
      </c>
      <c r="T24" s="22">
        <f t="shared" si="6"/>
        <v>693.3700491647337</v>
      </c>
      <c r="U24" s="22">
        <f t="shared" si="6"/>
        <v>992.28950946186671</v>
      </c>
      <c r="V24" s="22">
        <f t="shared" si="6"/>
        <v>1009.5468276619175</v>
      </c>
      <c r="W24" s="22">
        <f t="shared" si="6"/>
        <v>1050.4671680376546</v>
      </c>
    </row>
    <row r="25" spans="2:24" ht="12" customHeight="1">
      <c r="C25" s="55">
        <f t="shared" si="7"/>
        <v>10</v>
      </c>
      <c r="D25" s="11" t="str">
        <f t="shared" si="4"/>
        <v>製品 10</v>
      </c>
      <c r="J25" s="20" t="s">
        <v>121</v>
      </c>
      <c r="K25" s="22">
        <f t="shared" si="5"/>
        <v>21272.286936488825</v>
      </c>
      <c r="N25" s="22">
        <f t="shared" si="6"/>
        <v>343.81359315100457</v>
      </c>
      <c r="O25" s="22">
        <f t="shared" si="6"/>
        <v>436.29366092995326</v>
      </c>
      <c r="P25" s="22">
        <f t="shared" si="6"/>
        <v>598.36794121428522</v>
      </c>
      <c r="Q25" s="22">
        <f t="shared" si="6"/>
        <v>665.70522270523441</v>
      </c>
      <c r="R25" s="22">
        <f t="shared" si="6"/>
        <v>1070.5022463506111</v>
      </c>
      <c r="S25" s="22">
        <f t="shared" si="6"/>
        <v>1196.0011044475423</v>
      </c>
      <c r="T25" s="22">
        <f t="shared" si="6"/>
        <v>2121.782080215215</v>
      </c>
      <c r="U25" s="22">
        <f t="shared" si="6"/>
        <v>3303.907609856034</v>
      </c>
      <c r="V25" s="22">
        <f t="shared" si="6"/>
        <v>5719.4144266868088</v>
      </c>
      <c r="W25" s="22">
        <f t="shared" si="6"/>
        <v>5816.4990509321369</v>
      </c>
    </row>
    <row r="26" spans="2:24" ht="12" customHeight="1">
      <c r="D26" s="43" t="s">
        <v>93</v>
      </c>
      <c r="E26" s="43"/>
      <c r="F26" s="43"/>
      <c r="G26" s="43"/>
      <c r="H26" s="43"/>
      <c r="I26" s="43"/>
      <c r="J26" s="54" t="s">
        <v>120</v>
      </c>
      <c r="K26" s="47">
        <f t="shared" si="5"/>
        <v>407880.61776789674</v>
      </c>
      <c r="L26" s="43"/>
      <c r="M26" s="43"/>
      <c r="N26" s="47">
        <f t="shared" ref="N26:W26" si="8">SUM(N16:N25)</f>
        <v>3494.7263486062643</v>
      </c>
      <c r="O26" s="47">
        <f t="shared" si="8"/>
        <v>4782.2078755907842</v>
      </c>
      <c r="P26" s="47">
        <f t="shared" si="8"/>
        <v>7323.8539025252157</v>
      </c>
      <c r="Q26" s="47">
        <f t="shared" si="8"/>
        <v>10683.222457495252</v>
      </c>
      <c r="R26" s="47">
        <f t="shared" si="8"/>
        <v>17500.892198077923</v>
      </c>
      <c r="S26" s="47">
        <f t="shared" si="8"/>
        <v>27239.690180612379</v>
      </c>
      <c r="T26" s="47">
        <f t="shared" si="8"/>
        <v>41577.957284530625</v>
      </c>
      <c r="U26" s="47">
        <f t="shared" si="8"/>
        <v>64006.241615307801</v>
      </c>
      <c r="V26" s="47">
        <f t="shared" si="8"/>
        <v>92342.098880390404</v>
      </c>
      <c r="W26" s="47">
        <f t="shared" si="8"/>
        <v>138929.72702476013</v>
      </c>
      <c r="X26" s="23"/>
    </row>
    <row r="27" spans="2:24" ht="12" customHeight="1"/>
    <row r="28" spans="2:24" ht="12" customHeight="1">
      <c r="B28"/>
      <c r="C28" s="56" t="s">
        <v>104</v>
      </c>
    </row>
    <row r="29" spans="2:24" ht="12" customHeight="1">
      <c r="C29" s="55">
        <v>1</v>
      </c>
      <c r="D29" s="11" t="str">
        <f t="shared" ref="D29:D38" si="9">INDEX(MDB.ProdList.01.In,$C29)</f>
        <v>製品 1</v>
      </c>
      <c r="J29" s="20" t="s">
        <v>123</v>
      </c>
      <c r="K29" s="22"/>
      <c r="N29" s="60">
        <f t="shared" ref="N29:W38" si="10">INDEX(MDB.UnitPrice.By.Prod.01.A.In,$C29,)</f>
        <v>63.783540391505753</v>
      </c>
      <c r="O29" s="60">
        <f t="shared" si="10"/>
        <v>78.939442658908504</v>
      </c>
      <c r="P29" s="60">
        <f t="shared" si="10"/>
        <v>55.854862301626952</v>
      </c>
      <c r="Q29" s="60">
        <f t="shared" si="10"/>
        <v>80.623668414474736</v>
      </c>
      <c r="R29" s="60">
        <f t="shared" si="10"/>
        <v>43.990610128330523</v>
      </c>
      <c r="S29" s="60">
        <f t="shared" si="10"/>
        <v>59.641961053274066</v>
      </c>
      <c r="T29" s="60">
        <f t="shared" si="10"/>
        <v>87.629314460890512</v>
      </c>
      <c r="U29" s="60">
        <f t="shared" si="10"/>
        <v>50.000932003461863</v>
      </c>
      <c r="V29" s="60">
        <f t="shared" si="10"/>
        <v>54.601146607723301</v>
      </c>
      <c r="W29" s="60">
        <f t="shared" si="10"/>
        <v>66.988715050191914</v>
      </c>
    </row>
    <row r="30" spans="2:24" ht="12" customHeight="1">
      <c r="C30" s="55">
        <f>C29+1</f>
        <v>2</v>
      </c>
      <c r="D30" s="11" t="str">
        <f t="shared" si="9"/>
        <v>製品 2</v>
      </c>
      <c r="J30" s="20" t="s">
        <v>122</v>
      </c>
      <c r="K30" s="22"/>
      <c r="N30" s="60">
        <f t="shared" si="10"/>
        <v>19.80336521178674</v>
      </c>
      <c r="O30" s="60">
        <f t="shared" si="10"/>
        <v>27.729802158766457</v>
      </c>
      <c r="P30" s="60">
        <f t="shared" si="10"/>
        <v>25.930530134078555</v>
      </c>
      <c r="Q30" s="60">
        <f t="shared" si="10"/>
        <v>17.600810214482863</v>
      </c>
      <c r="R30" s="60">
        <f t="shared" si="10"/>
        <v>22.150647623087551</v>
      </c>
      <c r="S30" s="60">
        <f t="shared" si="10"/>
        <v>20.444973310104547</v>
      </c>
      <c r="T30" s="60">
        <f t="shared" si="10"/>
        <v>28.721507400042931</v>
      </c>
      <c r="U30" s="60">
        <f t="shared" si="10"/>
        <v>20.346129617968192</v>
      </c>
      <c r="V30" s="60">
        <f t="shared" si="10"/>
        <v>25.579909049035862</v>
      </c>
      <c r="W30" s="60">
        <f t="shared" si="10"/>
        <v>25.783495279204068</v>
      </c>
    </row>
    <row r="31" spans="2:24" ht="12" customHeight="1">
      <c r="C31" s="55">
        <f t="shared" ref="C31:C38" si="11">C30+1</f>
        <v>3</v>
      </c>
      <c r="D31" s="11" t="str">
        <f t="shared" si="9"/>
        <v>製品 3</v>
      </c>
      <c r="J31" s="20" t="s">
        <v>122</v>
      </c>
      <c r="K31" s="22"/>
      <c r="N31" s="60">
        <f t="shared" si="10"/>
        <v>85.066468700760296</v>
      </c>
      <c r="O31" s="60">
        <f t="shared" si="10"/>
        <v>91.518254403374925</v>
      </c>
      <c r="P31" s="60">
        <f t="shared" si="10"/>
        <v>68.737920583400268</v>
      </c>
      <c r="Q31" s="60">
        <f t="shared" si="10"/>
        <v>76.762419127696489</v>
      </c>
      <c r="R31" s="60">
        <f t="shared" si="10"/>
        <v>99.193491954321587</v>
      </c>
      <c r="S31" s="60">
        <f t="shared" si="10"/>
        <v>135.08821895020552</v>
      </c>
      <c r="T31" s="60">
        <f t="shared" si="10"/>
        <v>147.97715955172382</v>
      </c>
      <c r="U31" s="60">
        <f t="shared" si="10"/>
        <v>199.64431635607554</v>
      </c>
      <c r="V31" s="60">
        <f t="shared" si="10"/>
        <v>211.04804819647825</v>
      </c>
      <c r="W31" s="60">
        <f t="shared" si="10"/>
        <v>129.99693861335888</v>
      </c>
    </row>
    <row r="32" spans="2:24" ht="12" customHeight="1">
      <c r="C32" s="55">
        <f t="shared" si="11"/>
        <v>4</v>
      </c>
      <c r="D32" s="11" t="str">
        <f t="shared" si="9"/>
        <v>製品 4</v>
      </c>
      <c r="J32" s="20" t="s">
        <v>122</v>
      </c>
      <c r="K32" s="22"/>
      <c r="N32" s="60">
        <f t="shared" si="10"/>
        <v>13.540119522597848</v>
      </c>
      <c r="O32" s="60">
        <f t="shared" si="10"/>
        <v>16.961292456234379</v>
      </c>
      <c r="P32" s="60">
        <f t="shared" si="10"/>
        <v>19.797387170805717</v>
      </c>
      <c r="Q32" s="60">
        <f t="shared" si="10"/>
        <v>24.161173510208968</v>
      </c>
      <c r="R32" s="60">
        <f t="shared" si="10"/>
        <v>13.799110114462692</v>
      </c>
      <c r="S32" s="60">
        <f t="shared" si="10"/>
        <v>16.299695547531311</v>
      </c>
      <c r="T32" s="60">
        <f t="shared" si="10"/>
        <v>10.949680498339413</v>
      </c>
      <c r="U32" s="60">
        <f t="shared" si="10"/>
        <v>13.467179970111715</v>
      </c>
      <c r="V32" s="60">
        <f t="shared" si="10"/>
        <v>12.851509674501715</v>
      </c>
      <c r="W32" s="60">
        <f t="shared" si="10"/>
        <v>11.837147094823218</v>
      </c>
    </row>
    <row r="33" spans="2:24" ht="12" customHeight="1">
      <c r="C33" s="55">
        <f t="shared" si="11"/>
        <v>5</v>
      </c>
      <c r="D33" s="11" t="str">
        <f t="shared" si="9"/>
        <v>製品 5</v>
      </c>
      <c r="J33" s="20" t="s">
        <v>122</v>
      </c>
      <c r="K33" s="22"/>
      <c r="N33" s="60">
        <f t="shared" si="10"/>
        <v>0.17124747015656583</v>
      </c>
      <c r="O33" s="60">
        <f t="shared" si="10"/>
        <v>0.14144679934741203</v>
      </c>
      <c r="P33" s="60">
        <f t="shared" si="10"/>
        <v>0.15504283539294991</v>
      </c>
      <c r="Q33" s="60">
        <f t="shared" si="10"/>
        <v>0.13259275144559224</v>
      </c>
      <c r="R33" s="60">
        <f t="shared" si="10"/>
        <v>0.18133838941180622</v>
      </c>
      <c r="S33" s="60">
        <f t="shared" si="10"/>
        <v>0.26251834097287396</v>
      </c>
      <c r="T33" s="60">
        <f t="shared" si="10"/>
        <v>0.26576474972138103</v>
      </c>
      <c r="U33" s="60">
        <f t="shared" si="10"/>
        <v>0.39027337437273768</v>
      </c>
      <c r="V33" s="60">
        <f t="shared" si="10"/>
        <v>0.31377230490970637</v>
      </c>
      <c r="W33" s="60">
        <f t="shared" si="10"/>
        <v>0.17666643852490357</v>
      </c>
    </row>
    <row r="34" spans="2:24" ht="12" customHeight="1">
      <c r="C34" s="55">
        <f t="shared" si="11"/>
        <v>6</v>
      </c>
      <c r="D34" s="11" t="str">
        <f t="shared" si="9"/>
        <v>製品 6</v>
      </c>
      <c r="J34" s="20" t="s">
        <v>122</v>
      </c>
      <c r="K34" s="22"/>
      <c r="N34" s="60">
        <f t="shared" si="10"/>
        <v>62.437615552080082</v>
      </c>
      <c r="O34" s="60">
        <f t="shared" si="10"/>
        <v>89.601089316950237</v>
      </c>
      <c r="P34" s="60">
        <f t="shared" si="10"/>
        <v>120.51128777329122</v>
      </c>
      <c r="Q34" s="60">
        <f t="shared" si="10"/>
        <v>115.78879701332538</v>
      </c>
      <c r="R34" s="60">
        <f t="shared" si="10"/>
        <v>138.30449618888375</v>
      </c>
      <c r="S34" s="60">
        <f t="shared" si="10"/>
        <v>119.44375865456801</v>
      </c>
      <c r="T34" s="60">
        <f t="shared" si="10"/>
        <v>96.816937963629087</v>
      </c>
      <c r="U34" s="60">
        <f t="shared" si="10"/>
        <v>57.107504757918676</v>
      </c>
      <c r="V34" s="60">
        <f t="shared" si="10"/>
        <v>69.013379710181681</v>
      </c>
      <c r="W34" s="60">
        <f t="shared" si="10"/>
        <v>82.15258449055176</v>
      </c>
    </row>
    <row r="35" spans="2:24" ht="12" customHeight="1">
      <c r="C35" s="55">
        <f t="shared" si="11"/>
        <v>7</v>
      </c>
      <c r="D35" s="11" t="str">
        <f t="shared" si="9"/>
        <v>製品 7</v>
      </c>
      <c r="J35" s="20" t="s">
        <v>122</v>
      </c>
      <c r="K35" s="22"/>
      <c r="N35" s="60">
        <f t="shared" si="10"/>
        <v>89.318880224135881</v>
      </c>
      <c r="O35" s="60">
        <f t="shared" si="10"/>
        <v>53.907862457375529</v>
      </c>
      <c r="P35" s="60">
        <f t="shared" si="10"/>
        <v>59.317926104506917</v>
      </c>
      <c r="Q35" s="60">
        <f t="shared" si="10"/>
        <v>50.119559915123098</v>
      </c>
      <c r="R35" s="60">
        <f t="shared" si="10"/>
        <v>39.948257539949516</v>
      </c>
      <c r="S35" s="60">
        <f t="shared" si="10"/>
        <v>43.567238501592975</v>
      </c>
      <c r="T35" s="60">
        <f t="shared" si="10"/>
        <v>57.904735126456998</v>
      </c>
      <c r="U35" s="60">
        <f t="shared" si="10"/>
        <v>81.30324409405452</v>
      </c>
      <c r="V35" s="60">
        <f t="shared" si="10"/>
        <v>72.800827841087923</v>
      </c>
      <c r="W35" s="60">
        <f t="shared" si="10"/>
        <v>51.63280591538738</v>
      </c>
    </row>
    <row r="36" spans="2:24" ht="12" customHeight="1">
      <c r="C36" s="55">
        <f t="shared" si="11"/>
        <v>8</v>
      </c>
      <c r="D36" s="11" t="str">
        <f t="shared" si="9"/>
        <v>製品 8</v>
      </c>
      <c r="J36" s="20" t="s">
        <v>122</v>
      </c>
      <c r="K36" s="22"/>
      <c r="N36" s="60">
        <f t="shared" si="10"/>
        <v>40.994786391540195</v>
      </c>
      <c r="O36" s="60">
        <f t="shared" si="10"/>
        <v>23.659636098018172</v>
      </c>
      <c r="P36" s="60">
        <f t="shared" si="10"/>
        <v>31.29207414422995</v>
      </c>
      <c r="Q36" s="60">
        <f t="shared" si="10"/>
        <v>19.063410175463506</v>
      </c>
      <c r="R36" s="60">
        <f t="shared" si="10"/>
        <v>20.597978414185402</v>
      </c>
      <c r="S36" s="60">
        <f t="shared" si="10"/>
        <v>12.761000162107896</v>
      </c>
      <c r="T36" s="60">
        <f t="shared" si="10"/>
        <v>7.920646543006967</v>
      </c>
      <c r="U36" s="60">
        <f t="shared" si="10"/>
        <v>6.3108314910712631</v>
      </c>
      <c r="V36" s="60">
        <f t="shared" si="10"/>
        <v>3.7553768919162827</v>
      </c>
      <c r="W36" s="60">
        <f t="shared" si="10"/>
        <v>2.1254489214750736</v>
      </c>
    </row>
    <row r="37" spans="2:24" ht="12" customHeight="1">
      <c r="C37" s="55">
        <f t="shared" si="11"/>
        <v>9</v>
      </c>
      <c r="D37" s="11" t="str">
        <f t="shared" si="9"/>
        <v>製品 9</v>
      </c>
      <c r="J37" s="20" t="s">
        <v>122</v>
      </c>
      <c r="K37" s="22"/>
      <c r="N37" s="60">
        <f t="shared" si="10"/>
        <v>87.907782571663788</v>
      </c>
      <c r="O37" s="60">
        <f t="shared" si="10"/>
        <v>100.28641855094102</v>
      </c>
      <c r="P37" s="60">
        <f t="shared" si="10"/>
        <v>140.63088734231172</v>
      </c>
      <c r="Q37" s="60">
        <f t="shared" si="10"/>
        <v>136.13930787960348</v>
      </c>
      <c r="R37" s="60">
        <f t="shared" si="10"/>
        <v>131.85223394650032</v>
      </c>
      <c r="S37" s="60">
        <f t="shared" si="10"/>
        <v>115.63088882279391</v>
      </c>
      <c r="T37" s="60">
        <f t="shared" si="10"/>
        <v>100.04565918931021</v>
      </c>
      <c r="U37" s="60">
        <f t="shared" si="10"/>
        <v>54.979849758353346</v>
      </c>
      <c r="V37" s="60">
        <f t="shared" si="10"/>
        <v>52.629131220255125</v>
      </c>
      <c r="W37" s="60">
        <f t="shared" si="10"/>
        <v>31.978401386216429</v>
      </c>
    </row>
    <row r="38" spans="2:24" ht="12" customHeight="1">
      <c r="C38" s="55">
        <f t="shared" si="11"/>
        <v>10</v>
      </c>
      <c r="D38" s="11" t="str">
        <f t="shared" si="9"/>
        <v>製品 10</v>
      </c>
      <c r="J38" s="20" t="s">
        <v>122</v>
      </c>
      <c r="K38" s="22"/>
      <c r="N38" s="60">
        <f t="shared" si="10"/>
        <v>72.177925404853042</v>
      </c>
      <c r="O38" s="60">
        <f t="shared" si="10"/>
        <v>107.92728234979323</v>
      </c>
      <c r="P38" s="60">
        <f t="shared" si="10"/>
        <v>75.451975608364535</v>
      </c>
      <c r="Q38" s="60">
        <f t="shared" si="10"/>
        <v>96.527977030858409</v>
      </c>
      <c r="R38" s="60">
        <f t="shared" si="10"/>
        <v>49.59927139912547</v>
      </c>
      <c r="S38" s="60">
        <f t="shared" si="10"/>
        <v>42.96207290388142</v>
      </c>
      <c r="T38" s="60">
        <f t="shared" si="10"/>
        <v>58.135426503038829</v>
      </c>
      <c r="U38" s="60">
        <f t="shared" si="10"/>
        <v>53.019797400743066</v>
      </c>
      <c r="V38" s="60">
        <f t="shared" si="10"/>
        <v>48.733496226785149</v>
      </c>
      <c r="W38" s="60">
        <f t="shared" si="10"/>
        <v>34.997171383421723</v>
      </c>
    </row>
    <row r="39" spans="2:24" ht="12" customHeight="1">
      <c r="X39" s="23"/>
    </row>
    <row r="40" spans="2:24" ht="12" customHeight="1"/>
    <row r="41" spans="2:24" ht="12" customHeight="1">
      <c r="B41"/>
      <c r="C41" s="56" t="s">
        <v>125</v>
      </c>
    </row>
    <row r="42" spans="2:24" ht="12" customHeight="1">
      <c r="C42" s="55">
        <v>1</v>
      </c>
      <c r="D42" s="11" t="str">
        <f t="shared" ref="D42:D51" si="12">INDEX(MDB.ProdList.01.In,$C42)</f>
        <v>製品 1</v>
      </c>
      <c r="J42" s="20" t="s">
        <v>90</v>
      </c>
      <c r="K42" s="22">
        <f t="shared" ref="K42:K51" si="13">SUM(N42:W42)</f>
        <v>1685.8419097422766</v>
      </c>
      <c r="N42" s="22">
        <f t="shared" ref="N42:W42" si="14">N16*N29/1000</f>
        <v>17.742075134032017</v>
      </c>
      <c r="O42" s="22">
        <f t="shared" si="14"/>
        <v>28.854326901866102</v>
      </c>
      <c r="P42" s="22">
        <f t="shared" si="14"/>
        <v>32.066281844234972</v>
      </c>
      <c r="Q42" s="22">
        <f t="shared" si="14"/>
        <v>78.166627377514445</v>
      </c>
      <c r="R42" s="22">
        <f t="shared" si="14"/>
        <v>80.048442641149563</v>
      </c>
      <c r="S42" s="22">
        <f t="shared" si="14"/>
        <v>154.69243948339334</v>
      </c>
      <c r="T42" s="22">
        <f t="shared" si="14"/>
        <v>248.21372196594046</v>
      </c>
      <c r="U42" s="22">
        <f t="shared" si="14"/>
        <v>233.65010274314557</v>
      </c>
      <c r="V42" s="22">
        <f t="shared" si="14"/>
        <v>323.72125017544204</v>
      </c>
      <c r="W42" s="22">
        <f t="shared" si="14"/>
        <v>488.68664147555813</v>
      </c>
    </row>
    <row r="43" spans="2:24" ht="12" customHeight="1">
      <c r="C43" s="55">
        <f>C42+1</f>
        <v>2</v>
      </c>
      <c r="D43" s="11" t="str">
        <f t="shared" si="12"/>
        <v>製品 2</v>
      </c>
      <c r="J43" s="20" t="s">
        <v>90</v>
      </c>
      <c r="K43" s="22">
        <f t="shared" si="13"/>
        <v>216.9032540340566</v>
      </c>
      <c r="N43" s="22">
        <f t="shared" ref="N43:W43" si="15">N17*N30/1000</f>
        <v>0.94607556393056136</v>
      </c>
      <c r="O43" s="22">
        <f t="shared" si="15"/>
        <v>1.6411162741174208</v>
      </c>
      <c r="P43" s="22">
        <f t="shared" si="15"/>
        <v>2.7157010626340057</v>
      </c>
      <c r="Q43" s="22">
        <f t="shared" si="15"/>
        <v>2.7766375451218064</v>
      </c>
      <c r="R43" s="22">
        <f t="shared" si="15"/>
        <v>5.289744478770344</v>
      </c>
      <c r="S43" s="22">
        <f t="shared" si="15"/>
        <v>9.1483653627070058</v>
      </c>
      <c r="T43" s="22">
        <f t="shared" si="15"/>
        <v>25.34787580293623</v>
      </c>
      <c r="U43" s="22">
        <f t="shared" si="15"/>
        <v>27.03055876807262</v>
      </c>
      <c r="V43" s="22">
        <f t="shared" si="15"/>
        <v>52.067790085226875</v>
      </c>
      <c r="W43" s="22">
        <f t="shared" si="15"/>
        <v>89.93938909053972</v>
      </c>
    </row>
    <row r="44" spans="2:24" ht="12" customHeight="1">
      <c r="C44" s="55">
        <f t="shared" ref="C44:C51" si="16">C43+1</f>
        <v>3</v>
      </c>
      <c r="D44" s="11" t="str">
        <f t="shared" si="12"/>
        <v>製品 3</v>
      </c>
      <c r="J44" s="20" t="s">
        <v>90</v>
      </c>
      <c r="K44" s="22">
        <f t="shared" si="13"/>
        <v>26975.606089625817</v>
      </c>
      <c r="N44" s="22">
        <f t="shared" ref="N44:W44" si="17">N18*N31/1000</f>
        <v>59.7800437436658</v>
      </c>
      <c r="O44" s="22">
        <f t="shared" si="17"/>
        <v>77.058975529838008</v>
      </c>
      <c r="P44" s="22">
        <f t="shared" si="17"/>
        <v>113.54962921703057</v>
      </c>
      <c r="Q44" s="22">
        <f t="shared" si="17"/>
        <v>175.27719458431454</v>
      </c>
      <c r="R44" s="22">
        <f t="shared" si="17"/>
        <v>447.38406154283211</v>
      </c>
      <c r="S44" s="22">
        <f t="shared" si="17"/>
        <v>1063.8895527407478</v>
      </c>
      <c r="T44" s="22">
        <f t="shared" si="17"/>
        <v>2106.5156590074125</v>
      </c>
      <c r="U44" s="22">
        <f t="shared" si="17"/>
        <v>5365.1269511432902</v>
      </c>
      <c r="V44" s="22">
        <f t="shared" si="17"/>
        <v>8531.4792439602188</v>
      </c>
      <c r="W44" s="22">
        <f t="shared" si="17"/>
        <v>9035.544778156469</v>
      </c>
    </row>
    <row r="45" spans="2:24" ht="12" customHeight="1">
      <c r="C45" s="55">
        <f t="shared" si="16"/>
        <v>4</v>
      </c>
      <c r="D45" s="11" t="str">
        <f t="shared" si="12"/>
        <v>製品 4</v>
      </c>
      <c r="J45" s="20" t="s">
        <v>90</v>
      </c>
      <c r="K45" s="22">
        <f t="shared" si="13"/>
        <v>575.1518268801251</v>
      </c>
      <c r="N45" s="22">
        <f t="shared" ref="N45:W45" si="18">N19*N32/1000</f>
        <v>7.7329601898033564</v>
      </c>
      <c r="O45" s="22">
        <f t="shared" si="18"/>
        <v>17.599874779037947</v>
      </c>
      <c r="P45" s="22">
        <f t="shared" si="18"/>
        <v>30.642044037677451</v>
      </c>
      <c r="Q45" s="22">
        <f t="shared" si="18"/>
        <v>54.897912305266075</v>
      </c>
      <c r="R45" s="22">
        <f t="shared" si="18"/>
        <v>32.014425688614715</v>
      </c>
      <c r="S45" s="22">
        <f t="shared" si="18"/>
        <v>52.430997498228329</v>
      </c>
      <c r="T45" s="22">
        <f t="shared" si="18"/>
        <v>45.194550761943603</v>
      </c>
      <c r="U45" s="22">
        <f t="shared" si="18"/>
        <v>86.623044462153445</v>
      </c>
      <c r="V45" s="22">
        <f t="shared" si="18"/>
        <v>110.41173478359761</v>
      </c>
      <c r="W45" s="22">
        <f t="shared" si="18"/>
        <v>137.6042823738025</v>
      </c>
    </row>
    <row r="46" spans="2:24" ht="12" customHeight="1">
      <c r="C46" s="55">
        <f t="shared" si="16"/>
        <v>5</v>
      </c>
      <c r="D46" s="11" t="str">
        <f t="shared" si="12"/>
        <v>製品 5</v>
      </c>
      <c r="J46" s="20" t="s">
        <v>90</v>
      </c>
      <c r="K46" s="22">
        <f t="shared" si="13"/>
        <v>5.2111048596440037</v>
      </c>
      <c r="N46" s="22">
        <f t="shared" ref="N46:W46" si="19">N20*N33/1000</f>
        <v>6.9652284370586917E-2</v>
      </c>
      <c r="O46" s="22">
        <f t="shared" si="19"/>
        <v>9.8281887512143867E-2</v>
      </c>
      <c r="P46" s="22">
        <f t="shared" si="19"/>
        <v>0.10965435779743447</v>
      </c>
      <c r="Q46" s="22">
        <f t="shared" si="19"/>
        <v>9.7098642316765252E-2</v>
      </c>
      <c r="R46" s="22">
        <f t="shared" si="19"/>
        <v>0.20473553699593439</v>
      </c>
      <c r="S46" s="22">
        <f t="shared" si="19"/>
        <v>0.43388389224095414</v>
      </c>
      <c r="T46" s="22">
        <f t="shared" si="19"/>
        <v>0.75037637338302565</v>
      </c>
      <c r="U46" s="22">
        <f t="shared" si="19"/>
        <v>1.146462127684114</v>
      </c>
      <c r="V46" s="22">
        <f t="shared" si="19"/>
        <v>1.2168214608429615</v>
      </c>
      <c r="W46" s="22">
        <f t="shared" si="19"/>
        <v>1.0841382965000832</v>
      </c>
    </row>
    <row r="47" spans="2:24" ht="12" customHeight="1">
      <c r="C47" s="55">
        <f t="shared" si="16"/>
        <v>6</v>
      </c>
      <c r="D47" s="11" t="str">
        <f t="shared" si="12"/>
        <v>製品 6</v>
      </c>
      <c r="J47" s="20" t="s">
        <v>90</v>
      </c>
      <c r="K47" s="22">
        <f t="shared" si="13"/>
        <v>6296.7464525990827</v>
      </c>
      <c r="N47" s="22">
        <f t="shared" ref="N47:W47" si="20">N21*N34/1000</f>
        <v>35.550127858377806</v>
      </c>
      <c r="O47" s="22">
        <f t="shared" si="20"/>
        <v>57.116192053192528</v>
      </c>
      <c r="P47" s="22">
        <f t="shared" si="20"/>
        <v>149.06279302040633</v>
      </c>
      <c r="Q47" s="22">
        <f t="shared" si="20"/>
        <v>245.74947373256089</v>
      </c>
      <c r="R47" s="22">
        <f t="shared" si="20"/>
        <v>582.00015581252001</v>
      </c>
      <c r="S47" s="22">
        <f t="shared" si="20"/>
        <v>849.06785347918094</v>
      </c>
      <c r="T47" s="22">
        <f t="shared" si="20"/>
        <v>1047.8604508326966</v>
      </c>
      <c r="U47" s="22">
        <f t="shared" si="20"/>
        <v>669.66154594557952</v>
      </c>
      <c r="V47" s="22">
        <f t="shared" si="20"/>
        <v>1112.2040829276218</v>
      </c>
      <c r="W47" s="22">
        <f t="shared" si="20"/>
        <v>1548.4737769369458</v>
      </c>
    </row>
    <row r="48" spans="2:24" ht="12" customHeight="1">
      <c r="C48" s="55">
        <f t="shared" si="16"/>
        <v>7</v>
      </c>
      <c r="D48" s="11" t="str">
        <f t="shared" si="12"/>
        <v>製品 7</v>
      </c>
      <c r="J48" s="20" t="s">
        <v>90</v>
      </c>
      <c r="K48" s="22">
        <f t="shared" si="13"/>
        <v>1955.1046846393542</v>
      </c>
      <c r="N48" s="22">
        <f t="shared" ref="N48:W48" si="21">N22*N35/1000</f>
        <v>25.605509287970694</v>
      </c>
      <c r="O48" s="22">
        <f t="shared" si="21"/>
        <v>21.118441626807176</v>
      </c>
      <c r="P48" s="22">
        <f t="shared" si="21"/>
        <v>27.507465291707568</v>
      </c>
      <c r="Q48" s="22">
        <f t="shared" si="21"/>
        <v>45.926779059207483</v>
      </c>
      <c r="R48" s="22">
        <f t="shared" si="21"/>
        <v>54.331186476350645</v>
      </c>
      <c r="S48" s="22">
        <f t="shared" si="21"/>
        <v>91.402747963138296</v>
      </c>
      <c r="T48" s="22">
        <f t="shared" si="21"/>
        <v>136.78186989099379</v>
      </c>
      <c r="U48" s="22">
        <f t="shared" si="21"/>
        <v>376.69958046122713</v>
      </c>
      <c r="V48" s="22">
        <f t="shared" si="21"/>
        <v>517.94885761025967</v>
      </c>
      <c r="W48" s="22">
        <f t="shared" si="21"/>
        <v>657.78224697169173</v>
      </c>
    </row>
    <row r="49" spans="2:24" ht="12" customHeight="1">
      <c r="C49" s="55">
        <f t="shared" si="16"/>
        <v>8</v>
      </c>
      <c r="D49" s="11" t="str">
        <f t="shared" si="12"/>
        <v>製品 8</v>
      </c>
      <c r="J49" s="20" t="s">
        <v>90</v>
      </c>
      <c r="K49" s="22">
        <f t="shared" si="13"/>
        <v>74.065041957248738</v>
      </c>
      <c r="N49" s="22">
        <f t="shared" ref="N49:W49" si="22">N23*N36/1000</f>
        <v>9.3203754461825081</v>
      </c>
      <c r="O49" s="22">
        <f t="shared" si="22"/>
        <v>6.0541332081640498</v>
      </c>
      <c r="P49" s="22">
        <f t="shared" si="22"/>
        <v>10.144582956072792</v>
      </c>
      <c r="Q49" s="22">
        <f t="shared" si="22"/>
        <v>6.7301146996481807</v>
      </c>
      <c r="R49" s="22">
        <f t="shared" si="22"/>
        <v>11.081819104505836</v>
      </c>
      <c r="S49" s="22">
        <f t="shared" si="22"/>
        <v>7.5228567127509924</v>
      </c>
      <c r="T49" s="22">
        <f t="shared" si="22"/>
        <v>5.3549588450794694</v>
      </c>
      <c r="U49" s="22">
        <f t="shared" si="22"/>
        <v>6.9786589889021187</v>
      </c>
      <c r="V49" s="22">
        <f t="shared" si="22"/>
        <v>5.7258273877735943</v>
      </c>
      <c r="W49" s="22">
        <f t="shared" si="22"/>
        <v>5.1517146081691809</v>
      </c>
    </row>
    <row r="50" spans="2:24" ht="12" customHeight="1">
      <c r="C50" s="55">
        <f t="shared" si="16"/>
        <v>9</v>
      </c>
      <c r="D50" s="11" t="str">
        <f t="shared" si="12"/>
        <v>製品 9</v>
      </c>
      <c r="J50" s="20" t="s">
        <v>90</v>
      </c>
      <c r="K50" s="22">
        <f t="shared" si="13"/>
        <v>360.79871759870537</v>
      </c>
      <c r="N50" s="22">
        <f t="shared" ref="N50:W50" si="23">N24*N37/1000</f>
        <v>5.3609203381723436</v>
      </c>
      <c r="O50" s="22">
        <f t="shared" si="23"/>
        <v>6.1809728875619783</v>
      </c>
      <c r="P50" s="22">
        <f t="shared" si="23"/>
        <v>16.15303530424676</v>
      </c>
      <c r="Q50" s="22">
        <f t="shared" si="23"/>
        <v>28.674401793168681</v>
      </c>
      <c r="R50" s="22">
        <f t="shared" si="23"/>
        <v>40.410544331398455</v>
      </c>
      <c r="S50" s="22">
        <f t="shared" si="23"/>
        <v>53.370417957781825</v>
      </c>
      <c r="T50" s="22">
        <f t="shared" si="23"/>
        <v>69.368663630810218</v>
      </c>
      <c r="U50" s="22">
        <f t="shared" si="23"/>
        <v>54.55592814700357</v>
      </c>
      <c r="V50" s="22">
        <f t="shared" si="23"/>
        <v>53.131572466011342</v>
      </c>
      <c r="W50" s="22">
        <f t="shared" si="23"/>
        <v>33.592260742550181</v>
      </c>
    </row>
    <row r="51" spans="2:24" ht="12" customHeight="1">
      <c r="C51" s="55">
        <f t="shared" si="16"/>
        <v>10</v>
      </c>
      <c r="D51" s="11" t="str">
        <f t="shared" si="12"/>
        <v>製品 10</v>
      </c>
      <c r="J51" s="20" t="s">
        <v>90</v>
      </c>
      <c r="K51" s="22">
        <f t="shared" si="13"/>
        <v>1066.6010746591967</v>
      </c>
      <c r="N51" s="22">
        <f t="shared" ref="N51:W51" si="24">N25*N38/1000</f>
        <v>24.815751879627701</v>
      </c>
      <c r="O51" s="22">
        <f t="shared" si="24"/>
        <v>47.087989130612016</v>
      </c>
      <c r="P51" s="22">
        <f t="shared" si="24"/>
        <v>45.148043305327555</v>
      </c>
      <c r="Q51" s="22">
        <f t="shared" si="24"/>
        <v>64.259178446613348</v>
      </c>
      <c r="R51" s="22">
        <f t="shared" si="24"/>
        <v>53.096131450117433</v>
      </c>
      <c r="S51" s="22">
        <f t="shared" si="24"/>
        <v>51.382686642398014</v>
      </c>
      <c r="T51" s="22">
        <f t="shared" si="24"/>
        <v>123.35070617981647</v>
      </c>
      <c r="U51" s="22">
        <f t="shared" si="24"/>
        <v>175.17251210534019</v>
      </c>
      <c r="V51" s="22">
        <f t="shared" si="24"/>
        <v>278.72706138236214</v>
      </c>
      <c r="W51" s="22">
        <f t="shared" si="24"/>
        <v>203.56101413698181</v>
      </c>
    </row>
    <row r="52" spans="2:24" ht="12" customHeight="1">
      <c r="X52" s="23" t="s">
        <v>127</v>
      </c>
    </row>
    <row r="53" spans="2:24" ht="12" customHeight="1">
      <c r="D53" s="43" t="s">
        <v>93</v>
      </c>
      <c r="E53" s="43"/>
      <c r="F53" s="43"/>
      <c r="G53" s="43"/>
      <c r="H53" s="43"/>
      <c r="I53" s="43"/>
      <c r="J53" s="54" t="s">
        <v>90</v>
      </c>
      <c r="K53" s="47">
        <f>SUM(N53:W53)</f>
        <v>39212.030156595509</v>
      </c>
      <c r="L53" s="43"/>
      <c r="M53" s="43"/>
      <c r="N53" s="47">
        <f>SUM(N42:N51)</f>
        <v>186.92349172613339</v>
      </c>
      <c r="O53" s="47">
        <f>SUM(O42:O51)</f>
        <v>262.8103042787094</v>
      </c>
      <c r="P53" s="47">
        <f>SUM(P42:P51)</f>
        <v>427.0992303971355</v>
      </c>
      <c r="Q53" s="47">
        <f>SUM(Q42:Q51)</f>
        <v>702.55541818573215</v>
      </c>
      <c r="R53" s="47">
        <f t="shared" ref="R53:W53" si="25">SUM(R42:R51)</f>
        <v>1305.8612470632552</v>
      </c>
      <c r="S53" s="47">
        <f t="shared" si="25"/>
        <v>2333.3418017325675</v>
      </c>
      <c r="T53" s="47">
        <f t="shared" si="25"/>
        <v>3808.7388332910123</v>
      </c>
      <c r="U53" s="47">
        <f t="shared" si="25"/>
        <v>6996.6453448923976</v>
      </c>
      <c r="V53" s="47">
        <f t="shared" si="25"/>
        <v>10986.634242239355</v>
      </c>
      <c r="W53" s="47">
        <f t="shared" si="25"/>
        <v>12201.420242789211</v>
      </c>
      <c r="X53" s="23" t="s">
        <v>108</v>
      </c>
    </row>
    <row r="54" spans="2:24" ht="12" customHeight="1"/>
    <row r="55" spans="2:24" ht="15" customHeight="1">
      <c r="B55" s="18" t="s">
        <v>115</v>
      </c>
    </row>
    <row r="56" spans="2:24" ht="12" customHeight="1">
      <c r="B56"/>
      <c r="C56" s="56" t="s">
        <v>125</v>
      </c>
    </row>
    <row r="57" spans="2:24" ht="12" customHeight="1">
      <c r="C57" s="55">
        <v>1</v>
      </c>
      <c r="D57" s="11" t="str">
        <f t="shared" ref="D57:D66" si="26">INDEX(MDB.ProdList.01.In,$C57)</f>
        <v>製品 1</v>
      </c>
      <c r="J57" s="20" t="s">
        <v>90</v>
      </c>
      <c r="K57" s="22">
        <f t="shared" ref="K57:K63" si="27">SUM(N57:W57)</f>
        <v>1685.8419097422766</v>
      </c>
      <c r="N57" s="22">
        <f t="shared" ref="N57:W66" si="28">INDEX(MDB.Revenue.By.Prod.01.A.Table.Ca,$C57,)</f>
        <v>17.742075134032017</v>
      </c>
      <c r="O57" s="22">
        <f t="shared" si="28"/>
        <v>28.854326901866102</v>
      </c>
      <c r="P57" s="22">
        <f t="shared" si="28"/>
        <v>32.066281844234972</v>
      </c>
      <c r="Q57" s="22">
        <f t="shared" si="28"/>
        <v>78.166627377514445</v>
      </c>
      <c r="R57" s="22">
        <f t="shared" si="28"/>
        <v>80.048442641149563</v>
      </c>
      <c r="S57" s="22">
        <f t="shared" si="28"/>
        <v>154.69243948339334</v>
      </c>
      <c r="T57" s="22">
        <f t="shared" si="28"/>
        <v>248.21372196594046</v>
      </c>
      <c r="U57" s="22">
        <f t="shared" si="28"/>
        <v>233.65010274314557</v>
      </c>
      <c r="V57" s="22">
        <f t="shared" si="28"/>
        <v>323.72125017544204</v>
      </c>
      <c r="W57" s="22">
        <f t="shared" si="28"/>
        <v>488.68664147555813</v>
      </c>
    </row>
    <row r="58" spans="2:24" ht="12" customHeight="1">
      <c r="C58" s="55">
        <f>C57+1</f>
        <v>2</v>
      </c>
      <c r="D58" s="11" t="str">
        <f t="shared" si="26"/>
        <v>製品 2</v>
      </c>
      <c r="J58" s="20" t="s">
        <v>90</v>
      </c>
      <c r="K58" s="22">
        <f t="shared" si="27"/>
        <v>216.9032540340566</v>
      </c>
      <c r="N58" s="22">
        <f t="shared" si="28"/>
        <v>0.94607556393056136</v>
      </c>
      <c r="O58" s="22">
        <f t="shared" si="28"/>
        <v>1.6411162741174208</v>
      </c>
      <c r="P58" s="22">
        <f t="shared" si="28"/>
        <v>2.7157010626340057</v>
      </c>
      <c r="Q58" s="22">
        <f t="shared" si="28"/>
        <v>2.7766375451218064</v>
      </c>
      <c r="R58" s="22">
        <f t="shared" si="28"/>
        <v>5.289744478770344</v>
      </c>
      <c r="S58" s="22">
        <f t="shared" si="28"/>
        <v>9.1483653627070058</v>
      </c>
      <c r="T58" s="22">
        <f t="shared" si="28"/>
        <v>25.34787580293623</v>
      </c>
      <c r="U58" s="22">
        <f t="shared" si="28"/>
        <v>27.03055876807262</v>
      </c>
      <c r="V58" s="22">
        <f t="shared" si="28"/>
        <v>52.067790085226875</v>
      </c>
      <c r="W58" s="22">
        <f t="shared" si="28"/>
        <v>89.93938909053972</v>
      </c>
    </row>
    <row r="59" spans="2:24" ht="12" customHeight="1">
      <c r="C59" s="55">
        <f t="shared" ref="C59:C66" si="29">C58+1</f>
        <v>3</v>
      </c>
      <c r="D59" s="11" t="str">
        <f t="shared" si="26"/>
        <v>製品 3</v>
      </c>
      <c r="J59" s="20" t="s">
        <v>90</v>
      </c>
      <c r="K59" s="22">
        <f t="shared" si="27"/>
        <v>26975.606089625817</v>
      </c>
      <c r="N59" s="22">
        <f t="shared" si="28"/>
        <v>59.7800437436658</v>
      </c>
      <c r="O59" s="22">
        <f t="shared" si="28"/>
        <v>77.058975529838008</v>
      </c>
      <c r="P59" s="22">
        <f t="shared" si="28"/>
        <v>113.54962921703057</v>
      </c>
      <c r="Q59" s="22">
        <f t="shared" si="28"/>
        <v>175.27719458431454</v>
      </c>
      <c r="R59" s="22">
        <f t="shared" si="28"/>
        <v>447.38406154283211</v>
      </c>
      <c r="S59" s="22">
        <f t="shared" si="28"/>
        <v>1063.8895527407478</v>
      </c>
      <c r="T59" s="22">
        <f t="shared" si="28"/>
        <v>2106.5156590074125</v>
      </c>
      <c r="U59" s="22">
        <f t="shared" si="28"/>
        <v>5365.1269511432902</v>
      </c>
      <c r="V59" s="22">
        <f t="shared" si="28"/>
        <v>8531.4792439602188</v>
      </c>
      <c r="W59" s="22">
        <f t="shared" si="28"/>
        <v>9035.544778156469</v>
      </c>
    </row>
    <row r="60" spans="2:24" ht="12" customHeight="1">
      <c r="C60" s="55">
        <f t="shared" si="29"/>
        <v>4</v>
      </c>
      <c r="D60" s="11" t="str">
        <f t="shared" si="26"/>
        <v>製品 4</v>
      </c>
      <c r="J60" s="20" t="s">
        <v>90</v>
      </c>
      <c r="K60" s="22">
        <f t="shared" si="27"/>
        <v>575.1518268801251</v>
      </c>
      <c r="N60" s="22">
        <f t="shared" si="28"/>
        <v>7.7329601898033564</v>
      </c>
      <c r="O60" s="22">
        <f t="shared" si="28"/>
        <v>17.599874779037947</v>
      </c>
      <c r="P60" s="22">
        <f t="shared" si="28"/>
        <v>30.642044037677451</v>
      </c>
      <c r="Q60" s="22">
        <f t="shared" si="28"/>
        <v>54.897912305266075</v>
      </c>
      <c r="R60" s="22">
        <f t="shared" si="28"/>
        <v>32.014425688614715</v>
      </c>
      <c r="S60" s="22">
        <f t="shared" si="28"/>
        <v>52.430997498228329</v>
      </c>
      <c r="T60" s="22">
        <f t="shared" si="28"/>
        <v>45.194550761943603</v>
      </c>
      <c r="U60" s="22">
        <f t="shared" si="28"/>
        <v>86.623044462153445</v>
      </c>
      <c r="V60" s="22">
        <f t="shared" si="28"/>
        <v>110.41173478359761</v>
      </c>
      <c r="W60" s="22">
        <f t="shared" si="28"/>
        <v>137.6042823738025</v>
      </c>
    </row>
    <row r="61" spans="2:24" ht="12" customHeight="1">
      <c r="C61" s="55">
        <f t="shared" si="29"/>
        <v>5</v>
      </c>
      <c r="D61" s="11" t="str">
        <f t="shared" si="26"/>
        <v>製品 5</v>
      </c>
      <c r="J61" s="20" t="s">
        <v>90</v>
      </c>
      <c r="K61" s="22">
        <f t="shared" si="27"/>
        <v>5.2111048596440037</v>
      </c>
      <c r="N61" s="22">
        <f t="shared" si="28"/>
        <v>6.9652284370586917E-2</v>
      </c>
      <c r="O61" s="22">
        <f t="shared" si="28"/>
        <v>9.8281887512143867E-2</v>
      </c>
      <c r="P61" s="22">
        <f t="shared" si="28"/>
        <v>0.10965435779743447</v>
      </c>
      <c r="Q61" s="22">
        <f t="shared" si="28"/>
        <v>9.7098642316765252E-2</v>
      </c>
      <c r="R61" s="22">
        <f t="shared" si="28"/>
        <v>0.20473553699593439</v>
      </c>
      <c r="S61" s="22">
        <f t="shared" si="28"/>
        <v>0.43388389224095414</v>
      </c>
      <c r="T61" s="22">
        <f t="shared" si="28"/>
        <v>0.75037637338302565</v>
      </c>
      <c r="U61" s="22">
        <f t="shared" si="28"/>
        <v>1.146462127684114</v>
      </c>
      <c r="V61" s="22">
        <f t="shared" si="28"/>
        <v>1.2168214608429615</v>
      </c>
      <c r="W61" s="22">
        <f t="shared" si="28"/>
        <v>1.0841382965000832</v>
      </c>
    </row>
    <row r="62" spans="2:24" ht="12" customHeight="1">
      <c r="C62" s="55">
        <f t="shared" si="29"/>
        <v>6</v>
      </c>
      <c r="D62" s="11" t="str">
        <f t="shared" si="26"/>
        <v>製品 6</v>
      </c>
      <c r="J62" s="20" t="s">
        <v>90</v>
      </c>
      <c r="K62" s="22">
        <f t="shared" si="27"/>
        <v>6296.7464525990827</v>
      </c>
      <c r="N62" s="22">
        <f t="shared" si="28"/>
        <v>35.550127858377806</v>
      </c>
      <c r="O62" s="22">
        <f t="shared" si="28"/>
        <v>57.116192053192528</v>
      </c>
      <c r="P62" s="22">
        <f t="shared" si="28"/>
        <v>149.06279302040633</v>
      </c>
      <c r="Q62" s="22">
        <f t="shared" si="28"/>
        <v>245.74947373256089</v>
      </c>
      <c r="R62" s="22">
        <f t="shared" si="28"/>
        <v>582.00015581252001</v>
      </c>
      <c r="S62" s="22">
        <f t="shared" si="28"/>
        <v>849.06785347918094</v>
      </c>
      <c r="T62" s="22">
        <f t="shared" si="28"/>
        <v>1047.8604508326966</v>
      </c>
      <c r="U62" s="22">
        <f t="shared" si="28"/>
        <v>669.66154594557952</v>
      </c>
      <c r="V62" s="22">
        <f t="shared" si="28"/>
        <v>1112.2040829276218</v>
      </c>
      <c r="W62" s="22">
        <f t="shared" si="28"/>
        <v>1548.4737769369458</v>
      </c>
    </row>
    <row r="63" spans="2:24" ht="12" customHeight="1">
      <c r="C63" s="55">
        <f t="shared" si="29"/>
        <v>7</v>
      </c>
      <c r="D63" s="11" t="str">
        <f t="shared" si="26"/>
        <v>製品 7</v>
      </c>
      <c r="J63" s="20" t="s">
        <v>90</v>
      </c>
      <c r="K63" s="22">
        <f t="shared" si="27"/>
        <v>1955.1046846393542</v>
      </c>
      <c r="N63" s="22">
        <f t="shared" si="28"/>
        <v>25.605509287970694</v>
      </c>
      <c r="O63" s="22">
        <f t="shared" si="28"/>
        <v>21.118441626807176</v>
      </c>
      <c r="P63" s="22">
        <f t="shared" si="28"/>
        <v>27.507465291707568</v>
      </c>
      <c r="Q63" s="22">
        <f t="shared" si="28"/>
        <v>45.926779059207483</v>
      </c>
      <c r="R63" s="22">
        <f t="shared" si="28"/>
        <v>54.331186476350645</v>
      </c>
      <c r="S63" s="22">
        <f t="shared" si="28"/>
        <v>91.402747963138296</v>
      </c>
      <c r="T63" s="22">
        <f t="shared" si="28"/>
        <v>136.78186989099379</v>
      </c>
      <c r="U63" s="22">
        <f t="shared" si="28"/>
        <v>376.69958046122713</v>
      </c>
      <c r="V63" s="22">
        <f t="shared" si="28"/>
        <v>517.94885761025967</v>
      </c>
      <c r="W63" s="22">
        <f t="shared" si="28"/>
        <v>657.78224697169173</v>
      </c>
    </row>
    <row r="64" spans="2:24" ht="12" customHeight="1">
      <c r="C64" s="55">
        <f t="shared" si="29"/>
        <v>8</v>
      </c>
      <c r="D64" s="11" t="str">
        <f t="shared" si="26"/>
        <v>製品 8</v>
      </c>
      <c r="J64" s="20" t="s">
        <v>90</v>
      </c>
      <c r="K64" s="22">
        <f t="shared" ref="K64:K66" si="30">SUM(N64:W64)</f>
        <v>74.065041957248738</v>
      </c>
      <c r="N64" s="22">
        <f t="shared" si="28"/>
        <v>9.3203754461825081</v>
      </c>
      <c r="O64" s="22">
        <f t="shared" si="28"/>
        <v>6.0541332081640498</v>
      </c>
      <c r="P64" s="22">
        <f t="shared" si="28"/>
        <v>10.144582956072792</v>
      </c>
      <c r="Q64" s="22">
        <f t="shared" si="28"/>
        <v>6.7301146996481807</v>
      </c>
      <c r="R64" s="22">
        <f t="shared" si="28"/>
        <v>11.081819104505836</v>
      </c>
      <c r="S64" s="22">
        <f t="shared" si="28"/>
        <v>7.5228567127509924</v>
      </c>
      <c r="T64" s="22">
        <f t="shared" si="28"/>
        <v>5.3549588450794694</v>
      </c>
      <c r="U64" s="22">
        <f t="shared" si="28"/>
        <v>6.9786589889021187</v>
      </c>
      <c r="V64" s="22">
        <f t="shared" si="28"/>
        <v>5.7258273877735943</v>
      </c>
      <c r="W64" s="22">
        <f t="shared" si="28"/>
        <v>5.1517146081691809</v>
      </c>
    </row>
    <row r="65" spans="2:23" ht="12" customHeight="1">
      <c r="C65" s="55">
        <f t="shared" si="29"/>
        <v>9</v>
      </c>
      <c r="D65" s="11" t="str">
        <f t="shared" si="26"/>
        <v>製品 9</v>
      </c>
      <c r="J65" s="20" t="s">
        <v>90</v>
      </c>
      <c r="K65" s="22">
        <f t="shared" si="30"/>
        <v>360.79871759870537</v>
      </c>
      <c r="N65" s="22">
        <f t="shared" si="28"/>
        <v>5.3609203381723436</v>
      </c>
      <c r="O65" s="22">
        <f t="shared" si="28"/>
        <v>6.1809728875619783</v>
      </c>
      <c r="P65" s="22">
        <f t="shared" si="28"/>
        <v>16.15303530424676</v>
      </c>
      <c r="Q65" s="22">
        <f t="shared" si="28"/>
        <v>28.674401793168681</v>
      </c>
      <c r="R65" s="22">
        <f t="shared" si="28"/>
        <v>40.410544331398455</v>
      </c>
      <c r="S65" s="22">
        <f t="shared" si="28"/>
        <v>53.370417957781825</v>
      </c>
      <c r="T65" s="22">
        <f t="shared" si="28"/>
        <v>69.368663630810218</v>
      </c>
      <c r="U65" s="22">
        <f t="shared" si="28"/>
        <v>54.55592814700357</v>
      </c>
      <c r="V65" s="22">
        <f t="shared" si="28"/>
        <v>53.131572466011342</v>
      </c>
      <c r="W65" s="22">
        <f t="shared" si="28"/>
        <v>33.592260742550181</v>
      </c>
    </row>
    <row r="66" spans="2:23" ht="12" customHeight="1">
      <c r="C66" s="55">
        <f t="shared" si="29"/>
        <v>10</v>
      </c>
      <c r="D66" s="11" t="str">
        <f t="shared" si="26"/>
        <v>製品 10</v>
      </c>
      <c r="J66" s="20" t="s">
        <v>90</v>
      </c>
      <c r="K66" s="22">
        <f t="shared" si="30"/>
        <v>1066.6010746591967</v>
      </c>
      <c r="N66" s="22">
        <f t="shared" si="28"/>
        <v>24.815751879627701</v>
      </c>
      <c r="O66" s="22">
        <f t="shared" si="28"/>
        <v>47.087989130612016</v>
      </c>
      <c r="P66" s="22">
        <f t="shared" si="28"/>
        <v>45.148043305327555</v>
      </c>
      <c r="Q66" s="22">
        <f t="shared" si="28"/>
        <v>64.259178446613348</v>
      </c>
      <c r="R66" s="22">
        <f t="shared" si="28"/>
        <v>53.096131450117433</v>
      </c>
      <c r="S66" s="22">
        <f t="shared" si="28"/>
        <v>51.382686642398014</v>
      </c>
      <c r="T66" s="22">
        <f t="shared" si="28"/>
        <v>123.35070617981647</v>
      </c>
      <c r="U66" s="22">
        <f t="shared" si="28"/>
        <v>175.17251210534019</v>
      </c>
      <c r="V66" s="22">
        <f t="shared" si="28"/>
        <v>278.72706138236214</v>
      </c>
      <c r="W66" s="22">
        <f t="shared" si="28"/>
        <v>203.56101413698181</v>
      </c>
    </row>
    <row r="67" spans="2:23" ht="12" customHeight="1">
      <c r="D67" s="43" t="s">
        <v>93</v>
      </c>
      <c r="E67" s="43"/>
      <c r="F67" s="43"/>
      <c r="G67" s="43"/>
      <c r="H67" s="43"/>
      <c r="I67" s="43"/>
      <c r="J67" s="54" t="s">
        <v>90</v>
      </c>
      <c r="K67" s="47">
        <f>SUM(N67:W67)</f>
        <v>39212.030156595509</v>
      </c>
      <c r="L67" s="43"/>
      <c r="M67" s="43"/>
      <c r="N67" s="47">
        <f t="shared" ref="N67:W67" si="31">SUM(N57:N66)</f>
        <v>186.92349172613339</v>
      </c>
      <c r="O67" s="47">
        <f t="shared" si="31"/>
        <v>262.8103042787094</v>
      </c>
      <c r="P67" s="47">
        <f t="shared" si="31"/>
        <v>427.0992303971355</v>
      </c>
      <c r="Q67" s="47">
        <f t="shared" si="31"/>
        <v>702.55541818573215</v>
      </c>
      <c r="R67" s="47">
        <f t="shared" si="31"/>
        <v>1305.8612470632552</v>
      </c>
      <c r="S67" s="47">
        <f t="shared" si="31"/>
        <v>2333.3418017325675</v>
      </c>
      <c r="T67" s="47">
        <f t="shared" si="31"/>
        <v>3808.7388332910123</v>
      </c>
      <c r="U67" s="47">
        <f t="shared" si="31"/>
        <v>6996.6453448923976</v>
      </c>
      <c r="V67" s="47">
        <f t="shared" si="31"/>
        <v>10986.634242239355</v>
      </c>
      <c r="W67" s="47">
        <f t="shared" si="31"/>
        <v>12201.420242789211</v>
      </c>
    </row>
    <row r="68" spans="2:23" ht="12" customHeight="1"/>
    <row r="69" spans="2:23" ht="12" customHeight="1">
      <c r="B69"/>
      <c r="C69" s="56" t="s">
        <v>114</v>
      </c>
    </row>
    <row r="70" spans="2:23" ht="12" customHeight="1">
      <c r="C70" s="55">
        <v>1</v>
      </c>
      <c r="D70" s="11" t="str">
        <f t="shared" ref="D70:D79" si="32">INDEX(MDB.ProdList.01.In,$C70)</f>
        <v>製品 1</v>
      </c>
      <c r="J70" s="20" t="s">
        <v>109</v>
      </c>
      <c r="K70" s="22"/>
      <c r="N70" s="59">
        <f>INDEX(MDB.VariableCost.Ratio.Per.Revenue.By.Prod.01.A.In,$C70,)</f>
        <v>0.2</v>
      </c>
      <c r="O70" s="59">
        <f t="shared" ref="N70:W79" si="33">INDEX(MDB.VariableCost.Ratio.Per.Revenue.By.Prod.01.A.In,$C70,)</f>
        <v>0.20100000000000001</v>
      </c>
      <c r="P70" s="59">
        <f t="shared" si="33"/>
        <v>0.20200000000000001</v>
      </c>
      <c r="Q70" s="59">
        <f t="shared" si="33"/>
        <v>0.20300000000000001</v>
      </c>
      <c r="R70" s="59">
        <f t="shared" si="33"/>
        <v>0.20400000000000001</v>
      </c>
      <c r="S70" s="59">
        <f t="shared" si="33"/>
        <v>0.20500000000000002</v>
      </c>
      <c r="T70" s="59">
        <f t="shared" si="33"/>
        <v>0.20600000000000002</v>
      </c>
      <c r="U70" s="59">
        <f t="shared" si="33"/>
        <v>0.20700000000000002</v>
      </c>
      <c r="V70" s="59">
        <f t="shared" si="33"/>
        <v>0.20800000000000002</v>
      </c>
      <c r="W70" s="59">
        <f t="shared" si="33"/>
        <v>0.20900000000000002</v>
      </c>
    </row>
    <row r="71" spans="2:23" ht="12" customHeight="1">
      <c r="C71" s="55">
        <f>C70+1</f>
        <v>2</v>
      </c>
      <c r="D71" s="11" t="str">
        <f t="shared" si="32"/>
        <v>製品 2</v>
      </c>
      <c r="J71" s="20" t="s">
        <v>109</v>
      </c>
      <c r="K71" s="22"/>
      <c r="N71" s="59">
        <f t="shared" si="33"/>
        <v>0.21000000000000002</v>
      </c>
      <c r="O71" s="59">
        <f t="shared" si="33"/>
        <v>0.21100000000000002</v>
      </c>
      <c r="P71" s="59">
        <f t="shared" si="33"/>
        <v>0.21200000000000002</v>
      </c>
      <c r="Q71" s="59">
        <f t="shared" si="33"/>
        <v>0.21300000000000002</v>
      </c>
      <c r="R71" s="59">
        <f t="shared" si="33"/>
        <v>0.21400000000000002</v>
      </c>
      <c r="S71" s="59">
        <f t="shared" si="33"/>
        <v>0.21500000000000002</v>
      </c>
      <c r="T71" s="59">
        <f t="shared" si="33"/>
        <v>0.21600000000000003</v>
      </c>
      <c r="U71" s="59">
        <f t="shared" si="33"/>
        <v>0.21700000000000003</v>
      </c>
      <c r="V71" s="59">
        <f t="shared" si="33"/>
        <v>0.21800000000000003</v>
      </c>
      <c r="W71" s="59">
        <f t="shared" si="33"/>
        <v>0.21900000000000003</v>
      </c>
    </row>
    <row r="72" spans="2:23" ht="12" customHeight="1">
      <c r="C72" s="55">
        <f t="shared" ref="C72:C79" si="34">C71+1</f>
        <v>3</v>
      </c>
      <c r="D72" s="11" t="str">
        <f t="shared" si="32"/>
        <v>製品 3</v>
      </c>
      <c r="J72" s="20" t="s">
        <v>109</v>
      </c>
      <c r="K72" s="22"/>
      <c r="N72" s="59">
        <f t="shared" si="33"/>
        <v>0.22000000000000003</v>
      </c>
      <c r="O72" s="59">
        <f t="shared" si="33"/>
        <v>0.22100000000000003</v>
      </c>
      <c r="P72" s="59">
        <f t="shared" si="33"/>
        <v>0.22200000000000003</v>
      </c>
      <c r="Q72" s="59">
        <f t="shared" si="33"/>
        <v>0.22300000000000003</v>
      </c>
      <c r="R72" s="59">
        <f t="shared" si="33"/>
        <v>0.22400000000000003</v>
      </c>
      <c r="S72" s="59">
        <f t="shared" si="33"/>
        <v>0.22500000000000003</v>
      </c>
      <c r="T72" s="59">
        <f t="shared" si="33"/>
        <v>0.22600000000000003</v>
      </c>
      <c r="U72" s="59">
        <f t="shared" si="33"/>
        <v>0.22700000000000004</v>
      </c>
      <c r="V72" s="59">
        <f t="shared" si="33"/>
        <v>0.22800000000000004</v>
      </c>
      <c r="W72" s="59">
        <f t="shared" si="33"/>
        <v>0.22900000000000004</v>
      </c>
    </row>
    <row r="73" spans="2:23" ht="12" customHeight="1">
      <c r="C73" s="55">
        <f t="shared" si="34"/>
        <v>4</v>
      </c>
      <c r="D73" s="11" t="str">
        <f t="shared" si="32"/>
        <v>製品 4</v>
      </c>
      <c r="J73" s="20" t="s">
        <v>109</v>
      </c>
      <c r="K73" s="22"/>
      <c r="N73" s="59">
        <f t="shared" si="33"/>
        <v>0.23000000000000004</v>
      </c>
      <c r="O73" s="59">
        <f t="shared" si="33"/>
        <v>0.23100000000000004</v>
      </c>
      <c r="P73" s="59">
        <f t="shared" si="33"/>
        <v>0.23200000000000004</v>
      </c>
      <c r="Q73" s="59">
        <f t="shared" si="33"/>
        <v>0.23300000000000004</v>
      </c>
      <c r="R73" s="59">
        <f t="shared" si="33"/>
        <v>0.23400000000000004</v>
      </c>
      <c r="S73" s="59">
        <f t="shared" si="33"/>
        <v>0.23500000000000004</v>
      </c>
      <c r="T73" s="59">
        <f t="shared" si="33"/>
        <v>0.23600000000000004</v>
      </c>
      <c r="U73" s="59">
        <f t="shared" si="33"/>
        <v>0.23700000000000004</v>
      </c>
      <c r="V73" s="59">
        <f t="shared" si="33"/>
        <v>0.23800000000000004</v>
      </c>
      <c r="W73" s="59">
        <f t="shared" si="33"/>
        <v>0.23900000000000005</v>
      </c>
    </row>
    <row r="74" spans="2:23" ht="12" customHeight="1">
      <c r="C74" s="55">
        <f t="shared" si="34"/>
        <v>5</v>
      </c>
      <c r="D74" s="11" t="str">
        <f t="shared" si="32"/>
        <v>製品 5</v>
      </c>
      <c r="J74" s="20" t="s">
        <v>109</v>
      </c>
      <c r="K74" s="22"/>
      <c r="N74" s="59">
        <f t="shared" si="33"/>
        <v>0.24000000000000005</v>
      </c>
      <c r="O74" s="59">
        <f t="shared" si="33"/>
        <v>0.24100000000000005</v>
      </c>
      <c r="P74" s="59">
        <f t="shared" si="33"/>
        <v>0.24200000000000005</v>
      </c>
      <c r="Q74" s="59">
        <f t="shared" si="33"/>
        <v>0.24300000000000005</v>
      </c>
      <c r="R74" s="59">
        <f t="shared" si="33"/>
        <v>0.24400000000000005</v>
      </c>
      <c r="S74" s="59">
        <f t="shared" si="33"/>
        <v>0.24500000000000005</v>
      </c>
      <c r="T74" s="59">
        <f t="shared" si="33"/>
        <v>0.24600000000000005</v>
      </c>
      <c r="U74" s="59">
        <f t="shared" si="33"/>
        <v>0.24700000000000005</v>
      </c>
      <c r="V74" s="59">
        <f t="shared" si="33"/>
        <v>0.24800000000000005</v>
      </c>
      <c r="W74" s="59">
        <f t="shared" si="33"/>
        <v>0.24900000000000005</v>
      </c>
    </row>
    <row r="75" spans="2:23" ht="12" customHeight="1">
      <c r="C75" s="55">
        <f t="shared" si="34"/>
        <v>6</v>
      </c>
      <c r="D75" s="11" t="str">
        <f t="shared" si="32"/>
        <v>製品 6</v>
      </c>
      <c r="J75" s="20" t="s">
        <v>109</v>
      </c>
      <c r="K75" s="22"/>
      <c r="N75" s="59">
        <f t="shared" si="33"/>
        <v>0.25000000000000006</v>
      </c>
      <c r="O75" s="59">
        <f t="shared" si="33"/>
        <v>0.25100000000000006</v>
      </c>
      <c r="P75" s="59">
        <f t="shared" si="33"/>
        <v>0.25200000000000006</v>
      </c>
      <c r="Q75" s="59">
        <f t="shared" si="33"/>
        <v>0.25300000000000006</v>
      </c>
      <c r="R75" s="59">
        <f t="shared" si="33"/>
        <v>0.25400000000000006</v>
      </c>
      <c r="S75" s="59">
        <f t="shared" si="33"/>
        <v>0.25500000000000006</v>
      </c>
      <c r="T75" s="59">
        <f t="shared" si="33"/>
        <v>0.25600000000000006</v>
      </c>
      <c r="U75" s="59">
        <f t="shared" si="33"/>
        <v>0.25700000000000006</v>
      </c>
      <c r="V75" s="59">
        <f t="shared" si="33"/>
        <v>0.25800000000000006</v>
      </c>
      <c r="W75" s="59">
        <f t="shared" si="33"/>
        <v>0.25900000000000006</v>
      </c>
    </row>
    <row r="76" spans="2:23" ht="12" customHeight="1">
      <c r="C76" s="55">
        <f t="shared" si="34"/>
        <v>7</v>
      </c>
      <c r="D76" s="11" t="str">
        <f t="shared" si="32"/>
        <v>製品 7</v>
      </c>
      <c r="J76" s="20" t="s">
        <v>109</v>
      </c>
      <c r="K76" s="22"/>
      <c r="N76" s="59">
        <f t="shared" si="33"/>
        <v>0.26000000000000006</v>
      </c>
      <c r="O76" s="59">
        <f t="shared" si="33"/>
        <v>0.26100000000000007</v>
      </c>
      <c r="P76" s="59">
        <f t="shared" si="33"/>
        <v>0.26200000000000007</v>
      </c>
      <c r="Q76" s="59">
        <f t="shared" si="33"/>
        <v>0.26300000000000007</v>
      </c>
      <c r="R76" s="59">
        <f t="shared" si="33"/>
        <v>0.26400000000000007</v>
      </c>
      <c r="S76" s="59">
        <f t="shared" si="33"/>
        <v>0.26500000000000007</v>
      </c>
      <c r="T76" s="59">
        <f t="shared" si="33"/>
        <v>0.26600000000000007</v>
      </c>
      <c r="U76" s="59">
        <f t="shared" si="33"/>
        <v>0.26700000000000007</v>
      </c>
      <c r="V76" s="59">
        <f t="shared" si="33"/>
        <v>0.26800000000000007</v>
      </c>
      <c r="W76" s="59">
        <f t="shared" si="33"/>
        <v>0.26900000000000007</v>
      </c>
    </row>
    <row r="77" spans="2:23" ht="12" customHeight="1">
      <c r="C77" s="55">
        <f t="shared" si="34"/>
        <v>8</v>
      </c>
      <c r="D77" s="11" t="str">
        <f t="shared" si="32"/>
        <v>製品 8</v>
      </c>
      <c r="J77" s="20" t="s">
        <v>109</v>
      </c>
      <c r="K77" s="22"/>
      <c r="N77" s="59">
        <f t="shared" si="33"/>
        <v>0.27000000000000007</v>
      </c>
      <c r="O77" s="59">
        <f t="shared" si="33"/>
        <v>0.27100000000000007</v>
      </c>
      <c r="P77" s="59">
        <f t="shared" si="33"/>
        <v>0.27200000000000008</v>
      </c>
      <c r="Q77" s="59">
        <f t="shared" si="33"/>
        <v>0.27300000000000008</v>
      </c>
      <c r="R77" s="59">
        <f t="shared" si="33"/>
        <v>0.27400000000000008</v>
      </c>
      <c r="S77" s="59">
        <f t="shared" si="33"/>
        <v>0.27500000000000008</v>
      </c>
      <c r="T77" s="59">
        <f t="shared" si="33"/>
        <v>0.27600000000000008</v>
      </c>
      <c r="U77" s="59">
        <f t="shared" si="33"/>
        <v>0.27700000000000008</v>
      </c>
      <c r="V77" s="59">
        <f t="shared" si="33"/>
        <v>0.27800000000000008</v>
      </c>
      <c r="W77" s="59">
        <f t="shared" si="33"/>
        <v>0.27900000000000008</v>
      </c>
    </row>
    <row r="78" spans="2:23" ht="12" customHeight="1">
      <c r="C78" s="55">
        <f t="shared" si="34"/>
        <v>9</v>
      </c>
      <c r="D78" s="11" t="str">
        <f t="shared" si="32"/>
        <v>製品 9</v>
      </c>
      <c r="J78" s="20" t="s">
        <v>109</v>
      </c>
      <c r="K78" s="22"/>
      <c r="N78" s="59">
        <f t="shared" si="33"/>
        <v>0.28000000000000008</v>
      </c>
      <c r="O78" s="59">
        <f t="shared" si="33"/>
        <v>0.28100000000000008</v>
      </c>
      <c r="P78" s="59">
        <f t="shared" si="33"/>
        <v>0.28200000000000008</v>
      </c>
      <c r="Q78" s="59">
        <f t="shared" si="33"/>
        <v>0.28300000000000008</v>
      </c>
      <c r="R78" s="59">
        <f t="shared" si="33"/>
        <v>0.28400000000000009</v>
      </c>
      <c r="S78" s="59">
        <f t="shared" si="33"/>
        <v>0.28500000000000009</v>
      </c>
      <c r="T78" s="59">
        <f t="shared" si="33"/>
        <v>0.28600000000000009</v>
      </c>
      <c r="U78" s="59">
        <f t="shared" si="33"/>
        <v>0.28700000000000009</v>
      </c>
      <c r="V78" s="59">
        <f t="shared" si="33"/>
        <v>0.28800000000000009</v>
      </c>
      <c r="W78" s="59">
        <f t="shared" si="33"/>
        <v>0.28900000000000009</v>
      </c>
    </row>
    <row r="79" spans="2:23" ht="12" customHeight="1">
      <c r="C79" s="55">
        <f t="shared" si="34"/>
        <v>10</v>
      </c>
      <c r="D79" s="11" t="str">
        <f t="shared" si="32"/>
        <v>製品 10</v>
      </c>
      <c r="J79" s="20" t="s">
        <v>109</v>
      </c>
      <c r="K79" s="22"/>
      <c r="N79" s="59">
        <f t="shared" si="33"/>
        <v>0.29000000000000009</v>
      </c>
      <c r="O79" s="59">
        <f t="shared" si="33"/>
        <v>0.29100000000000009</v>
      </c>
      <c r="P79" s="59">
        <f t="shared" si="33"/>
        <v>0.29200000000000009</v>
      </c>
      <c r="Q79" s="59">
        <f t="shared" si="33"/>
        <v>0.29300000000000009</v>
      </c>
      <c r="R79" s="59">
        <f t="shared" si="33"/>
        <v>0.29400000000000009</v>
      </c>
      <c r="S79" s="59">
        <f t="shared" si="33"/>
        <v>0.2950000000000001</v>
      </c>
      <c r="T79" s="59">
        <f t="shared" si="33"/>
        <v>0.2960000000000001</v>
      </c>
      <c r="U79" s="59">
        <f t="shared" si="33"/>
        <v>0.2970000000000001</v>
      </c>
      <c r="V79" s="59">
        <f t="shared" si="33"/>
        <v>0.2980000000000001</v>
      </c>
      <c r="W79" s="59">
        <f t="shared" si="33"/>
        <v>0.2990000000000001</v>
      </c>
    </row>
    <row r="80" spans="2:23" ht="12" customHeight="1"/>
    <row r="81" spans="1:16380" ht="12" customHeight="1">
      <c r="B81"/>
      <c r="C81" s="56" t="s">
        <v>116</v>
      </c>
    </row>
    <row r="82" spans="1:16380" ht="12" customHeight="1">
      <c r="C82" s="55">
        <v>1</v>
      </c>
      <c r="D82" s="11" t="str">
        <f t="shared" ref="D82:D91" si="35">INDEX(MDB.ProdList.01.In,$C82)</f>
        <v>製品 1</v>
      </c>
      <c r="J82" s="20" t="s">
        <v>90</v>
      </c>
      <c r="K82" s="22">
        <f t="shared" ref="K82:K91" si="36">SUM(N82:W82)</f>
        <v>348.70230751484104</v>
      </c>
      <c r="N82" s="22">
        <f t="shared" ref="N82:W82" si="37">N57*N70</f>
        <v>3.5484150268064036</v>
      </c>
      <c r="O82" s="22">
        <f t="shared" si="37"/>
        <v>5.799719707275087</v>
      </c>
      <c r="P82" s="22">
        <f t="shared" si="37"/>
        <v>6.4773889325354643</v>
      </c>
      <c r="Q82" s="22">
        <f t="shared" si="37"/>
        <v>15.867825357635434</v>
      </c>
      <c r="R82" s="22">
        <f t="shared" si="37"/>
        <v>16.329882298794512</v>
      </c>
      <c r="S82" s="22">
        <f t="shared" si="37"/>
        <v>31.711950094095638</v>
      </c>
      <c r="T82" s="22">
        <f t="shared" si="37"/>
        <v>51.132026724983739</v>
      </c>
      <c r="U82" s="22">
        <f t="shared" si="37"/>
        <v>48.365571267831136</v>
      </c>
      <c r="V82" s="22">
        <f t="shared" si="37"/>
        <v>67.33402003649195</v>
      </c>
      <c r="W82" s="22">
        <f t="shared" si="37"/>
        <v>102.13550806839166</v>
      </c>
    </row>
    <row r="83" spans="1:16380" ht="12" customHeight="1">
      <c r="C83" s="55">
        <f>C82+1</f>
        <v>2</v>
      </c>
      <c r="D83" s="11" t="str">
        <f t="shared" si="35"/>
        <v>製品 2</v>
      </c>
      <c r="J83" s="20" t="s">
        <v>90</v>
      </c>
      <c r="K83" s="22">
        <f t="shared" si="36"/>
        <v>47.199284571606057</v>
      </c>
      <c r="N83" s="22">
        <f t="shared" ref="N83:W83" si="38">N58*N71</f>
        <v>0.1986758684254179</v>
      </c>
      <c r="O83" s="22">
        <f t="shared" si="38"/>
        <v>0.3462755338387758</v>
      </c>
      <c r="P83" s="22">
        <f t="shared" si="38"/>
        <v>0.57572862527840929</v>
      </c>
      <c r="Q83" s="22">
        <f t="shared" si="38"/>
        <v>0.59142379711094484</v>
      </c>
      <c r="R83" s="22">
        <f t="shared" si="38"/>
        <v>1.1320053184568537</v>
      </c>
      <c r="S83" s="22">
        <f t="shared" si="38"/>
        <v>1.9668985529820064</v>
      </c>
      <c r="T83" s="22">
        <f t="shared" si="38"/>
        <v>5.4751411734342259</v>
      </c>
      <c r="U83" s="22">
        <f t="shared" si="38"/>
        <v>5.8656312526717596</v>
      </c>
      <c r="V83" s="22">
        <f t="shared" si="38"/>
        <v>11.35077823857946</v>
      </c>
      <c r="W83" s="22">
        <f t="shared" si="38"/>
        <v>19.696726210828203</v>
      </c>
    </row>
    <row r="84" spans="1:16380" ht="12" customHeight="1">
      <c r="C84" s="55">
        <f t="shared" ref="C84:C91" si="39">C83+1</f>
        <v>3</v>
      </c>
      <c r="D84" s="11" t="str">
        <f t="shared" si="35"/>
        <v>製品 3</v>
      </c>
      <c r="J84" s="20" t="s">
        <v>90</v>
      </c>
      <c r="K84" s="22">
        <f t="shared" si="36"/>
        <v>6142.3390331124101</v>
      </c>
      <c r="N84" s="22">
        <f t="shared" ref="N84:W84" si="40">N59*N72</f>
        <v>13.151609623606477</v>
      </c>
      <c r="O84" s="22">
        <f t="shared" si="40"/>
        <v>17.030033592094203</v>
      </c>
      <c r="P84" s="22">
        <f t="shared" si="40"/>
        <v>25.208017686180789</v>
      </c>
      <c r="Q84" s="22">
        <f t="shared" si="40"/>
        <v>39.086814392302152</v>
      </c>
      <c r="R84" s="22">
        <f t="shared" si="40"/>
        <v>100.21402978559441</v>
      </c>
      <c r="S84" s="22">
        <f t="shared" si="40"/>
        <v>239.3751493666683</v>
      </c>
      <c r="T84" s="22">
        <f t="shared" si="40"/>
        <v>476.07253893567531</v>
      </c>
      <c r="U84" s="22">
        <f t="shared" si="40"/>
        <v>1217.8838179095271</v>
      </c>
      <c r="V84" s="22">
        <f t="shared" si="40"/>
        <v>1945.1772676229302</v>
      </c>
      <c r="W84" s="22">
        <f t="shared" si="40"/>
        <v>2069.1397541978317</v>
      </c>
    </row>
    <row r="85" spans="1:16380" ht="12" customHeight="1">
      <c r="C85" s="55">
        <f t="shared" si="39"/>
        <v>4</v>
      </c>
      <c r="D85" s="11" t="str">
        <f t="shared" si="35"/>
        <v>製品 4</v>
      </c>
      <c r="J85" s="20" t="s">
        <v>90</v>
      </c>
      <c r="K85" s="22">
        <f t="shared" si="36"/>
        <v>135.91797160788431</v>
      </c>
      <c r="N85" s="22">
        <f t="shared" ref="N85:W85" si="41">N60*N73</f>
        <v>1.7785808436547723</v>
      </c>
      <c r="O85" s="22">
        <f t="shared" si="41"/>
        <v>4.0655710739577664</v>
      </c>
      <c r="P85" s="22">
        <f t="shared" si="41"/>
        <v>7.1089542167411697</v>
      </c>
      <c r="Q85" s="22">
        <f t="shared" si="41"/>
        <v>12.791213567126999</v>
      </c>
      <c r="R85" s="22">
        <f t="shared" si="41"/>
        <v>7.4913756111358447</v>
      </c>
      <c r="S85" s="22">
        <f t="shared" si="41"/>
        <v>12.32128441208366</v>
      </c>
      <c r="T85" s="22">
        <f t="shared" si="41"/>
        <v>10.665913979818692</v>
      </c>
      <c r="U85" s="22">
        <f t="shared" si="41"/>
        <v>20.529661537530369</v>
      </c>
      <c r="V85" s="22">
        <f t="shared" si="41"/>
        <v>26.277992878496235</v>
      </c>
      <c r="W85" s="22">
        <f t="shared" si="41"/>
        <v>32.887423487338808</v>
      </c>
    </row>
    <row r="86" spans="1:16380" ht="12" customHeight="1">
      <c r="C86" s="55">
        <f t="shared" si="39"/>
        <v>5</v>
      </c>
      <c r="D86" s="11" t="str">
        <f t="shared" si="35"/>
        <v>製品 5</v>
      </c>
      <c r="J86" s="20" t="s">
        <v>90</v>
      </c>
      <c r="K86" s="22">
        <f t="shared" si="36"/>
        <v>1.2862817239431383</v>
      </c>
      <c r="N86" s="22">
        <f t="shared" ref="N86:W86" si="42">N61*N74</f>
        <v>1.6716548248940862E-2</v>
      </c>
      <c r="O86" s="22">
        <f t="shared" si="42"/>
        <v>2.3685934890426676E-2</v>
      </c>
      <c r="P86" s="22">
        <f t="shared" si="42"/>
        <v>2.6536354586979147E-2</v>
      </c>
      <c r="Q86" s="22">
        <f t="shared" si="42"/>
        <v>2.3594970082973961E-2</v>
      </c>
      <c r="R86" s="22">
        <f t="shared" si="42"/>
        <v>4.9955471027008001E-2</v>
      </c>
      <c r="S86" s="22">
        <f t="shared" si="42"/>
        <v>0.10630155359903379</v>
      </c>
      <c r="T86" s="22">
        <f t="shared" si="42"/>
        <v>0.18459258785222435</v>
      </c>
      <c r="U86" s="22">
        <f t="shared" si="42"/>
        <v>0.28317614553797621</v>
      </c>
      <c r="V86" s="22">
        <f t="shared" si="42"/>
        <v>0.30177172228905452</v>
      </c>
      <c r="W86" s="22">
        <f t="shared" si="42"/>
        <v>0.2699504358285208</v>
      </c>
    </row>
    <row r="87" spans="1:16380" ht="12" customHeight="1">
      <c r="C87" s="55">
        <f t="shared" si="39"/>
        <v>6</v>
      </c>
      <c r="D87" s="11" t="str">
        <f t="shared" si="35"/>
        <v>製品 6</v>
      </c>
      <c r="J87" s="20" t="s">
        <v>90</v>
      </c>
      <c r="K87" s="22">
        <f t="shared" si="36"/>
        <v>1615.6611334221775</v>
      </c>
      <c r="N87" s="22">
        <f t="shared" ref="N87:W87" si="43">N62*N75</f>
        <v>8.8875319645944533</v>
      </c>
      <c r="O87" s="22">
        <f t="shared" si="43"/>
        <v>14.336164205351327</v>
      </c>
      <c r="P87" s="22">
        <f t="shared" si="43"/>
        <v>37.563823841142401</v>
      </c>
      <c r="Q87" s="22">
        <f t="shared" si="43"/>
        <v>62.17461685433792</v>
      </c>
      <c r="R87" s="22">
        <f t="shared" si="43"/>
        <v>147.82803957638012</v>
      </c>
      <c r="S87" s="22">
        <f t="shared" si="43"/>
        <v>216.5123026371912</v>
      </c>
      <c r="T87" s="22">
        <f t="shared" si="43"/>
        <v>268.25227541317042</v>
      </c>
      <c r="U87" s="22">
        <f t="shared" si="43"/>
        <v>172.10301730801399</v>
      </c>
      <c r="V87" s="22">
        <f t="shared" si="43"/>
        <v>286.94865339532652</v>
      </c>
      <c r="W87" s="22">
        <f t="shared" si="43"/>
        <v>401.05470822666905</v>
      </c>
    </row>
    <row r="88" spans="1:16380" ht="12" customHeight="1">
      <c r="C88" s="55">
        <f t="shared" si="39"/>
        <v>7</v>
      </c>
      <c r="D88" s="11" t="str">
        <f t="shared" si="35"/>
        <v>製品 7</v>
      </c>
      <c r="J88" s="20" t="s">
        <v>90</v>
      </c>
      <c r="K88" s="22">
        <f t="shared" si="36"/>
        <v>522.73668956754295</v>
      </c>
      <c r="N88" s="22">
        <f t="shared" ref="N88:W88" si="44">N63*N76</f>
        <v>6.6574324148723818</v>
      </c>
      <c r="O88" s="22">
        <f t="shared" si="44"/>
        <v>5.5119132645966742</v>
      </c>
      <c r="P88" s="22">
        <f t="shared" si="44"/>
        <v>7.2069559064273845</v>
      </c>
      <c r="Q88" s="22">
        <f t="shared" si="44"/>
        <v>12.078742892571571</v>
      </c>
      <c r="R88" s="22">
        <f t="shared" si="44"/>
        <v>14.343433229756574</v>
      </c>
      <c r="S88" s="22">
        <f t="shared" si="44"/>
        <v>24.221728210231653</v>
      </c>
      <c r="T88" s="22">
        <f t="shared" si="44"/>
        <v>36.383977391004358</v>
      </c>
      <c r="U88" s="22">
        <f t="shared" si="44"/>
        <v>100.57878798314766</v>
      </c>
      <c r="V88" s="22">
        <f t="shared" si="44"/>
        <v>138.81029383954962</v>
      </c>
      <c r="W88" s="22">
        <f t="shared" si="44"/>
        <v>176.94342443538511</v>
      </c>
    </row>
    <row r="89" spans="1:16380" ht="12" customHeight="1">
      <c r="C89" s="55">
        <f t="shared" si="39"/>
        <v>8</v>
      </c>
      <c r="D89" s="11" t="str">
        <f t="shared" si="35"/>
        <v>製品 8</v>
      </c>
      <c r="J89" s="20" t="s">
        <v>90</v>
      </c>
      <c r="K89" s="22">
        <f t="shared" si="36"/>
        <v>20.299188948226693</v>
      </c>
      <c r="N89" s="22">
        <f t="shared" ref="N89:W89" si="45">N64*N77</f>
        <v>2.5165013704692778</v>
      </c>
      <c r="O89" s="22">
        <f t="shared" si="45"/>
        <v>1.6406700994124579</v>
      </c>
      <c r="P89" s="22">
        <f t="shared" si="45"/>
        <v>2.7593265640518001</v>
      </c>
      <c r="Q89" s="22">
        <f t="shared" si="45"/>
        <v>1.8373213130039538</v>
      </c>
      <c r="R89" s="22">
        <f t="shared" si="45"/>
        <v>3.0364184346346001</v>
      </c>
      <c r="S89" s="22">
        <f t="shared" si="45"/>
        <v>2.0687855960065233</v>
      </c>
      <c r="T89" s="22">
        <f t="shared" si="45"/>
        <v>1.4779686412419339</v>
      </c>
      <c r="U89" s="22">
        <f t="shared" si="45"/>
        <v>1.9330885399258875</v>
      </c>
      <c r="V89" s="22">
        <f t="shared" si="45"/>
        <v>1.5917800138010596</v>
      </c>
      <c r="W89" s="22">
        <f t="shared" si="45"/>
        <v>1.4373283756792019</v>
      </c>
    </row>
    <row r="90" spans="1:16380" ht="12" customHeight="1">
      <c r="C90" s="55">
        <f t="shared" si="39"/>
        <v>9</v>
      </c>
      <c r="D90" s="11" t="str">
        <f t="shared" si="35"/>
        <v>製品 9</v>
      </c>
      <c r="J90" s="20" t="s">
        <v>90</v>
      </c>
      <c r="K90" s="22">
        <f t="shared" si="36"/>
        <v>103.10213184885254</v>
      </c>
      <c r="N90" s="22">
        <f t="shared" ref="N90:W90" si="46">N65*N78</f>
        <v>1.5010576946882566</v>
      </c>
      <c r="O90" s="22">
        <f t="shared" si="46"/>
        <v>1.7368533814049163</v>
      </c>
      <c r="P90" s="22">
        <f t="shared" si="46"/>
        <v>4.5551559557975878</v>
      </c>
      <c r="Q90" s="22">
        <f t="shared" si="46"/>
        <v>8.1148557074667398</v>
      </c>
      <c r="R90" s="22">
        <f t="shared" si="46"/>
        <v>11.476594590117164</v>
      </c>
      <c r="S90" s="22">
        <f t="shared" si="46"/>
        <v>15.210569117967825</v>
      </c>
      <c r="T90" s="22">
        <f t="shared" si="46"/>
        <v>19.83943779841173</v>
      </c>
      <c r="U90" s="22">
        <f t="shared" si="46"/>
        <v>15.65755137819003</v>
      </c>
      <c r="V90" s="22">
        <f t="shared" si="46"/>
        <v>15.301892870211271</v>
      </c>
      <c r="W90" s="22">
        <f t="shared" si="46"/>
        <v>9.708163354597005</v>
      </c>
    </row>
    <row r="91" spans="1:16380" ht="12" customHeight="1">
      <c r="C91" s="55">
        <f t="shared" si="39"/>
        <v>10</v>
      </c>
      <c r="D91" s="11" t="str">
        <f t="shared" si="35"/>
        <v>製品 10</v>
      </c>
      <c r="J91" s="20" t="s">
        <v>90</v>
      </c>
      <c r="K91" s="22">
        <f t="shared" si="36"/>
        <v>316.1419486613687</v>
      </c>
      <c r="N91" s="22">
        <f t="shared" ref="N91:W91" si="47">N66*N79</f>
        <v>7.196568045092036</v>
      </c>
      <c r="O91" s="22">
        <f t="shared" si="47"/>
        <v>13.702604837008101</v>
      </c>
      <c r="P91" s="22">
        <f t="shared" si="47"/>
        <v>13.18322864515565</v>
      </c>
      <c r="Q91" s="22">
        <f t="shared" si="47"/>
        <v>18.827939284857717</v>
      </c>
      <c r="R91" s="22">
        <f t="shared" si="47"/>
        <v>15.61026264633453</v>
      </c>
      <c r="S91" s="22">
        <f t="shared" si="47"/>
        <v>15.157892559507419</v>
      </c>
      <c r="T91" s="22">
        <f t="shared" si="47"/>
        <v>36.511809029225688</v>
      </c>
      <c r="U91" s="22">
        <f t="shared" si="47"/>
        <v>52.026236095286052</v>
      </c>
      <c r="V91" s="22">
        <f t="shared" si="47"/>
        <v>83.060664291943951</v>
      </c>
      <c r="W91" s="22">
        <f t="shared" si="47"/>
        <v>60.864743226957579</v>
      </c>
    </row>
    <row r="92" spans="1:16380" ht="12" customHeight="1">
      <c r="A92"/>
      <c r="B92"/>
      <c r="C92"/>
      <c r="D92"/>
      <c r="E92"/>
      <c r="F92"/>
      <c r="G92"/>
      <c r="H92"/>
      <c r="I92"/>
      <c r="J92"/>
      <c r="K92"/>
      <c r="L92"/>
      <c r="M92"/>
      <c r="N92"/>
      <c r="O92"/>
      <c r="P92"/>
      <c r="Q92"/>
      <c r="R92"/>
      <c r="S92"/>
      <c r="T92"/>
      <c r="U92"/>
      <c r="V92"/>
      <c r="W92"/>
      <c r="X92" s="23" t="s">
        <v>129</v>
      </c>
    </row>
    <row r="93" spans="1:16380" ht="12" customHeight="1">
      <c r="D93" s="43" t="s">
        <v>93</v>
      </c>
      <c r="E93" s="43"/>
      <c r="F93" s="43"/>
      <c r="G93" s="43"/>
      <c r="H93" s="43"/>
      <c r="I93" s="43"/>
      <c r="J93" s="54" t="s">
        <v>90</v>
      </c>
      <c r="K93" s="47">
        <f>SUM(N93:W93)</f>
        <v>9253.3859709788521</v>
      </c>
      <c r="L93" s="43"/>
      <c r="M93" s="43"/>
      <c r="N93" s="47">
        <f t="shared" ref="N93:W93" si="48">SUM(N82:N91)</f>
        <v>45.453089400458417</v>
      </c>
      <c r="O93" s="47">
        <f t="shared" si="48"/>
        <v>64.193491629829722</v>
      </c>
      <c r="P93" s="47">
        <f t="shared" si="48"/>
        <v>104.66511672789764</v>
      </c>
      <c r="Q93" s="47">
        <f t="shared" si="48"/>
        <v>171.39434813649638</v>
      </c>
      <c r="R93" s="47">
        <f t="shared" si="48"/>
        <v>317.51199696223159</v>
      </c>
      <c r="S93" s="47">
        <f t="shared" si="48"/>
        <v>558.65286210033321</v>
      </c>
      <c r="T93" s="47">
        <f t="shared" si="48"/>
        <v>905.99568167481823</v>
      </c>
      <c r="U93" s="47">
        <f t="shared" si="48"/>
        <v>1635.2265394176616</v>
      </c>
      <c r="V93" s="47">
        <f t="shared" si="48"/>
        <v>2576.155114909619</v>
      </c>
      <c r="W93" s="47">
        <f t="shared" si="48"/>
        <v>2874.1377300195068</v>
      </c>
      <c r="X93" s="23" t="s">
        <v>111</v>
      </c>
    </row>
    <row r="94" spans="1:16380" ht="12" customHeight="1"/>
    <row r="95" spans="1:16380" ht="12" customHeight="1"/>
    <row r="96" spans="1:16380" s="16" customFormat="1" ht="18" customHeight="1" thickBot="1">
      <c r="A96" s="17" t="s">
        <v>117</v>
      </c>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c r="AMK96"/>
      <c r="AML96"/>
      <c r="AMM96"/>
      <c r="AMN96"/>
      <c r="AMO96"/>
      <c r="AMP96"/>
      <c r="AMQ96"/>
      <c r="AMR96"/>
      <c r="AMS96"/>
      <c r="AMT96"/>
      <c r="AMU96"/>
      <c r="AMV96"/>
      <c r="AMW96"/>
      <c r="AMX96"/>
      <c r="AMY96"/>
      <c r="AMZ96"/>
      <c r="ANA96"/>
      <c r="ANB96"/>
      <c r="ANC96"/>
      <c r="AND96"/>
      <c r="ANE96"/>
      <c r="ANF96"/>
      <c r="ANG96"/>
      <c r="ANH96"/>
      <c r="ANI96"/>
      <c r="ANJ96"/>
      <c r="ANK96"/>
      <c r="ANL96"/>
      <c r="ANM96"/>
      <c r="ANN96"/>
      <c r="ANO96"/>
      <c r="ANP96"/>
      <c r="ANQ96"/>
      <c r="ANR96"/>
      <c r="ANS96"/>
      <c r="ANT96"/>
      <c r="ANU96"/>
      <c r="ANV96"/>
      <c r="ANW96"/>
      <c r="ANX96"/>
      <c r="ANY96"/>
      <c r="ANZ96"/>
      <c r="AOA96"/>
      <c r="AOB96"/>
      <c r="AOC96"/>
      <c r="AOD96"/>
      <c r="AOE96"/>
      <c r="AOF96"/>
      <c r="AOG96"/>
      <c r="AOH96"/>
      <c r="AOI96"/>
      <c r="AOJ96"/>
      <c r="AOK96"/>
      <c r="AOL96"/>
      <c r="AOM96"/>
      <c r="AON96"/>
      <c r="AOO96"/>
      <c r="AOP96"/>
      <c r="AOQ96"/>
      <c r="AOR96"/>
      <c r="AOS96"/>
      <c r="AOT96"/>
      <c r="AOU96"/>
      <c r="AOV96"/>
      <c r="AOW96"/>
      <c r="AOX96"/>
      <c r="AOY96"/>
      <c r="AOZ96"/>
      <c r="APA96"/>
      <c r="APB96"/>
      <c r="APC96"/>
      <c r="APD96"/>
      <c r="APE96"/>
      <c r="APF96"/>
      <c r="APG96"/>
      <c r="APH96"/>
      <c r="API96"/>
      <c r="APJ96"/>
      <c r="APK96"/>
      <c r="APL96"/>
      <c r="APM96"/>
      <c r="APN96"/>
      <c r="APO96"/>
      <c r="APP96"/>
      <c r="APQ96"/>
      <c r="APR96"/>
      <c r="APS96"/>
      <c r="APT96"/>
      <c r="APU96"/>
      <c r="APV96"/>
      <c r="APW96"/>
      <c r="APX96"/>
      <c r="APY96"/>
      <c r="APZ96"/>
      <c r="AQA96"/>
      <c r="AQB96"/>
      <c r="AQC96"/>
      <c r="AQD96"/>
      <c r="AQE96"/>
      <c r="AQF96"/>
      <c r="AQG96"/>
      <c r="AQH96"/>
      <c r="AQI96"/>
      <c r="AQJ96"/>
      <c r="AQK96"/>
      <c r="AQL96"/>
      <c r="AQM96"/>
      <c r="AQN96"/>
      <c r="AQO96"/>
      <c r="AQP96"/>
      <c r="AQQ96"/>
      <c r="AQR96"/>
      <c r="AQS96"/>
      <c r="AQT96"/>
      <c r="AQU96"/>
      <c r="AQV96"/>
      <c r="AQW96"/>
      <c r="AQX96"/>
      <c r="AQY96"/>
      <c r="AQZ96"/>
      <c r="ARA96"/>
      <c r="ARB96"/>
      <c r="ARC96"/>
      <c r="ARD96"/>
      <c r="ARE96"/>
      <c r="ARF96"/>
      <c r="ARG96"/>
      <c r="ARH96"/>
      <c r="ARI96"/>
      <c r="ARJ96"/>
      <c r="ARK96"/>
      <c r="ARL96"/>
      <c r="ARM96"/>
      <c r="ARN96"/>
      <c r="ARO96"/>
      <c r="ARP96"/>
      <c r="ARQ96"/>
      <c r="ARR96"/>
      <c r="ARS96"/>
      <c r="ART96"/>
      <c r="ARU96"/>
      <c r="ARV96"/>
      <c r="ARW96"/>
      <c r="ARX96"/>
      <c r="ARY96"/>
      <c r="ARZ96"/>
      <c r="ASA96"/>
      <c r="ASB96"/>
      <c r="ASC96"/>
      <c r="ASD96"/>
      <c r="ASE96"/>
      <c r="ASF96"/>
      <c r="ASG96"/>
      <c r="ASH96"/>
      <c r="ASI96"/>
      <c r="ASJ96"/>
      <c r="ASK96"/>
      <c r="ASL96"/>
      <c r="ASM96"/>
      <c r="ASN96"/>
      <c r="ASO96"/>
      <c r="ASP96"/>
      <c r="ASQ96"/>
      <c r="ASR96"/>
      <c r="ASS96"/>
      <c r="AST96"/>
      <c r="ASU96"/>
      <c r="ASV96"/>
      <c r="ASW96"/>
      <c r="ASX96"/>
      <c r="ASY96"/>
      <c r="ASZ96"/>
      <c r="ATA96"/>
      <c r="ATB96"/>
      <c r="ATC96"/>
      <c r="ATD96"/>
      <c r="ATE96"/>
      <c r="ATF96"/>
      <c r="ATG96"/>
      <c r="ATH96"/>
      <c r="ATI96"/>
      <c r="ATJ96"/>
      <c r="ATK96"/>
      <c r="ATL96"/>
      <c r="ATM96"/>
      <c r="ATN96"/>
      <c r="ATO96"/>
      <c r="ATP96"/>
      <c r="ATQ96"/>
      <c r="ATR96"/>
      <c r="ATS96"/>
      <c r="ATT96"/>
      <c r="ATU96"/>
      <c r="ATV96"/>
      <c r="ATW96"/>
      <c r="ATX96"/>
      <c r="ATY96"/>
      <c r="ATZ96"/>
      <c r="AUA96"/>
      <c r="AUB96"/>
      <c r="AUC96"/>
      <c r="AUD96"/>
      <c r="AUE96"/>
      <c r="AUF96"/>
      <c r="AUG96"/>
      <c r="AUH96"/>
      <c r="AUI96"/>
      <c r="AUJ96"/>
      <c r="AUK96"/>
      <c r="AUL96"/>
      <c r="AUM96"/>
      <c r="AUN96"/>
      <c r="AUO96"/>
      <c r="AUP96"/>
      <c r="AUQ96"/>
      <c r="AUR96"/>
      <c r="AUS96"/>
      <c r="AUT96"/>
      <c r="AUU96"/>
      <c r="AUV96"/>
      <c r="AUW96"/>
      <c r="AUX96"/>
      <c r="AUY96"/>
      <c r="AUZ96"/>
      <c r="AVA96"/>
      <c r="AVB96"/>
      <c r="AVC96"/>
      <c r="AVD96"/>
      <c r="AVE96"/>
      <c r="AVF96"/>
      <c r="AVG96"/>
      <c r="AVH96"/>
      <c r="AVI96"/>
      <c r="AVJ96"/>
      <c r="AVK96"/>
      <c r="AVL96"/>
      <c r="AVM96"/>
      <c r="AVN96"/>
      <c r="AVO96"/>
      <c r="AVP96"/>
      <c r="AVQ96"/>
      <c r="AVR96"/>
      <c r="AVS96"/>
      <c r="AVT96"/>
      <c r="AVU96"/>
      <c r="AVV96"/>
      <c r="AVW96"/>
      <c r="AVX96"/>
      <c r="AVY96"/>
      <c r="AVZ96"/>
      <c r="AWA96"/>
      <c r="AWB96"/>
      <c r="AWC96"/>
      <c r="AWD96"/>
      <c r="AWE96"/>
      <c r="AWF96"/>
      <c r="AWG96"/>
      <c r="AWH96"/>
      <c r="AWI96"/>
      <c r="AWJ96"/>
      <c r="AWK96"/>
      <c r="AWL96"/>
      <c r="AWM96"/>
      <c r="AWN96"/>
      <c r="AWO96"/>
      <c r="AWP96"/>
      <c r="AWQ96"/>
      <c r="AWR96"/>
      <c r="AWS96"/>
      <c r="AWT96"/>
      <c r="AWU96"/>
      <c r="AWV96"/>
      <c r="AWW96"/>
      <c r="AWX96"/>
      <c r="AWY96"/>
      <c r="AWZ96"/>
      <c r="AXA96"/>
      <c r="AXB96"/>
      <c r="AXC96"/>
      <c r="AXD96"/>
      <c r="AXE96"/>
      <c r="AXF96"/>
      <c r="AXG96"/>
      <c r="AXH96"/>
      <c r="AXI96"/>
      <c r="AXJ96"/>
      <c r="AXK96"/>
      <c r="AXL96"/>
      <c r="AXM96"/>
      <c r="AXN96"/>
      <c r="AXO96"/>
      <c r="AXP96"/>
      <c r="AXQ96"/>
      <c r="AXR96"/>
      <c r="AXS96"/>
      <c r="AXT96"/>
      <c r="AXU96"/>
      <c r="AXV96"/>
      <c r="AXW96"/>
      <c r="AXX96"/>
      <c r="AXY96"/>
      <c r="AXZ96"/>
      <c r="AYA96"/>
      <c r="AYB96"/>
      <c r="AYC96"/>
      <c r="AYD96"/>
      <c r="AYE96"/>
      <c r="AYF96"/>
      <c r="AYG96"/>
      <c r="AYH96"/>
      <c r="AYI96"/>
      <c r="AYJ96"/>
      <c r="AYK96"/>
      <c r="AYL96"/>
      <c r="AYM96"/>
      <c r="AYN96"/>
      <c r="AYO96"/>
      <c r="AYP96"/>
      <c r="AYQ96"/>
      <c r="AYR96"/>
      <c r="AYS96"/>
      <c r="AYT96"/>
      <c r="AYU96"/>
      <c r="AYV96"/>
      <c r="AYW96"/>
      <c r="AYX96"/>
      <c r="AYY96"/>
      <c r="AYZ96"/>
      <c r="AZA96"/>
      <c r="AZB96"/>
      <c r="AZC96"/>
      <c r="AZD96"/>
      <c r="AZE96"/>
      <c r="AZF96"/>
      <c r="AZG96"/>
      <c r="AZH96"/>
      <c r="AZI96"/>
      <c r="AZJ96"/>
      <c r="AZK96"/>
      <c r="AZL96"/>
      <c r="AZM96"/>
      <c r="AZN96"/>
      <c r="AZO96"/>
      <c r="AZP96"/>
      <c r="AZQ96"/>
      <c r="AZR96"/>
      <c r="AZS96"/>
      <c r="AZT96"/>
      <c r="AZU96"/>
      <c r="AZV96"/>
      <c r="AZW96"/>
      <c r="AZX96"/>
      <c r="AZY96"/>
      <c r="AZZ96"/>
      <c r="BAA96"/>
      <c r="BAB96"/>
      <c r="BAC96"/>
      <c r="BAD96"/>
      <c r="BAE96"/>
      <c r="BAF96"/>
      <c r="BAG96"/>
      <c r="BAH96"/>
      <c r="BAI96"/>
      <c r="BAJ96"/>
      <c r="BAK96"/>
      <c r="BAL96"/>
      <c r="BAM96"/>
      <c r="BAN96"/>
      <c r="BAO96"/>
      <c r="BAP96"/>
      <c r="BAQ96"/>
      <c r="BAR96"/>
      <c r="BAS96"/>
      <c r="BAT96"/>
      <c r="BAU96"/>
      <c r="BAV96"/>
      <c r="BAW96"/>
      <c r="BAX96"/>
      <c r="BAY96"/>
      <c r="BAZ96"/>
      <c r="BBA96"/>
      <c r="BBB96"/>
      <c r="BBC96"/>
      <c r="BBD96"/>
      <c r="BBE96"/>
      <c r="BBF96"/>
      <c r="BBG96"/>
      <c r="BBH96"/>
      <c r="BBI96"/>
      <c r="BBJ96"/>
      <c r="BBK96"/>
      <c r="BBL96"/>
      <c r="BBM96"/>
      <c r="BBN96"/>
      <c r="BBO96"/>
      <c r="BBP96"/>
      <c r="BBQ96"/>
      <c r="BBR96"/>
      <c r="BBS96"/>
      <c r="BBT96"/>
      <c r="BBU96"/>
      <c r="BBV96"/>
      <c r="BBW96"/>
      <c r="BBX96"/>
      <c r="BBY96"/>
      <c r="BBZ96"/>
      <c r="BCA96"/>
      <c r="BCB96"/>
      <c r="BCC96"/>
      <c r="BCD96"/>
      <c r="BCE96"/>
      <c r="BCF96"/>
      <c r="BCG96"/>
      <c r="BCH96"/>
      <c r="BCI96"/>
      <c r="BCJ96"/>
      <c r="BCK96"/>
      <c r="BCL96"/>
      <c r="BCM96"/>
      <c r="BCN96"/>
      <c r="BCO96"/>
      <c r="BCP96"/>
      <c r="BCQ96"/>
      <c r="BCR96"/>
      <c r="BCS96"/>
      <c r="BCT96"/>
      <c r="BCU96"/>
      <c r="BCV96"/>
      <c r="BCW96"/>
      <c r="BCX96"/>
      <c r="BCY96"/>
      <c r="BCZ96"/>
      <c r="BDA96"/>
      <c r="BDB96"/>
      <c r="BDC96"/>
      <c r="BDD96"/>
      <c r="BDE96"/>
      <c r="BDF96"/>
      <c r="BDG96"/>
      <c r="BDH96"/>
      <c r="BDI96"/>
      <c r="BDJ96"/>
      <c r="BDK96"/>
      <c r="BDL96"/>
      <c r="BDM96"/>
      <c r="BDN96"/>
      <c r="BDO96"/>
      <c r="BDP96"/>
      <c r="BDQ96"/>
      <c r="BDR96"/>
      <c r="BDS96"/>
      <c r="BDT96"/>
      <c r="BDU96"/>
      <c r="BDV96"/>
      <c r="BDW96"/>
      <c r="BDX96"/>
      <c r="BDY96"/>
      <c r="BDZ96"/>
      <c r="BEA96"/>
      <c r="BEB96"/>
      <c r="BEC96"/>
      <c r="BED96"/>
      <c r="BEE96"/>
      <c r="BEF96"/>
      <c r="BEG96"/>
      <c r="BEH96"/>
      <c r="BEI96"/>
      <c r="BEJ96"/>
      <c r="BEK96"/>
      <c r="BEL96"/>
      <c r="BEM96"/>
      <c r="BEN96"/>
      <c r="BEO96"/>
      <c r="BEP96"/>
      <c r="BEQ96"/>
      <c r="BER96"/>
      <c r="BES96"/>
      <c r="BET96"/>
      <c r="BEU96"/>
      <c r="BEV96"/>
      <c r="BEW96"/>
      <c r="BEX96"/>
      <c r="BEY96"/>
      <c r="BEZ96"/>
      <c r="BFA96"/>
      <c r="BFB96"/>
      <c r="BFC96"/>
      <c r="BFD96"/>
      <c r="BFE96"/>
      <c r="BFF96"/>
      <c r="BFG96"/>
      <c r="BFH96"/>
      <c r="BFI96"/>
      <c r="BFJ96"/>
      <c r="BFK96"/>
      <c r="BFL96"/>
      <c r="BFM96"/>
      <c r="BFN96"/>
      <c r="BFO96"/>
      <c r="BFP96"/>
      <c r="BFQ96"/>
      <c r="BFR96"/>
      <c r="BFS96"/>
      <c r="BFT96"/>
      <c r="BFU96"/>
      <c r="BFV96"/>
      <c r="BFW96"/>
      <c r="BFX96"/>
      <c r="BFY96"/>
      <c r="BFZ96"/>
      <c r="BGA96"/>
      <c r="BGB96"/>
      <c r="BGC96"/>
      <c r="BGD96"/>
      <c r="BGE96"/>
      <c r="BGF96"/>
      <c r="BGG96"/>
      <c r="BGH96"/>
      <c r="BGI96"/>
      <c r="BGJ96"/>
      <c r="BGK96"/>
      <c r="BGL96"/>
      <c r="BGM96"/>
      <c r="BGN96"/>
      <c r="BGO96"/>
      <c r="BGP96"/>
      <c r="BGQ96"/>
      <c r="BGR96"/>
      <c r="BGS96"/>
      <c r="BGT96"/>
      <c r="BGU96"/>
      <c r="BGV96"/>
      <c r="BGW96"/>
      <c r="BGX96"/>
      <c r="BGY96"/>
      <c r="BGZ96"/>
      <c r="BHA96"/>
      <c r="BHB96"/>
      <c r="BHC96"/>
      <c r="BHD96"/>
      <c r="BHE96"/>
      <c r="BHF96"/>
      <c r="BHG96"/>
      <c r="BHH96"/>
      <c r="BHI96"/>
      <c r="BHJ96"/>
      <c r="BHK96"/>
      <c r="BHL96"/>
      <c r="BHM96"/>
      <c r="BHN96"/>
      <c r="BHO96"/>
      <c r="BHP96"/>
      <c r="BHQ96"/>
      <c r="BHR96"/>
      <c r="BHS96"/>
      <c r="BHT96"/>
      <c r="BHU96"/>
      <c r="BHV96"/>
      <c r="BHW96"/>
      <c r="BHX96"/>
      <c r="BHY96"/>
      <c r="BHZ96"/>
      <c r="BIA96"/>
      <c r="BIB96"/>
      <c r="BIC96"/>
      <c r="BID96"/>
      <c r="BIE96"/>
      <c r="BIF96"/>
      <c r="BIG96"/>
      <c r="BIH96"/>
      <c r="BII96"/>
      <c r="BIJ96"/>
      <c r="BIK96"/>
      <c r="BIL96"/>
      <c r="BIM96"/>
      <c r="BIN96"/>
      <c r="BIO96"/>
      <c r="BIP96"/>
      <c r="BIQ96"/>
      <c r="BIR96"/>
      <c r="BIS96"/>
      <c r="BIT96"/>
      <c r="BIU96"/>
      <c r="BIV96"/>
      <c r="BIW96"/>
      <c r="BIX96"/>
      <c r="BIY96"/>
      <c r="BIZ96"/>
      <c r="BJA96"/>
      <c r="BJB96"/>
      <c r="BJC96"/>
      <c r="BJD96"/>
      <c r="BJE96"/>
      <c r="BJF96"/>
      <c r="BJG96"/>
      <c r="BJH96"/>
      <c r="BJI96"/>
      <c r="BJJ96"/>
      <c r="BJK96"/>
      <c r="BJL96"/>
      <c r="BJM96"/>
      <c r="BJN96"/>
      <c r="BJO96"/>
      <c r="BJP96"/>
      <c r="BJQ96"/>
      <c r="BJR96"/>
      <c r="BJS96"/>
      <c r="BJT96"/>
      <c r="BJU96"/>
      <c r="BJV96"/>
      <c r="BJW96"/>
      <c r="BJX96"/>
      <c r="BJY96"/>
      <c r="BJZ96"/>
      <c r="BKA96"/>
      <c r="BKB96"/>
      <c r="BKC96"/>
      <c r="BKD96"/>
      <c r="BKE96"/>
      <c r="BKF96"/>
      <c r="BKG96"/>
      <c r="BKH96"/>
      <c r="BKI96"/>
      <c r="BKJ96"/>
      <c r="BKK96"/>
      <c r="BKL96"/>
      <c r="BKM96"/>
      <c r="BKN96"/>
      <c r="BKO96"/>
      <c r="BKP96"/>
      <c r="BKQ96"/>
      <c r="BKR96"/>
      <c r="BKS96"/>
      <c r="BKT96"/>
      <c r="BKU96"/>
      <c r="BKV96"/>
      <c r="BKW96"/>
      <c r="BKX96"/>
      <c r="BKY96"/>
      <c r="BKZ96"/>
      <c r="BLA96"/>
      <c r="BLB96"/>
      <c r="BLC96"/>
      <c r="BLD96"/>
      <c r="BLE96"/>
      <c r="BLF96"/>
      <c r="BLG96"/>
      <c r="BLH96"/>
      <c r="BLI96"/>
      <c r="BLJ96"/>
      <c r="BLK96"/>
      <c r="BLL96"/>
      <c r="BLM96"/>
      <c r="BLN96"/>
      <c r="BLO96"/>
      <c r="BLP96"/>
      <c r="BLQ96"/>
      <c r="BLR96"/>
      <c r="BLS96"/>
      <c r="BLT96"/>
      <c r="BLU96"/>
      <c r="BLV96"/>
      <c r="BLW96"/>
      <c r="BLX96"/>
      <c r="BLY96"/>
      <c r="BLZ96"/>
      <c r="BMA96"/>
      <c r="BMB96"/>
      <c r="BMC96"/>
      <c r="BMD96"/>
      <c r="BME96"/>
      <c r="BMF96"/>
      <c r="BMG96"/>
      <c r="BMH96"/>
      <c r="BMI96"/>
      <c r="BMJ96"/>
      <c r="BMK96"/>
      <c r="BML96"/>
      <c r="BMM96"/>
      <c r="BMN96"/>
      <c r="BMO96"/>
      <c r="BMP96"/>
      <c r="BMQ96"/>
      <c r="BMR96"/>
      <c r="BMS96"/>
      <c r="BMT96"/>
      <c r="BMU96"/>
      <c r="BMV96"/>
      <c r="BMW96"/>
      <c r="BMX96"/>
      <c r="BMY96"/>
      <c r="BMZ96"/>
      <c r="BNA96"/>
      <c r="BNB96"/>
      <c r="BNC96"/>
      <c r="BND96"/>
      <c r="BNE96"/>
      <c r="BNF96"/>
      <c r="BNG96"/>
      <c r="BNH96"/>
      <c r="BNI96"/>
      <c r="BNJ96"/>
      <c r="BNK96"/>
      <c r="BNL96"/>
      <c r="BNM96"/>
      <c r="BNN96"/>
      <c r="BNO96"/>
      <c r="BNP96"/>
      <c r="BNQ96"/>
      <c r="BNR96"/>
      <c r="BNS96"/>
      <c r="BNT96"/>
      <c r="BNU96"/>
      <c r="BNV96"/>
      <c r="BNW96"/>
      <c r="BNX96"/>
      <c r="BNY96"/>
      <c r="BNZ96"/>
      <c r="BOA96"/>
      <c r="BOB96"/>
      <c r="BOC96"/>
      <c r="BOD96"/>
      <c r="BOE96"/>
      <c r="BOF96"/>
      <c r="BOG96"/>
      <c r="BOH96"/>
      <c r="BOI96"/>
      <c r="BOJ96"/>
      <c r="BOK96"/>
      <c r="BOL96"/>
      <c r="BOM96"/>
      <c r="BON96"/>
      <c r="BOO96"/>
      <c r="BOP96"/>
      <c r="BOQ96"/>
      <c r="BOR96"/>
      <c r="BOS96"/>
      <c r="BOT96"/>
      <c r="BOU96"/>
      <c r="BOV96"/>
      <c r="BOW96"/>
      <c r="BOX96"/>
      <c r="BOY96"/>
      <c r="BOZ96"/>
      <c r="BPA96"/>
      <c r="BPB96"/>
      <c r="BPC96"/>
      <c r="BPD96"/>
      <c r="BPE96"/>
      <c r="BPF96"/>
      <c r="BPG96"/>
      <c r="BPH96"/>
      <c r="BPI96"/>
      <c r="BPJ96"/>
      <c r="BPK96"/>
      <c r="BPL96"/>
      <c r="BPM96"/>
      <c r="BPN96"/>
      <c r="BPO96"/>
      <c r="BPP96"/>
      <c r="BPQ96"/>
      <c r="BPR96"/>
      <c r="BPS96"/>
      <c r="BPT96"/>
      <c r="BPU96"/>
      <c r="BPV96"/>
      <c r="BPW96"/>
      <c r="BPX96"/>
      <c r="BPY96"/>
      <c r="BPZ96"/>
      <c r="BQA96"/>
      <c r="BQB96"/>
      <c r="BQC96"/>
      <c r="BQD96"/>
      <c r="BQE96"/>
      <c r="BQF96"/>
      <c r="BQG96"/>
      <c r="BQH96"/>
      <c r="BQI96"/>
      <c r="BQJ96"/>
      <c r="BQK96"/>
      <c r="BQL96"/>
      <c r="BQM96"/>
      <c r="BQN96"/>
      <c r="BQO96"/>
      <c r="BQP96"/>
      <c r="BQQ96"/>
      <c r="BQR96"/>
      <c r="BQS96"/>
      <c r="BQT96"/>
      <c r="BQU96"/>
      <c r="BQV96"/>
      <c r="BQW96"/>
      <c r="BQX96"/>
      <c r="BQY96"/>
      <c r="BQZ96"/>
      <c r="BRA96"/>
      <c r="BRB96"/>
      <c r="BRC96"/>
      <c r="BRD96"/>
      <c r="BRE96"/>
      <c r="BRF96"/>
      <c r="BRG96"/>
      <c r="BRH96"/>
      <c r="BRI96"/>
      <c r="BRJ96"/>
      <c r="BRK96"/>
      <c r="BRL96"/>
      <c r="BRM96"/>
      <c r="BRN96"/>
      <c r="BRO96"/>
      <c r="BRP96"/>
      <c r="BRQ96"/>
      <c r="BRR96"/>
      <c r="BRS96"/>
      <c r="BRT96"/>
      <c r="BRU96"/>
      <c r="BRV96"/>
      <c r="BRW96"/>
      <c r="BRX96"/>
      <c r="BRY96"/>
      <c r="BRZ96"/>
      <c r="BSA96"/>
      <c r="BSB96"/>
      <c r="BSC96"/>
      <c r="BSD96"/>
      <c r="BSE96"/>
      <c r="BSF96"/>
      <c r="BSG96"/>
      <c r="BSH96"/>
      <c r="BSI96"/>
      <c r="BSJ96"/>
      <c r="BSK96"/>
      <c r="BSL96"/>
      <c r="BSM96"/>
      <c r="BSN96"/>
      <c r="BSO96"/>
      <c r="BSP96"/>
      <c r="BSQ96"/>
      <c r="BSR96"/>
      <c r="BSS96"/>
      <c r="BST96"/>
      <c r="BSU96"/>
      <c r="BSV96"/>
      <c r="BSW96"/>
      <c r="BSX96"/>
      <c r="BSY96"/>
      <c r="BSZ96"/>
      <c r="BTA96"/>
      <c r="BTB96"/>
      <c r="BTC96"/>
      <c r="BTD96"/>
      <c r="BTE96"/>
      <c r="BTF96"/>
      <c r="BTG96"/>
      <c r="BTH96"/>
      <c r="BTI96"/>
      <c r="BTJ96"/>
      <c r="BTK96"/>
      <c r="BTL96"/>
      <c r="BTM96"/>
      <c r="BTN96"/>
      <c r="BTO96"/>
      <c r="BTP96"/>
      <c r="BTQ96"/>
      <c r="BTR96"/>
      <c r="BTS96"/>
      <c r="BTT96"/>
      <c r="BTU96"/>
      <c r="BTV96"/>
      <c r="BTW96"/>
      <c r="BTX96"/>
      <c r="BTY96"/>
      <c r="BTZ96"/>
      <c r="BUA96"/>
      <c r="BUB96"/>
      <c r="BUC96"/>
      <c r="BUD96"/>
      <c r="BUE96"/>
      <c r="BUF96"/>
      <c r="BUG96"/>
      <c r="BUH96"/>
      <c r="BUI96"/>
      <c r="BUJ96"/>
      <c r="BUK96"/>
      <c r="BUL96"/>
      <c r="BUM96"/>
      <c r="BUN96"/>
      <c r="BUO96"/>
      <c r="BUP96"/>
      <c r="BUQ96"/>
      <c r="BUR96"/>
      <c r="BUS96"/>
      <c r="BUT96"/>
      <c r="BUU96"/>
      <c r="BUV96"/>
      <c r="BUW96"/>
      <c r="BUX96"/>
      <c r="BUY96"/>
      <c r="BUZ96"/>
      <c r="BVA96"/>
      <c r="BVB96"/>
      <c r="BVC96"/>
      <c r="BVD96"/>
      <c r="BVE96"/>
      <c r="BVF96"/>
      <c r="BVG96"/>
      <c r="BVH96"/>
      <c r="BVI96"/>
      <c r="BVJ96"/>
      <c r="BVK96"/>
      <c r="BVL96"/>
      <c r="BVM96"/>
      <c r="BVN96"/>
      <c r="BVO96"/>
      <c r="BVP96"/>
      <c r="BVQ96"/>
      <c r="BVR96"/>
      <c r="BVS96"/>
      <c r="BVT96"/>
      <c r="BVU96"/>
      <c r="BVV96"/>
      <c r="BVW96"/>
      <c r="BVX96"/>
      <c r="BVY96"/>
      <c r="BVZ96"/>
      <c r="BWA96"/>
      <c r="BWB96"/>
      <c r="BWC96"/>
      <c r="BWD96"/>
      <c r="BWE96"/>
      <c r="BWF96"/>
      <c r="BWG96"/>
      <c r="BWH96"/>
      <c r="BWI96"/>
      <c r="BWJ96"/>
      <c r="BWK96"/>
      <c r="BWL96"/>
      <c r="BWM96"/>
      <c r="BWN96"/>
      <c r="BWO96"/>
      <c r="BWP96"/>
      <c r="BWQ96"/>
      <c r="BWR96"/>
      <c r="BWS96"/>
      <c r="BWT96"/>
      <c r="BWU96"/>
      <c r="BWV96"/>
      <c r="BWW96"/>
      <c r="BWX96"/>
      <c r="BWY96"/>
      <c r="BWZ96"/>
      <c r="BXA96"/>
      <c r="BXB96"/>
      <c r="BXC96"/>
      <c r="BXD96"/>
      <c r="BXE96"/>
      <c r="BXF96"/>
      <c r="BXG96"/>
      <c r="BXH96"/>
      <c r="BXI96"/>
      <c r="BXJ96"/>
      <c r="BXK96"/>
      <c r="BXL96"/>
      <c r="BXM96"/>
      <c r="BXN96"/>
      <c r="BXO96"/>
      <c r="BXP96"/>
      <c r="BXQ96"/>
      <c r="BXR96"/>
      <c r="BXS96"/>
      <c r="BXT96"/>
      <c r="BXU96"/>
      <c r="BXV96"/>
      <c r="BXW96"/>
      <c r="BXX96"/>
      <c r="BXY96"/>
      <c r="BXZ96"/>
      <c r="BYA96"/>
      <c r="BYB96"/>
      <c r="BYC96"/>
      <c r="BYD96"/>
      <c r="BYE96"/>
      <c r="BYF96"/>
      <c r="BYG96"/>
      <c r="BYH96"/>
      <c r="BYI96"/>
      <c r="BYJ96"/>
      <c r="BYK96"/>
      <c r="BYL96"/>
      <c r="BYM96"/>
      <c r="BYN96"/>
      <c r="BYO96"/>
      <c r="BYP96"/>
      <c r="BYQ96"/>
      <c r="BYR96"/>
      <c r="BYS96"/>
      <c r="BYT96"/>
      <c r="BYU96"/>
      <c r="BYV96"/>
      <c r="BYW96"/>
      <c r="BYX96"/>
      <c r="BYY96"/>
      <c r="BYZ96"/>
      <c r="BZA96"/>
      <c r="BZB96"/>
      <c r="BZC96"/>
      <c r="BZD96"/>
      <c r="BZE96"/>
      <c r="BZF96"/>
      <c r="BZG96"/>
      <c r="BZH96"/>
      <c r="BZI96"/>
      <c r="BZJ96"/>
      <c r="BZK96"/>
      <c r="BZL96"/>
      <c r="BZM96"/>
      <c r="BZN96"/>
      <c r="BZO96"/>
      <c r="BZP96"/>
      <c r="BZQ96"/>
      <c r="BZR96"/>
      <c r="BZS96"/>
      <c r="BZT96"/>
      <c r="BZU96"/>
      <c r="BZV96"/>
      <c r="BZW96"/>
      <c r="BZX96"/>
      <c r="BZY96"/>
      <c r="BZZ96"/>
      <c r="CAA96"/>
      <c r="CAB96"/>
      <c r="CAC96"/>
      <c r="CAD96"/>
      <c r="CAE96"/>
      <c r="CAF96"/>
      <c r="CAG96"/>
      <c r="CAH96"/>
      <c r="CAI96"/>
      <c r="CAJ96"/>
      <c r="CAK96"/>
      <c r="CAL96"/>
      <c r="CAM96"/>
      <c r="CAN96"/>
      <c r="CAO96"/>
      <c r="CAP96"/>
      <c r="CAQ96"/>
      <c r="CAR96"/>
      <c r="CAS96"/>
      <c r="CAT96"/>
      <c r="CAU96"/>
      <c r="CAV96"/>
      <c r="CAW96"/>
      <c r="CAX96"/>
      <c r="CAY96"/>
      <c r="CAZ96"/>
      <c r="CBA96"/>
      <c r="CBB96"/>
      <c r="CBC96"/>
      <c r="CBD96"/>
      <c r="CBE96"/>
      <c r="CBF96"/>
      <c r="CBG96"/>
      <c r="CBH96"/>
      <c r="CBI96"/>
      <c r="CBJ96"/>
      <c r="CBK96"/>
      <c r="CBL96"/>
      <c r="CBM96"/>
      <c r="CBN96"/>
      <c r="CBO96"/>
      <c r="CBP96"/>
      <c r="CBQ96"/>
      <c r="CBR96"/>
      <c r="CBS96"/>
      <c r="CBT96"/>
      <c r="CBU96"/>
      <c r="CBV96"/>
      <c r="CBW96"/>
      <c r="CBX96"/>
      <c r="CBY96"/>
      <c r="CBZ96"/>
      <c r="CCA96"/>
      <c r="CCB96"/>
      <c r="CCC96"/>
      <c r="CCD96"/>
      <c r="CCE96"/>
      <c r="CCF96"/>
      <c r="CCG96"/>
      <c r="CCH96"/>
      <c r="CCI96"/>
      <c r="CCJ96"/>
      <c r="CCK96"/>
      <c r="CCL96"/>
      <c r="CCM96"/>
      <c r="CCN96"/>
      <c r="CCO96"/>
      <c r="CCP96"/>
      <c r="CCQ96"/>
      <c r="CCR96"/>
      <c r="CCS96"/>
      <c r="CCT96"/>
      <c r="CCU96"/>
      <c r="CCV96"/>
      <c r="CCW96"/>
      <c r="CCX96"/>
      <c r="CCY96"/>
      <c r="CCZ96"/>
      <c r="CDA96"/>
      <c r="CDB96"/>
      <c r="CDC96"/>
      <c r="CDD96"/>
      <c r="CDE96"/>
      <c r="CDF96"/>
      <c r="CDG96"/>
      <c r="CDH96"/>
      <c r="CDI96"/>
      <c r="CDJ96"/>
      <c r="CDK96"/>
      <c r="CDL96"/>
      <c r="CDM96"/>
      <c r="CDN96"/>
      <c r="CDO96"/>
      <c r="CDP96"/>
      <c r="CDQ96"/>
      <c r="CDR96"/>
      <c r="CDS96"/>
      <c r="CDT96"/>
      <c r="CDU96"/>
      <c r="CDV96"/>
      <c r="CDW96"/>
      <c r="CDX96"/>
      <c r="CDY96"/>
      <c r="CDZ96"/>
      <c r="CEA96"/>
      <c r="CEB96"/>
      <c r="CEC96"/>
      <c r="CED96"/>
      <c r="CEE96"/>
      <c r="CEF96"/>
      <c r="CEG96"/>
      <c r="CEH96"/>
      <c r="CEI96"/>
      <c r="CEJ96"/>
      <c r="CEK96"/>
      <c r="CEL96"/>
      <c r="CEM96"/>
      <c r="CEN96"/>
      <c r="CEO96"/>
      <c r="CEP96"/>
      <c r="CEQ96"/>
      <c r="CER96"/>
      <c r="CES96"/>
      <c r="CET96"/>
      <c r="CEU96"/>
      <c r="CEV96"/>
      <c r="CEW96"/>
      <c r="CEX96"/>
      <c r="CEY96"/>
      <c r="CEZ96"/>
      <c r="CFA96"/>
      <c r="CFB96"/>
      <c r="CFC96"/>
      <c r="CFD96"/>
      <c r="CFE96"/>
      <c r="CFF96"/>
      <c r="CFG96"/>
      <c r="CFH96"/>
      <c r="CFI96"/>
      <c r="CFJ96"/>
      <c r="CFK96"/>
      <c r="CFL96"/>
      <c r="CFM96"/>
      <c r="CFN96"/>
      <c r="CFO96"/>
      <c r="CFP96"/>
      <c r="CFQ96"/>
      <c r="CFR96"/>
      <c r="CFS96"/>
      <c r="CFT96"/>
      <c r="CFU96"/>
      <c r="CFV96"/>
      <c r="CFW96"/>
      <c r="CFX96"/>
      <c r="CFY96"/>
      <c r="CFZ96"/>
      <c r="CGA96"/>
      <c r="CGB96"/>
      <c r="CGC96"/>
      <c r="CGD96"/>
      <c r="CGE96"/>
      <c r="CGF96"/>
      <c r="CGG96"/>
      <c r="CGH96"/>
      <c r="CGI96"/>
      <c r="CGJ96"/>
      <c r="CGK96"/>
      <c r="CGL96"/>
      <c r="CGM96"/>
      <c r="CGN96"/>
      <c r="CGO96"/>
      <c r="CGP96"/>
      <c r="CGQ96"/>
      <c r="CGR96"/>
      <c r="CGS96"/>
      <c r="CGT96"/>
      <c r="CGU96"/>
      <c r="CGV96"/>
      <c r="CGW96"/>
      <c r="CGX96"/>
      <c r="CGY96"/>
      <c r="CGZ96"/>
      <c r="CHA96"/>
      <c r="CHB96"/>
      <c r="CHC96"/>
      <c r="CHD96"/>
      <c r="CHE96"/>
      <c r="CHF96"/>
      <c r="CHG96"/>
      <c r="CHH96"/>
      <c r="CHI96"/>
      <c r="CHJ96"/>
      <c r="CHK96"/>
      <c r="CHL96"/>
      <c r="CHM96"/>
      <c r="CHN96"/>
      <c r="CHO96"/>
      <c r="CHP96"/>
      <c r="CHQ96"/>
      <c r="CHR96"/>
      <c r="CHS96"/>
      <c r="CHT96"/>
      <c r="CHU96"/>
      <c r="CHV96"/>
      <c r="CHW96"/>
      <c r="CHX96"/>
      <c r="CHY96"/>
      <c r="CHZ96"/>
      <c r="CIA96"/>
      <c r="CIB96"/>
      <c r="CIC96"/>
      <c r="CID96"/>
      <c r="CIE96"/>
      <c r="CIF96"/>
      <c r="CIG96"/>
      <c r="CIH96"/>
      <c r="CII96"/>
      <c r="CIJ96"/>
      <c r="CIK96"/>
      <c r="CIL96"/>
      <c r="CIM96"/>
      <c r="CIN96"/>
      <c r="CIO96"/>
      <c r="CIP96"/>
      <c r="CIQ96"/>
      <c r="CIR96"/>
      <c r="CIS96"/>
      <c r="CIT96"/>
      <c r="CIU96"/>
      <c r="CIV96"/>
      <c r="CIW96"/>
      <c r="CIX96"/>
      <c r="CIY96"/>
      <c r="CIZ96"/>
      <c r="CJA96"/>
      <c r="CJB96"/>
      <c r="CJC96"/>
      <c r="CJD96"/>
      <c r="CJE96"/>
      <c r="CJF96"/>
      <c r="CJG96"/>
      <c r="CJH96"/>
      <c r="CJI96"/>
      <c r="CJJ96"/>
      <c r="CJK96"/>
      <c r="CJL96"/>
      <c r="CJM96"/>
      <c r="CJN96"/>
      <c r="CJO96"/>
      <c r="CJP96"/>
      <c r="CJQ96"/>
      <c r="CJR96"/>
      <c r="CJS96"/>
      <c r="CJT96"/>
      <c r="CJU96"/>
      <c r="CJV96"/>
      <c r="CJW96"/>
      <c r="CJX96"/>
      <c r="CJY96"/>
      <c r="CJZ96"/>
      <c r="CKA96"/>
      <c r="CKB96"/>
      <c r="CKC96"/>
      <c r="CKD96"/>
      <c r="CKE96"/>
      <c r="CKF96"/>
      <c r="CKG96"/>
      <c r="CKH96"/>
      <c r="CKI96"/>
      <c r="CKJ96"/>
      <c r="CKK96"/>
      <c r="CKL96"/>
      <c r="CKM96"/>
      <c r="CKN96"/>
      <c r="CKO96"/>
      <c r="CKP96"/>
      <c r="CKQ96"/>
      <c r="CKR96"/>
      <c r="CKS96"/>
      <c r="CKT96"/>
      <c r="CKU96"/>
      <c r="CKV96"/>
      <c r="CKW96"/>
      <c r="CKX96"/>
      <c r="CKY96"/>
      <c r="CKZ96"/>
      <c r="CLA96"/>
      <c r="CLB96"/>
      <c r="CLC96"/>
      <c r="CLD96"/>
      <c r="CLE96"/>
      <c r="CLF96"/>
      <c r="CLG96"/>
      <c r="CLH96"/>
      <c r="CLI96"/>
      <c r="CLJ96"/>
      <c r="CLK96"/>
      <c r="CLL96"/>
      <c r="CLM96"/>
      <c r="CLN96"/>
      <c r="CLO96"/>
      <c r="CLP96"/>
      <c r="CLQ96"/>
      <c r="CLR96"/>
      <c r="CLS96"/>
      <c r="CLT96"/>
      <c r="CLU96"/>
      <c r="CLV96"/>
      <c r="CLW96"/>
      <c r="CLX96"/>
      <c r="CLY96"/>
      <c r="CLZ96"/>
      <c r="CMA96"/>
      <c r="CMB96"/>
      <c r="CMC96"/>
      <c r="CMD96"/>
      <c r="CME96"/>
      <c r="CMF96"/>
      <c r="CMG96"/>
      <c r="CMH96"/>
      <c r="CMI96"/>
      <c r="CMJ96"/>
      <c r="CMK96"/>
      <c r="CML96"/>
      <c r="CMM96"/>
      <c r="CMN96"/>
      <c r="CMO96"/>
      <c r="CMP96"/>
      <c r="CMQ96"/>
      <c r="CMR96"/>
      <c r="CMS96"/>
      <c r="CMT96"/>
      <c r="CMU96"/>
      <c r="CMV96"/>
      <c r="CMW96"/>
      <c r="CMX96"/>
      <c r="CMY96"/>
      <c r="CMZ96"/>
      <c r="CNA96"/>
      <c r="CNB96"/>
      <c r="CNC96"/>
      <c r="CND96"/>
      <c r="CNE96"/>
      <c r="CNF96"/>
      <c r="CNG96"/>
      <c r="CNH96"/>
      <c r="CNI96"/>
      <c r="CNJ96"/>
      <c r="CNK96"/>
      <c r="CNL96"/>
      <c r="CNM96"/>
      <c r="CNN96"/>
      <c r="CNO96"/>
      <c r="CNP96"/>
      <c r="CNQ96"/>
      <c r="CNR96"/>
      <c r="CNS96"/>
      <c r="CNT96"/>
      <c r="CNU96"/>
      <c r="CNV96"/>
      <c r="CNW96"/>
      <c r="CNX96"/>
      <c r="CNY96"/>
      <c r="CNZ96"/>
      <c r="COA96"/>
      <c r="COB96"/>
      <c r="COC96"/>
      <c r="COD96"/>
      <c r="COE96"/>
      <c r="COF96"/>
      <c r="COG96"/>
      <c r="COH96"/>
      <c r="COI96"/>
      <c r="COJ96"/>
      <c r="COK96"/>
      <c r="COL96"/>
      <c r="COM96"/>
      <c r="CON96"/>
      <c r="COO96"/>
      <c r="COP96"/>
      <c r="COQ96"/>
      <c r="COR96"/>
      <c r="COS96"/>
      <c r="COT96"/>
      <c r="COU96"/>
      <c r="COV96"/>
      <c r="COW96"/>
      <c r="COX96"/>
      <c r="COY96"/>
      <c r="COZ96"/>
      <c r="CPA96"/>
      <c r="CPB96"/>
      <c r="CPC96"/>
      <c r="CPD96"/>
      <c r="CPE96"/>
      <c r="CPF96"/>
      <c r="CPG96"/>
      <c r="CPH96"/>
      <c r="CPI96"/>
      <c r="CPJ96"/>
      <c r="CPK96"/>
      <c r="CPL96"/>
      <c r="CPM96"/>
      <c r="CPN96"/>
      <c r="CPO96"/>
      <c r="CPP96"/>
      <c r="CPQ96"/>
      <c r="CPR96"/>
      <c r="CPS96"/>
      <c r="CPT96"/>
      <c r="CPU96"/>
      <c r="CPV96"/>
      <c r="CPW96"/>
      <c r="CPX96"/>
      <c r="CPY96"/>
      <c r="CPZ96"/>
      <c r="CQA96"/>
      <c r="CQB96"/>
      <c r="CQC96"/>
      <c r="CQD96"/>
      <c r="CQE96"/>
      <c r="CQF96"/>
      <c r="CQG96"/>
      <c r="CQH96"/>
      <c r="CQI96"/>
      <c r="CQJ96"/>
      <c r="CQK96"/>
      <c r="CQL96"/>
      <c r="CQM96"/>
      <c r="CQN96"/>
      <c r="CQO96"/>
      <c r="CQP96"/>
      <c r="CQQ96"/>
      <c r="CQR96"/>
      <c r="CQS96"/>
      <c r="CQT96"/>
      <c r="CQU96"/>
      <c r="CQV96"/>
      <c r="CQW96"/>
      <c r="CQX96"/>
      <c r="CQY96"/>
      <c r="CQZ96"/>
      <c r="CRA96"/>
      <c r="CRB96"/>
      <c r="CRC96"/>
      <c r="CRD96"/>
      <c r="CRE96"/>
      <c r="CRF96"/>
      <c r="CRG96"/>
      <c r="CRH96"/>
      <c r="CRI96"/>
      <c r="CRJ96"/>
      <c r="CRK96"/>
      <c r="CRL96"/>
      <c r="CRM96"/>
      <c r="CRN96"/>
      <c r="CRO96"/>
      <c r="CRP96"/>
      <c r="CRQ96"/>
      <c r="CRR96"/>
      <c r="CRS96"/>
      <c r="CRT96"/>
      <c r="CRU96"/>
      <c r="CRV96"/>
      <c r="CRW96"/>
      <c r="CRX96"/>
      <c r="CRY96"/>
      <c r="CRZ96"/>
      <c r="CSA96"/>
      <c r="CSB96"/>
      <c r="CSC96"/>
      <c r="CSD96"/>
      <c r="CSE96"/>
      <c r="CSF96"/>
      <c r="CSG96"/>
      <c r="CSH96"/>
      <c r="CSI96"/>
      <c r="CSJ96"/>
      <c r="CSK96"/>
      <c r="CSL96"/>
      <c r="CSM96"/>
      <c r="CSN96"/>
      <c r="CSO96"/>
      <c r="CSP96"/>
      <c r="CSQ96"/>
      <c r="CSR96"/>
      <c r="CSS96"/>
      <c r="CST96"/>
      <c r="CSU96"/>
      <c r="CSV96"/>
      <c r="CSW96"/>
      <c r="CSX96"/>
      <c r="CSY96"/>
      <c r="CSZ96"/>
      <c r="CTA96"/>
      <c r="CTB96"/>
      <c r="CTC96"/>
      <c r="CTD96"/>
      <c r="CTE96"/>
      <c r="CTF96"/>
      <c r="CTG96"/>
      <c r="CTH96"/>
      <c r="CTI96"/>
      <c r="CTJ96"/>
      <c r="CTK96"/>
      <c r="CTL96"/>
      <c r="CTM96"/>
      <c r="CTN96"/>
      <c r="CTO96"/>
      <c r="CTP96"/>
      <c r="CTQ96"/>
      <c r="CTR96"/>
      <c r="CTS96"/>
      <c r="CTT96"/>
      <c r="CTU96"/>
      <c r="CTV96"/>
      <c r="CTW96"/>
      <c r="CTX96"/>
      <c r="CTY96"/>
      <c r="CTZ96"/>
      <c r="CUA96"/>
      <c r="CUB96"/>
      <c r="CUC96"/>
      <c r="CUD96"/>
      <c r="CUE96"/>
      <c r="CUF96"/>
      <c r="CUG96"/>
      <c r="CUH96"/>
      <c r="CUI96"/>
      <c r="CUJ96"/>
      <c r="CUK96"/>
      <c r="CUL96"/>
      <c r="CUM96"/>
      <c r="CUN96"/>
      <c r="CUO96"/>
      <c r="CUP96"/>
      <c r="CUQ96"/>
      <c r="CUR96"/>
      <c r="CUS96"/>
      <c r="CUT96"/>
      <c r="CUU96"/>
      <c r="CUV96"/>
      <c r="CUW96"/>
      <c r="CUX96"/>
      <c r="CUY96"/>
      <c r="CUZ96"/>
      <c r="CVA96"/>
      <c r="CVB96"/>
      <c r="CVC96"/>
      <c r="CVD96"/>
      <c r="CVE96"/>
      <c r="CVF96"/>
      <c r="CVG96"/>
      <c r="CVH96"/>
      <c r="CVI96"/>
      <c r="CVJ96"/>
      <c r="CVK96"/>
      <c r="CVL96"/>
      <c r="CVM96"/>
      <c r="CVN96"/>
      <c r="CVO96"/>
      <c r="CVP96"/>
      <c r="CVQ96"/>
      <c r="CVR96"/>
      <c r="CVS96"/>
      <c r="CVT96"/>
      <c r="CVU96"/>
      <c r="CVV96"/>
      <c r="CVW96"/>
      <c r="CVX96"/>
      <c r="CVY96"/>
      <c r="CVZ96"/>
      <c r="CWA96"/>
      <c r="CWB96"/>
      <c r="CWC96"/>
      <c r="CWD96"/>
      <c r="CWE96"/>
      <c r="CWF96"/>
      <c r="CWG96"/>
      <c r="CWH96"/>
      <c r="CWI96"/>
      <c r="CWJ96"/>
      <c r="CWK96"/>
      <c r="CWL96"/>
      <c r="CWM96"/>
      <c r="CWN96"/>
      <c r="CWO96"/>
      <c r="CWP96"/>
      <c r="CWQ96"/>
      <c r="CWR96"/>
      <c r="CWS96"/>
      <c r="CWT96"/>
      <c r="CWU96"/>
      <c r="CWV96"/>
      <c r="CWW96"/>
      <c r="CWX96"/>
      <c r="CWY96"/>
      <c r="CWZ96"/>
      <c r="CXA96"/>
      <c r="CXB96"/>
      <c r="CXC96"/>
      <c r="CXD96"/>
      <c r="CXE96"/>
      <c r="CXF96"/>
      <c r="CXG96"/>
      <c r="CXH96"/>
      <c r="CXI96"/>
      <c r="CXJ96"/>
      <c r="CXK96"/>
      <c r="CXL96"/>
      <c r="CXM96"/>
      <c r="CXN96"/>
      <c r="CXO96"/>
      <c r="CXP96"/>
      <c r="CXQ96"/>
      <c r="CXR96"/>
      <c r="CXS96"/>
      <c r="CXT96"/>
      <c r="CXU96"/>
      <c r="CXV96"/>
      <c r="CXW96"/>
      <c r="CXX96"/>
      <c r="CXY96"/>
      <c r="CXZ96"/>
      <c r="CYA96"/>
      <c r="CYB96"/>
      <c r="CYC96"/>
      <c r="CYD96"/>
      <c r="CYE96"/>
      <c r="CYF96"/>
      <c r="CYG96"/>
      <c r="CYH96"/>
      <c r="CYI96"/>
      <c r="CYJ96"/>
      <c r="CYK96"/>
      <c r="CYL96"/>
      <c r="CYM96"/>
      <c r="CYN96"/>
      <c r="CYO96"/>
      <c r="CYP96"/>
      <c r="CYQ96"/>
      <c r="CYR96"/>
      <c r="CYS96"/>
      <c r="CYT96"/>
      <c r="CYU96"/>
      <c r="CYV96"/>
      <c r="CYW96"/>
      <c r="CYX96"/>
      <c r="CYY96"/>
      <c r="CYZ96"/>
      <c r="CZA96"/>
      <c r="CZB96"/>
      <c r="CZC96"/>
      <c r="CZD96"/>
      <c r="CZE96"/>
      <c r="CZF96"/>
      <c r="CZG96"/>
      <c r="CZH96"/>
      <c r="CZI96"/>
      <c r="CZJ96"/>
      <c r="CZK96"/>
      <c r="CZL96"/>
      <c r="CZM96"/>
      <c r="CZN96"/>
      <c r="CZO96"/>
      <c r="CZP96"/>
      <c r="CZQ96"/>
      <c r="CZR96"/>
      <c r="CZS96"/>
      <c r="CZT96"/>
      <c r="CZU96"/>
      <c r="CZV96"/>
      <c r="CZW96"/>
      <c r="CZX96"/>
      <c r="CZY96"/>
      <c r="CZZ96"/>
      <c r="DAA96"/>
      <c r="DAB96"/>
      <c r="DAC96"/>
      <c r="DAD96"/>
      <c r="DAE96"/>
      <c r="DAF96"/>
      <c r="DAG96"/>
      <c r="DAH96"/>
      <c r="DAI96"/>
      <c r="DAJ96"/>
      <c r="DAK96"/>
      <c r="DAL96"/>
      <c r="DAM96"/>
      <c r="DAN96"/>
      <c r="DAO96"/>
      <c r="DAP96"/>
      <c r="DAQ96"/>
      <c r="DAR96"/>
      <c r="DAS96"/>
      <c r="DAT96"/>
      <c r="DAU96"/>
      <c r="DAV96"/>
      <c r="DAW96"/>
      <c r="DAX96"/>
      <c r="DAY96"/>
      <c r="DAZ96"/>
      <c r="DBA96"/>
      <c r="DBB96"/>
      <c r="DBC96"/>
      <c r="DBD96"/>
      <c r="DBE96"/>
      <c r="DBF96"/>
      <c r="DBG96"/>
      <c r="DBH96"/>
      <c r="DBI96"/>
      <c r="DBJ96"/>
      <c r="DBK96"/>
      <c r="DBL96"/>
      <c r="DBM96"/>
      <c r="DBN96"/>
      <c r="DBO96"/>
      <c r="DBP96"/>
      <c r="DBQ96"/>
      <c r="DBR96"/>
      <c r="DBS96"/>
      <c r="DBT96"/>
      <c r="DBU96"/>
      <c r="DBV96"/>
      <c r="DBW96"/>
      <c r="DBX96"/>
      <c r="DBY96"/>
      <c r="DBZ96"/>
      <c r="DCA96"/>
      <c r="DCB96"/>
      <c r="DCC96"/>
      <c r="DCD96"/>
      <c r="DCE96"/>
      <c r="DCF96"/>
      <c r="DCG96"/>
      <c r="DCH96"/>
      <c r="DCI96"/>
      <c r="DCJ96"/>
      <c r="DCK96"/>
      <c r="DCL96"/>
      <c r="DCM96"/>
      <c r="DCN96"/>
      <c r="DCO96"/>
      <c r="DCP96"/>
      <c r="DCQ96"/>
      <c r="DCR96"/>
      <c r="DCS96"/>
      <c r="DCT96"/>
      <c r="DCU96"/>
      <c r="DCV96"/>
      <c r="DCW96"/>
      <c r="DCX96"/>
      <c r="DCY96"/>
      <c r="DCZ96"/>
      <c r="DDA96"/>
      <c r="DDB96"/>
      <c r="DDC96"/>
      <c r="DDD96"/>
      <c r="DDE96"/>
      <c r="DDF96"/>
      <c r="DDG96"/>
      <c r="DDH96"/>
      <c r="DDI96"/>
      <c r="DDJ96"/>
      <c r="DDK96"/>
      <c r="DDL96"/>
      <c r="DDM96"/>
      <c r="DDN96"/>
      <c r="DDO96"/>
      <c r="DDP96"/>
      <c r="DDQ96"/>
      <c r="DDR96"/>
      <c r="DDS96"/>
      <c r="DDT96"/>
      <c r="DDU96"/>
      <c r="DDV96"/>
      <c r="DDW96"/>
      <c r="DDX96"/>
      <c r="DDY96"/>
      <c r="DDZ96"/>
      <c r="DEA96"/>
      <c r="DEB96"/>
      <c r="DEC96"/>
      <c r="DED96"/>
      <c r="DEE96"/>
      <c r="DEF96"/>
      <c r="DEG96"/>
      <c r="DEH96"/>
      <c r="DEI96"/>
      <c r="DEJ96"/>
      <c r="DEK96"/>
      <c r="DEL96"/>
      <c r="DEM96"/>
      <c r="DEN96"/>
      <c r="DEO96"/>
      <c r="DEP96"/>
      <c r="DEQ96"/>
      <c r="DER96"/>
      <c r="DES96"/>
      <c r="DET96"/>
      <c r="DEU96"/>
      <c r="DEV96"/>
      <c r="DEW96"/>
      <c r="DEX96"/>
      <c r="DEY96"/>
      <c r="DEZ96"/>
      <c r="DFA96"/>
      <c r="DFB96"/>
      <c r="DFC96"/>
      <c r="DFD96"/>
      <c r="DFE96"/>
      <c r="DFF96"/>
      <c r="DFG96"/>
      <c r="DFH96"/>
      <c r="DFI96"/>
      <c r="DFJ96"/>
      <c r="DFK96"/>
      <c r="DFL96"/>
      <c r="DFM96"/>
      <c r="DFN96"/>
      <c r="DFO96"/>
      <c r="DFP96"/>
      <c r="DFQ96"/>
      <c r="DFR96"/>
      <c r="DFS96"/>
      <c r="DFT96"/>
      <c r="DFU96"/>
      <c r="DFV96"/>
      <c r="DFW96"/>
      <c r="DFX96"/>
      <c r="DFY96"/>
      <c r="DFZ96"/>
      <c r="DGA96"/>
      <c r="DGB96"/>
      <c r="DGC96"/>
      <c r="DGD96"/>
      <c r="DGE96"/>
      <c r="DGF96"/>
      <c r="DGG96"/>
      <c r="DGH96"/>
      <c r="DGI96"/>
      <c r="DGJ96"/>
      <c r="DGK96"/>
      <c r="DGL96"/>
      <c r="DGM96"/>
      <c r="DGN96"/>
      <c r="DGO96"/>
      <c r="DGP96"/>
      <c r="DGQ96"/>
      <c r="DGR96"/>
      <c r="DGS96"/>
      <c r="DGT96"/>
      <c r="DGU96"/>
      <c r="DGV96"/>
      <c r="DGW96"/>
      <c r="DGX96"/>
      <c r="DGY96"/>
      <c r="DGZ96"/>
      <c r="DHA96"/>
      <c r="DHB96"/>
      <c r="DHC96"/>
      <c r="DHD96"/>
      <c r="DHE96"/>
      <c r="DHF96"/>
      <c r="DHG96"/>
      <c r="DHH96"/>
      <c r="DHI96"/>
      <c r="DHJ96"/>
      <c r="DHK96"/>
      <c r="DHL96"/>
      <c r="DHM96"/>
      <c r="DHN96"/>
      <c r="DHO96"/>
      <c r="DHP96"/>
      <c r="DHQ96"/>
      <c r="DHR96"/>
      <c r="DHS96"/>
      <c r="DHT96"/>
      <c r="DHU96"/>
      <c r="DHV96"/>
      <c r="DHW96"/>
      <c r="DHX96"/>
      <c r="DHY96"/>
      <c r="DHZ96"/>
      <c r="DIA96"/>
      <c r="DIB96"/>
      <c r="DIC96"/>
      <c r="DID96"/>
      <c r="DIE96"/>
      <c r="DIF96"/>
      <c r="DIG96"/>
      <c r="DIH96"/>
      <c r="DII96"/>
      <c r="DIJ96"/>
      <c r="DIK96"/>
      <c r="DIL96"/>
      <c r="DIM96"/>
      <c r="DIN96"/>
      <c r="DIO96"/>
      <c r="DIP96"/>
      <c r="DIQ96"/>
      <c r="DIR96"/>
      <c r="DIS96"/>
      <c r="DIT96"/>
      <c r="DIU96"/>
      <c r="DIV96"/>
      <c r="DIW96"/>
      <c r="DIX96"/>
      <c r="DIY96"/>
      <c r="DIZ96"/>
      <c r="DJA96"/>
      <c r="DJB96"/>
      <c r="DJC96"/>
      <c r="DJD96"/>
      <c r="DJE96"/>
      <c r="DJF96"/>
      <c r="DJG96"/>
      <c r="DJH96"/>
      <c r="DJI96"/>
      <c r="DJJ96"/>
      <c r="DJK96"/>
      <c r="DJL96"/>
      <c r="DJM96"/>
      <c r="DJN96"/>
      <c r="DJO96"/>
      <c r="DJP96"/>
      <c r="DJQ96"/>
      <c r="DJR96"/>
      <c r="DJS96"/>
      <c r="DJT96"/>
      <c r="DJU96"/>
      <c r="DJV96"/>
      <c r="DJW96"/>
      <c r="DJX96"/>
      <c r="DJY96"/>
      <c r="DJZ96"/>
      <c r="DKA96"/>
      <c r="DKB96"/>
      <c r="DKC96"/>
      <c r="DKD96"/>
      <c r="DKE96"/>
      <c r="DKF96"/>
      <c r="DKG96"/>
      <c r="DKH96"/>
      <c r="DKI96"/>
      <c r="DKJ96"/>
      <c r="DKK96"/>
      <c r="DKL96"/>
      <c r="DKM96"/>
      <c r="DKN96"/>
      <c r="DKO96"/>
      <c r="DKP96"/>
      <c r="DKQ96"/>
      <c r="DKR96"/>
      <c r="DKS96"/>
      <c r="DKT96"/>
      <c r="DKU96"/>
      <c r="DKV96"/>
      <c r="DKW96"/>
      <c r="DKX96"/>
      <c r="DKY96"/>
      <c r="DKZ96"/>
      <c r="DLA96"/>
      <c r="DLB96"/>
      <c r="DLC96"/>
      <c r="DLD96"/>
      <c r="DLE96"/>
      <c r="DLF96"/>
      <c r="DLG96"/>
      <c r="DLH96"/>
      <c r="DLI96"/>
      <c r="DLJ96"/>
      <c r="DLK96"/>
      <c r="DLL96"/>
      <c r="DLM96"/>
      <c r="DLN96"/>
      <c r="DLO96"/>
      <c r="DLP96"/>
      <c r="DLQ96"/>
      <c r="DLR96"/>
      <c r="DLS96"/>
      <c r="DLT96"/>
      <c r="DLU96"/>
      <c r="DLV96"/>
      <c r="DLW96"/>
      <c r="DLX96"/>
      <c r="DLY96"/>
      <c r="DLZ96"/>
      <c r="DMA96"/>
      <c r="DMB96"/>
      <c r="DMC96"/>
      <c r="DMD96"/>
      <c r="DME96"/>
      <c r="DMF96"/>
      <c r="DMG96"/>
      <c r="DMH96"/>
      <c r="DMI96"/>
      <c r="DMJ96"/>
      <c r="DMK96"/>
      <c r="DML96"/>
      <c r="DMM96"/>
      <c r="DMN96"/>
      <c r="DMO96"/>
      <c r="DMP96"/>
      <c r="DMQ96"/>
      <c r="DMR96"/>
      <c r="DMS96"/>
      <c r="DMT96"/>
      <c r="DMU96"/>
      <c r="DMV96"/>
      <c r="DMW96"/>
      <c r="DMX96"/>
      <c r="DMY96"/>
      <c r="DMZ96"/>
      <c r="DNA96"/>
      <c r="DNB96"/>
      <c r="DNC96"/>
      <c r="DND96"/>
      <c r="DNE96"/>
      <c r="DNF96"/>
      <c r="DNG96"/>
      <c r="DNH96"/>
      <c r="DNI96"/>
      <c r="DNJ96"/>
      <c r="DNK96"/>
      <c r="DNL96"/>
      <c r="DNM96"/>
      <c r="DNN96"/>
      <c r="DNO96"/>
      <c r="DNP96"/>
      <c r="DNQ96"/>
      <c r="DNR96"/>
      <c r="DNS96"/>
      <c r="DNT96"/>
      <c r="DNU96"/>
      <c r="DNV96"/>
      <c r="DNW96"/>
      <c r="DNX96"/>
      <c r="DNY96"/>
      <c r="DNZ96"/>
      <c r="DOA96"/>
      <c r="DOB96"/>
      <c r="DOC96"/>
      <c r="DOD96"/>
      <c r="DOE96"/>
      <c r="DOF96"/>
      <c r="DOG96"/>
      <c r="DOH96"/>
      <c r="DOI96"/>
      <c r="DOJ96"/>
      <c r="DOK96"/>
      <c r="DOL96"/>
      <c r="DOM96"/>
      <c r="DON96"/>
      <c r="DOO96"/>
      <c r="DOP96"/>
      <c r="DOQ96"/>
      <c r="DOR96"/>
      <c r="DOS96"/>
      <c r="DOT96"/>
      <c r="DOU96"/>
      <c r="DOV96"/>
      <c r="DOW96"/>
      <c r="DOX96"/>
      <c r="DOY96"/>
      <c r="DOZ96"/>
      <c r="DPA96"/>
      <c r="DPB96"/>
      <c r="DPC96"/>
      <c r="DPD96"/>
      <c r="DPE96"/>
      <c r="DPF96"/>
      <c r="DPG96"/>
      <c r="DPH96"/>
      <c r="DPI96"/>
      <c r="DPJ96"/>
      <c r="DPK96"/>
      <c r="DPL96"/>
      <c r="DPM96"/>
      <c r="DPN96"/>
      <c r="DPO96"/>
      <c r="DPP96"/>
      <c r="DPQ96"/>
      <c r="DPR96"/>
      <c r="DPS96"/>
      <c r="DPT96"/>
      <c r="DPU96"/>
      <c r="DPV96"/>
      <c r="DPW96"/>
      <c r="DPX96"/>
      <c r="DPY96"/>
      <c r="DPZ96"/>
      <c r="DQA96"/>
      <c r="DQB96"/>
      <c r="DQC96"/>
      <c r="DQD96"/>
      <c r="DQE96"/>
      <c r="DQF96"/>
      <c r="DQG96"/>
      <c r="DQH96"/>
      <c r="DQI96"/>
      <c r="DQJ96"/>
      <c r="DQK96"/>
      <c r="DQL96"/>
      <c r="DQM96"/>
      <c r="DQN96"/>
      <c r="DQO96"/>
      <c r="DQP96"/>
      <c r="DQQ96"/>
      <c r="DQR96"/>
      <c r="DQS96"/>
      <c r="DQT96"/>
      <c r="DQU96"/>
      <c r="DQV96"/>
      <c r="DQW96"/>
      <c r="DQX96"/>
      <c r="DQY96"/>
      <c r="DQZ96"/>
      <c r="DRA96"/>
      <c r="DRB96"/>
      <c r="DRC96"/>
      <c r="DRD96"/>
      <c r="DRE96"/>
      <c r="DRF96"/>
      <c r="DRG96"/>
      <c r="DRH96"/>
      <c r="DRI96"/>
      <c r="DRJ96"/>
      <c r="DRK96"/>
      <c r="DRL96"/>
      <c r="DRM96"/>
      <c r="DRN96"/>
      <c r="DRO96"/>
      <c r="DRP96"/>
      <c r="DRQ96"/>
      <c r="DRR96"/>
      <c r="DRS96"/>
      <c r="DRT96"/>
      <c r="DRU96"/>
      <c r="DRV96"/>
      <c r="DRW96"/>
      <c r="DRX96"/>
      <c r="DRY96"/>
      <c r="DRZ96"/>
      <c r="DSA96"/>
      <c r="DSB96"/>
      <c r="DSC96"/>
      <c r="DSD96"/>
      <c r="DSE96"/>
      <c r="DSF96"/>
      <c r="DSG96"/>
      <c r="DSH96"/>
      <c r="DSI96"/>
      <c r="DSJ96"/>
      <c r="DSK96"/>
      <c r="DSL96"/>
      <c r="DSM96"/>
      <c r="DSN96"/>
      <c r="DSO96"/>
      <c r="DSP96"/>
      <c r="DSQ96"/>
      <c r="DSR96"/>
      <c r="DSS96"/>
      <c r="DST96"/>
      <c r="DSU96"/>
      <c r="DSV96"/>
      <c r="DSW96"/>
      <c r="DSX96"/>
      <c r="DSY96"/>
      <c r="DSZ96"/>
      <c r="DTA96"/>
      <c r="DTB96"/>
      <c r="DTC96"/>
      <c r="DTD96"/>
      <c r="DTE96"/>
      <c r="DTF96"/>
      <c r="DTG96"/>
      <c r="DTH96"/>
      <c r="DTI96"/>
      <c r="DTJ96"/>
      <c r="DTK96"/>
      <c r="DTL96"/>
      <c r="DTM96"/>
      <c r="DTN96"/>
      <c r="DTO96"/>
      <c r="DTP96"/>
      <c r="DTQ96"/>
      <c r="DTR96"/>
      <c r="DTS96"/>
      <c r="DTT96"/>
      <c r="DTU96"/>
      <c r="DTV96"/>
      <c r="DTW96"/>
      <c r="DTX96"/>
      <c r="DTY96"/>
      <c r="DTZ96"/>
      <c r="DUA96"/>
      <c r="DUB96"/>
      <c r="DUC96"/>
      <c r="DUD96"/>
      <c r="DUE96"/>
      <c r="DUF96"/>
      <c r="DUG96"/>
      <c r="DUH96"/>
      <c r="DUI96"/>
      <c r="DUJ96"/>
      <c r="DUK96"/>
      <c r="DUL96"/>
      <c r="DUM96"/>
      <c r="DUN96"/>
      <c r="DUO96"/>
      <c r="DUP96"/>
      <c r="DUQ96"/>
      <c r="DUR96"/>
      <c r="DUS96"/>
      <c r="DUT96"/>
      <c r="DUU96"/>
      <c r="DUV96"/>
      <c r="DUW96"/>
      <c r="DUX96"/>
      <c r="DUY96"/>
      <c r="DUZ96"/>
      <c r="DVA96"/>
      <c r="DVB96"/>
      <c r="DVC96"/>
      <c r="DVD96"/>
      <c r="DVE96"/>
      <c r="DVF96"/>
      <c r="DVG96"/>
      <c r="DVH96"/>
      <c r="DVI96"/>
      <c r="DVJ96"/>
      <c r="DVK96"/>
      <c r="DVL96"/>
      <c r="DVM96"/>
      <c r="DVN96"/>
      <c r="DVO96"/>
      <c r="DVP96"/>
      <c r="DVQ96"/>
      <c r="DVR96"/>
      <c r="DVS96"/>
      <c r="DVT96"/>
      <c r="DVU96"/>
      <c r="DVV96"/>
      <c r="DVW96"/>
      <c r="DVX96"/>
      <c r="DVY96"/>
      <c r="DVZ96"/>
      <c r="DWA96"/>
      <c r="DWB96"/>
      <c r="DWC96"/>
      <c r="DWD96"/>
      <c r="DWE96"/>
      <c r="DWF96"/>
      <c r="DWG96"/>
      <c r="DWH96"/>
      <c r="DWI96"/>
      <c r="DWJ96"/>
      <c r="DWK96"/>
      <c r="DWL96"/>
      <c r="DWM96"/>
      <c r="DWN96"/>
      <c r="DWO96"/>
      <c r="DWP96"/>
      <c r="DWQ96"/>
      <c r="DWR96"/>
      <c r="DWS96"/>
      <c r="DWT96"/>
      <c r="DWU96"/>
      <c r="DWV96"/>
      <c r="DWW96"/>
      <c r="DWX96"/>
      <c r="DWY96"/>
      <c r="DWZ96"/>
      <c r="DXA96"/>
      <c r="DXB96"/>
      <c r="DXC96"/>
      <c r="DXD96"/>
      <c r="DXE96"/>
      <c r="DXF96"/>
      <c r="DXG96"/>
      <c r="DXH96"/>
      <c r="DXI96"/>
      <c r="DXJ96"/>
      <c r="DXK96"/>
      <c r="DXL96"/>
      <c r="DXM96"/>
      <c r="DXN96"/>
      <c r="DXO96"/>
      <c r="DXP96"/>
      <c r="DXQ96"/>
      <c r="DXR96"/>
      <c r="DXS96"/>
      <c r="DXT96"/>
      <c r="DXU96"/>
      <c r="DXV96"/>
      <c r="DXW96"/>
      <c r="DXX96"/>
      <c r="DXY96"/>
      <c r="DXZ96"/>
      <c r="DYA96"/>
      <c r="DYB96"/>
      <c r="DYC96"/>
      <c r="DYD96"/>
      <c r="DYE96"/>
      <c r="DYF96"/>
      <c r="DYG96"/>
      <c r="DYH96"/>
      <c r="DYI96"/>
      <c r="DYJ96"/>
      <c r="DYK96"/>
      <c r="DYL96"/>
      <c r="DYM96"/>
      <c r="DYN96"/>
      <c r="DYO96"/>
      <c r="DYP96"/>
      <c r="DYQ96"/>
      <c r="DYR96"/>
      <c r="DYS96"/>
      <c r="DYT96"/>
      <c r="DYU96"/>
      <c r="DYV96"/>
      <c r="DYW96"/>
      <c r="DYX96"/>
      <c r="DYY96"/>
      <c r="DYZ96"/>
      <c r="DZA96"/>
      <c r="DZB96"/>
      <c r="DZC96"/>
      <c r="DZD96"/>
      <c r="DZE96"/>
      <c r="DZF96"/>
      <c r="DZG96"/>
      <c r="DZH96"/>
      <c r="DZI96"/>
      <c r="DZJ96"/>
      <c r="DZK96"/>
      <c r="DZL96"/>
      <c r="DZM96"/>
      <c r="DZN96"/>
      <c r="DZO96"/>
      <c r="DZP96"/>
      <c r="DZQ96"/>
      <c r="DZR96"/>
      <c r="DZS96"/>
      <c r="DZT96"/>
      <c r="DZU96"/>
      <c r="DZV96"/>
      <c r="DZW96"/>
      <c r="DZX96"/>
      <c r="DZY96"/>
      <c r="DZZ96"/>
      <c r="EAA96"/>
      <c r="EAB96"/>
      <c r="EAC96"/>
      <c r="EAD96"/>
      <c r="EAE96"/>
      <c r="EAF96"/>
      <c r="EAG96"/>
      <c r="EAH96"/>
      <c r="EAI96"/>
      <c r="EAJ96"/>
      <c r="EAK96"/>
      <c r="EAL96"/>
      <c r="EAM96"/>
      <c r="EAN96"/>
      <c r="EAO96"/>
      <c r="EAP96"/>
      <c r="EAQ96"/>
      <c r="EAR96"/>
      <c r="EAS96"/>
      <c r="EAT96"/>
      <c r="EAU96"/>
      <c r="EAV96"/>
      <c r="EAW96"/>
      <c r="EAX96"/>
      <c r="EAY96"/>
      <c r="EAZ96"/>
      <c r="EBA96"/>
      <c r="EBB96"/>
      <c r="EBC96"/>
      <c r="EBD96"/>
      <c r="EBE96"/>
      <c r="EBF96"/>
      <c r="EBG96"/>
      <c r="EBH96"/>
      <c r="EBI96"/>
      <c r="EBJ96"/>
      <c r="EBK96"/>
      <c r="EBL96"/>
      <c r="EBM96"/>
      <c r="EBN96"/>
      <c r="EBO96"/>
      <c r="EBP96"/>
      <c r="EBQ96"/>
      <c r="EBR96"/>
      <c r="EBS96"/>
      <c r="EBT96"/>
      <c r="EBU96"/>
      <c r="EBV96"/>
      <c r="EBW96"/>
      <c r="EBX96"/>
      <c r="EBY96"/>
      <c r="EBZ96"/>
      <c r="ECA96"/>
      <c r="ECB96"/>
      <c r="ECC96"/>
      <c r="ECD96"/>
      <c r="ECE96"/>
      <c r="ECF96"/>
      <c r="ECG96"/>
      <c r="ECH96"/>
      <c r="ECI96"/>
      <c r="ECJ96"/>
      <c r="ECK96"/>
      <c r="ECL96"/>
      <c r="ECM96"/>
      <c r="ECN96"/>
      <c r="ECO96"/>
      <c r="ECP96"/>
      <c r="ECQ96"/>
      <c r="ECR96"/>
      <c r="ECS96"/>
      <c r="ECT96"/>
      <c r="ECU96"/>
      <c r="ECV96"/>
      <c r="ECW96"/>
      <c r="ECX96"/>
      <c r="ECY96"/>
      <c r="ECZ96"/>
      <c r="EDA96"/>
      <c r="EDB96"/>
      <c r="EDC96"/>
      <c r="EDD96"/>
      <c r="EDE96"/>
      <c r="EDF96"/>
      <c r="EDG96"/>
      <c r="EDH96"/>
      <c r="EDI96"/>
      <c r="EDJ96"/>
      <c r="EDK96"/>
      <c r="EDL96"/>
      <c r="EDM96"/>
      <c r="EDN96"/>
      <c r="EDO96"/>
      <c r="EDP96"/>
      <c r="EDQ96"/>
      <c r="EDR96"/>
      <c r="EDS96"/>
      <c r="EDT96"/>
      <c r="EDU96"/>
      <c r="EDV96"/>
      <c r="EDW96"/>
      <c r="EDX96"/>
      <c r="EDY96"/>
      <c r="EDZ96"/>
      <c r="EEA96"/>
      <c r="EEB96"/>
      <c r="EEC96"/>
      <c r="EED96"/>
      <c r="EEE96"/>
      <c r="EEF96"/>
      <c r="EEG96"/>
      <c r="EEH96"/>
      <c r="EEI96"/>
      <c r="EEJ96"/>
      <c r="EEK96"/>
      <c r="EEL96"/>
      <c r="EEM96"/>
      <c r="EEN96"/>
      <c r="EEO96"/>
      <c r="EEP96"/>
      <c r="EEQ96"/>
      <c r="EER96"/>
      <c r="EES96"/>
      <c r="EET96"/>
      <c r="EEU96"/>
      <c r="EEV96"/>
      <c r="EEW96"/>
      <c r="EEX96"/>
      <c r="EEY96"/>
      <c r="EEZ96"/>
      <c r="EFA96"/>
      <c r="EFB96"/>
      <c r="EFC96"/>
      <c r="EFD96"/>
      <c r="EFE96"/>
      <c r="EFF96"/>
      <c r="EFG96"/>
      <c r="EFH96"/>
      <c r="EFI96"/>
      <c r="EFJ96"/>
      <c r="EFK96"/>
      <c r="EFL96"/>
      <c r="EFM96"/>
      <c r="EFN96"/>
      <c r="EFO96"/>
      <c r="EFP96"/>
      <c r="EFQ96"/>
      <c r="EFR96"/>
      <c r="EFS96"/>
      <c r="EFT96"/>
      <c r="EFU96"/>
      <c r="EFV96"/>
      <c r="EFW96"/>
      <c r="EFX96"/>
      <c r="EFY96"/>
      <c r="EFZ96"/>
      <c r="EGA96"/>
      <c r="EGB96"/>
      <c r="EGC96"/>
      <c r="EGD96"/>
      <c r="EGE96"/>
      <c r="EGF96"/>
      <c r="EGG96"/>
      <c r="EGH96"/>
      <c r="EGI96"/>
      <c r="EGJ96"/>
      <c r="EGK96"/>
      <c r="EGL96"/>
      <c r="EGM96"/>
      <c r="EGN96"/>
      <c r="EGO96"/>
      <c r="EGP96"/>
      <c r="EGQ96"/>
      <c r="EGR96"/>
      <c r="EGS96"/>
      <c r="EGT96"/>
      <c r="EGU96"/>
      <c r="EGV96"/>
      <c r="EGW96"/>
      <c r="EGX96"/>
      <c r="EGY96"/>
      <c r="EGZ96"/>
      <c r="EHA96"/>
      <c r="EHB96"/>
      <c r="EHC96"/>
      <c r="EHD96"/>
      <c r="EHE96"/>
      <c r="EHF96"/>
      <c r="EHG96"/>
      <c r="EHH96"/>
      <c r="EHI96"/>
      <c r="EHJ96"/>
      <c r="EHK96"/>
      <c r="EHL96"/>
      <c r="EHM96"/>
      <c r="EHN96"/>
      <c r="EHO96"/>
      <c r="EHP96"/>
      <c r="EHQ96"/>
      <c r="EHR96"/>
      <c r="EHS96"/>
      <c r="EHT96"/>
      <c r="EHU96"/>
      <c r="EHV96"/>
      <c r="EHW96"/>
      <c r="EHX96"/>
      <c r="EHY96"/>
      <c r="EHZ96"/>
      <c r="EIA96"/>
      <c r="EIB96"/>
      <c r="EIC96"/>
      <c r="EID96"/>
      <c r="EIE96"/>
      <c r="EIF96"/>
      <c r="EIG96"/>
      <c r="EIH96"/>
      <c r="EII96"/>
      <c r="EIJ96"/>
      <c r="EIK96"/>
      <c r="EIL96"/>
      <c r="EIM96"/>
      <c r="EIN96"/>
      <c r="EIO96"/>
      <c r="EIP96"/>
      <c r="EIQ96"/>
      <c r="EIR96"/>
      <c r="EIS96"/>
      <c r="EIT96"/>
      <c r="EIU96"/>
      <c r="EIV96"/>
      <c r="EIW96"/>
      <c r="EIX96"/>
      <c r="EIY96"/>
      <c r="EIZ96"/>
      <c r="EJA96"/>
      <c r="EJB96"/>
      <c r="EJC96"/>
      <c r="EJD96"/>
      <c r="EJE96"/>
      <c r="EJF96"/>
      <c r="EJG96"/>
      <c r="EJH96"/>
      <c r="EJI96"/>
      <c r="EJJ96"/>
      <c r="EJK96"/>
      <c r="EJL96"/>
      <c r="EJM96"/>
      <c r="EJN96"/>
      <c r="EJO96"/>
      <c r="EJP96"/>
      <c r="EJQ96"/>
      <c r="EJR96"/>
      <c r="EJS96"/>
      <c r="EJT96"/>
      <c r="EJU96"/>
      <c r="EJV96"/>
      <c r="EJW96"/>
      <c r="EJX96"/>
      <c r="EJY96"/>
      <c r="EJZ96"/>
      <c r="EKA96"/>
      <c r="EKB96"/>
      <c r="EKC96"/>
      <c r="EKD96"/>
      <c r="EKE96"/>
      <c r="EKF96"/>
      <c r="EKG96"/>
      <c r="EKH96"/>
      <c r="EKI96"/>
      <c r="EKJ96"/>
      <c r="EKK96"/>
      <c r="EKL96"/>
      <c r="EKM96"/>
      <c r="EKN96"/>
      <c r="EKO96"/>
      <c r="EKP96"/>
      <c r="EKQ96"/>
      <c r="EKR96"/>
      <c r="EKS96"/>
      <c r="EKT96"/>
      <c r="EKU96"/>
      <c r="EKV96"/>
      <c r="EKW96"/>
      <c r="EKX96"/>
      <c r="EKY96"/>
      <c r="EKZ96"/>
      <c r="ELA96"/>
      <c r="ELB96"/>
      <c r="ELC96"/>
      <c r="ELD96"/>
      <c r="ELE96"/>
      <c r="ELF96"/>
      <c r="ELG96"/>
      <c r="ELH96"/>
      <c r="ELI96"/>
      <c r="ELJ96"/>
      <c r="ELK96"/>
      <c r="ELL96"/>
      <c r="ELM96"/>
      <c r="ELN96"/>
      <c r="ELO96"/>
      <c r="ELP96"/>
      <c r="ELQ96"/>
      <c r="ELR96"/>
      <c r="ELS96"/>
      <c r="ELT96"/>
      <c r="ELU96"/>
      <c r="ELV96"/>
      <c r="ELW96"/>
      <c r="ELX96"/>
      <c r="ELY96"/>
      <c r="ELZ96"/>
      <c r="EMA96"/>
      <c r="EMB96"/>
      <c r="EMC96"/>
      <c r="EMD96"/>
      <c r="EME96"/>
      <c r="EMF96"/>
      <c r="EMG96"/>
      <c r="EMH96"/>
      <c r="EMI96"/>
      <c r="EMJ96"/>
      <c r="EMK96"/>
      <c r="EML96"/>
      <c r="EMM96"/>
      <c r="EMN96"/>
      <c r="EMO96"/>
      <c r="EMP96"/>
      <c r="EMQ96"/>
      <c r="EMR96"/>
      <c r="EMS96"/>
      <c r="EMT96"/>
      <c r="EMU96"/>
      <c r="EMV96"/>
      <c r="EMW96"/>
      <c r="EMX96"/>
      <c r="EMY96"/>
      <c r="EMZ96"/>
      <c r="ENA96"/>
      <c r="ENB96"/>
      <c r="ENC96"/>
      <c r="END96"/>
      <c r="ENE96"/>
      <c r="ENF96"/>
      <c r="ENG96"/>
      <c r="ENH96"/>
      <c r="ENI96"/>
      <c r="ENJ96"/>
      <c r="ENK96"/>
      <c r="ENL96"/>
      <c r="ENM96"/>
      <c r="ENN96"/>
      <c r="ENO96"/>
      <c r="ENP96"/>
      <c r="ENQ96"/>
      <c r="ENR96"/>
      <c r="ENS96"/>
      <c r="ENT96"/>
      <c r="ENU96"/>
      <c r="ENV96"/>
      <c r="ENW96"/>
      <c r="ENX96"/>
      <c r="ENY96"/>
      <c r="ENZ96"/>
      <c r="EOA96"/>
      <c r="EOB96"/>
      <c r="EOC96"/>
      <c r="EOD96"/>
      <c r="EOE96"/>
      <c r="EOF96"/>
      <c r="EOG96"/>
      <c r="EOH96"/>
      <c r="EOI96"/>
      <c r="EOJ96"/>
      <c r="EOK96"/>
      <c r="EOL96"/>
      <c r="EOM96"/>
      <c r="EON96"/>
      <c r="EOO96"/>
      <c r="EOP96"/>
      <c r="EOQ96"/>
      <c r="EOR96"/>
      <c r="EOS96"/>
      <c r="EOT96"/>
      <c r="EOU96"/>
      <c r="EOV96"/>
      <c r="EOW96"/>
      <c r="EOX96"/>
      <c r="EOY96"/>
      <c r="EOZ96"/>
      <c r="EPA96"/>
      <c r="EPB96"/>
      <c r="EPC96"/>
      <c r="EPD96"/>
      <c r="EPE96"/>
      <c r="EPF96"/>
      <c r="EPG96"/>
      <c r="EPH96"/>
      <c r="EPI96"/>
      <c r="EPJ96"/>
      <c r="EPK96"/>
      <c r="EPL96"/>
      <c r="EPM96"/>
      <c r="EPN96"/>
      <c r="EPO96"/>
      <c r="EPP96"/>
      <c r="EPQ96"/>
      <c r="EPR96"/>
      <c r="EPS96"/>
      <c r="EPT96"/>
      <c r="EPU96"/>
      <c r="EPV96"/>
      <c r="EPW96"/>
      <c r="EPX96"/>
      <c r="EPY96"/>
      <c r="EPZ96"/>
      <c r="EQA96"/>
      <c r="EQB96"/>
      <c r="EQC96"/>
      <c r="EQD96"/>
      <c r="EQE96"/>
      <c r="EQF96"/>
      <c r="EQG96"/>
      <c r="EQH96"/>
      <c r="EQI96"/>
      <c r="EQJ96"/>
      <c r="EQK96"/>
      <c r="EQL96"/>
      <c r="EQM96"/>
      <c r="EQN96"/>
      <c r="EQO96"/>
      <c r="EQP96"/>
      <c r="EQQ96"/>
      <c r="EQR96"/>
      <c r="EQS96"/>
      <c r="EQT96"/>
      <c r="EQU96"/>
      <c r="EQV96"/>
      <c r="EQW96"/>
      <c r="EQX96"/>
      <c r="EQY96"/>
      <c r="EQZ96"/>
      <c r="ERA96"/>
      <c r="ERB96"/>
      <c r="ERC96"/>
      <c r="ERD96"/>
      <c r="ERE96"/>
      <c r="ERF96"/>
      <c r="ERG96"/>
      <c r="ERH96"/>
      <c r="ERI96"/>
      <c r="ERJ96"/>
      <c r="ERK96"/>
      <c r="ERL96"/>
      <c r="ERM96"/>
      <c r="ERN96"/>
      <c r="ERO96"/>
      <c r="ERP96"/>
      <c r="ERQ96"/>
      <c r="ERR96"/>
      <c r="ERS96"/>
      <c r="ERT96"/>
      <c r="ERU96"/>
      <c r="ERV96"/>
      <c r="ERW96"/>
      <c r="ERX96"/>
      <c r="ERY96"/>
      <c r="ERZ96"/>
      <c r="ESA96"/>
      <c r="ESB96"/>
      <c r="ESC96"/>
      <c r="ESD96"/>
      <c r="ESE96"/>
      <c r="ESF96"/>
      <c r="ESG96"/>
      <c r="ESH96"/>
      <c r="ESI96"/>
      <c r="ESJ96"/>
      <c r="ESK96"/>
      <c r="ESL96"/>
      <c r="ESM96"/>
      <c r="ESN96"/>
      <c r="ESO96"/>
      <c r="ESP96"/>
      <c r="ESQ96"/>
      <c r="ESR96"/>
      <c r="ESS96"/>
      <c r="EST96"/>
      <c r="ESU96"/>
      <c r="ESV96"/>
      <c r="ESW96"/>
      <c r="ESX96"/>
      <c r="ESY96"/>
      <c r="ESZ96"/>
      <c r="ETA96"/>
      <c r="ETB96"/>
      <c r="ETC96"/>
      <c r="ETD96"/>
      <c r="ETE96"/>
      <c r="ETF96"/>
      <c r="ETG96"/>
      <c r="ETH96"/>
      <c r="ETI96"/>
      <c r="ETJ96"/>
      <c r="ETK96"/>
      <c r="ETL96"/>
      <c r="ETM96"/>
      <c r="ETN96"/>
      <c r="ETO96"/>
      <c r="ETP96"/>
      <c r="ETQ96"/>
      <c r="ETR96"/>
      <c r="ETS96"/>
      <c r="ETT96"/>
      <c r="ETU96"/>
      <c r="ETV96"/>
      <c r="ETW96"/>
      <c r="ETX96"/>
      <c r="ETY96"/>
      <c r="ETZ96"/>
      <c r="EUA96"/>
      <c r="EUB96"/>
      <c r="EUC96"/>
      <c r="EUD96"/>
      <c r="EUE96"/>
      <c r="EUF96"/>
      <c r="EUG96"/>
      <c r="EUH96"/>
      <c r="EUI96"/>
      <c r="EUJ96"/>
      <c r="EUK96"/>
      <c r="EUL96"/>
      <c r="EUM96"/>
      <c r="EUN96"/>
      <c r="EUO96"/>
      <c r="EUP96"/>
      <c r="EUQ96"/>
      <c r="EUR96"/>
      <c r="EUS96"/>
      <c r="EUT96"/>
      <c r="EUU96"/>
      <c r="EUV96"/>
      <c r="EUW96"/>
      <c r="EUX96"/>
      <c r="EUY96"/>
      <c r="EUZ96"/>
      <c r="EVA96"/>
      <c r="EVB96"/>
      <c r="EVC96"/>
      <c r="EVD96"/>
      <c r="EVE96"/>
      <c r="EVF96"/>
      <c r="EVG96"/>
      <c r="EVH96"/>
      <c r="EVI96"/>
      <c r="EVJ96"/>
      <c r="EVK96"/>
      <c r="EVL96"/>
      <c r="EVM96"/>
      <c r="EVN96"/>
      <c r="EVO96"/>
      <c r="EVP96"/>
      <c r="EVQ96"/>
      <c r="EVR96"/>
      <c r="EVS96"/>
      <c r="EVT96"/>
      <c r="EVU96"/>
      <c r="EVV96"/>
      <c r="EVW96"/>
      <c r="EVX96"/>
      <c r="EVY96"/>
      <c r="EVZ96"/>
      <c r="EWA96"/>
      <c r="EWB96"/>
      <c r="EWC96"/>
      <c r="EWD96"/>
      <c r="EWE96"/>
      <c r="EWF96"/>
      <c r="EWG96"/>
      <c r="EWH96"/>
      <c r="EWI96"/>
      <c r="EWJ96"/>
      <c r="EWK96"/>
      <c r="EWL96"/>
      <c r="EWM96"/>
      <c r="EWN96"/>
      <c r="EWO96"/>
      <c r="EWP96"/>
      <c r="EWQ96"/>
      <c r="EWR96"/>
      <c r="EWS96"/>
      <c r="EWT96"/>
      <c r="EWU96"/>
      <c r="EWV96"/>
      <c r="EWW96"/>
      <c r="EWX96"/>
      <c r="EWY96"/>
      <c r="EWZ96"/>
      <c r="EXA96"/>
      <c r="EXB96"/>
      <c r="EXC96"/>
      <c r="EXD96"/>
      <c r="EXE96"/>
      <c r="EXF96"/>
      <c r="EXG96"/>
      <c r="EXH96"/>
      <c r="EXI96"/>
      <c r="EXJ96"/>
      <c r="EXK96"/>
      <c r="EXL96"/>
      <c r="EXM96"/>
      <c r="EXN96"/>
      <c r="EXO96"/>
      <c r="EXP96"/>
      <c r="EXQ96"/>
      <c r="EXR96"/>
      <c r="EXS96"/>
      <c r="EXT96"/>
      <c r="EXU96"/>
      <c r="EXV96"/>
      <c r="EXW96"/>
      <c r="EXX96"/>
      <c r="EXY96"/>
      <c r="EXZ96"/>
      <c r="EYA96"/>
      <c r="EYB96"/>
      <c r="EYC96"/>
      <c r="EYD96"/>
      <c r="EYE96"/>
      <c r="EYF96"/>
      <c r="EYG96"/>
      <c r="EYH96"/>
      <c r="EYI96"/>
      <c r="EYJ96"/>
      <c r="EYK96"/>
      <c r="EYL96"/>
      <c r="EYM96"/>
      <c r="EYN96"/>
      <c r="EYO96"/>
      <c r="EYP96"/>
      <c r="EYQ96"/>
      <c r="EYR96"/>
      <c r="EYS96"/>
      <c r="EYT96"/>
      <c r="EYU96"/>
      <c r="EYV96"/>
      <c r="EYW96"/>
      <c r="EYX96"/>
      <c r="EYY96"/>
      <c r="EYZ96"/>
      <c r="EZA96"/>
      <c r="EZB96"/>
      <c r="EZC96"/>
      <c r="EZD96"/>
      <c r="EZE96"/>
      <c r="EZF96"/>
      <c r="EZG96"/>
      <c r="EZH96"/>
      <c r="EZI96"/>
      <c r="EZJ96"/>
      <c r="EZK96"/>
      <c r="EZL96"/>
      <c r="EZM96"/>
      <c r="EZN96"/>
      <c r="EZO96"/>
      <c r="EZP96"/>
      <c r="EZQ96"/>
      <c r="EZR96"/>
      <c r="EZS96"/>
      <c r="EZT96"/>
      <c r="EZU96"/>
      <c r="EZV96"/>
      <c r="EZW96"/>
      <c r="EZX96"/>
      <c r="EZY96"/>
      <c r="EZZ96"/>
      <c r="FAA96"/>
      <c r="FAB96"/>
      <c r="FAC96"/>
      <c r="FAD96"/>
      <c r="FAE96"/>
      <c r="FAF96"/>
      <c r="FAG96"/>
      <c r="FAH96"/>
      <c r="FAI96"/>
      <c r="FAJ96"/>
      <c r="FAK96"/>
      <c r="FAL96"/>
      <c r="FAM96"/>
      <c r="FAN96"/>
      <c r="FAO96"/>
      <c r="FAP96"/>
      <c r="FAQ96"/>
      <c r="FAR96"/>
      <c r="FAS96"/>
      <c r="FAT96"/>
      <c r="FAU96"/>
      <c r="FAV96"/>
      <c r="FAW96"/>
      <c r="FAX96"/>
      <c r="FAY96"/>
      <c r="FAZ96"/>
      <c r="FBA96"/>
      <c r="FBB96"/>
      <c r="FBC96"/>
      <c r="FBD96"/>
      <c r="FBE96"/>
      <c r="FBF96"/>
      <c r="FBG96"/>
      <c r="FBH96"/>
      <c r="FBI96"/>
      <c r="FBJ96"/>
      <c r="FBK96"/>
      <c r="FBL96"/>
      <c r="FBM96"/>
      <c r="FBN96"/>
      <c r="FBO96"/>
      <c r="FBP96"/>
      <c r="FBQ96"/>
      <c r="FBR96"/>
      <c r="FBS96"/>
      <c r="FBT96"/>
      <c r="FBU96"/>
      <c r="FBV96"/>
      <c r="FBW96"/>
      <c r="FBX96"/>
      <c r="FBY96"/>
      <c r="FBZ96"/>
      <c r="FCA96"/>
      <c r="FCB96"/>
      <c r="FCC96"/>
      <c r="FCD96"/>
      <c r="FCE96"/>
      <c r="FCF96"/>
      <c r="FCG96"/>
      <c r="FCH96"/>
      <c r="FCI96"/>
      <c r="FCJ96"/>
      <c r="FCK96"/>
      <c r="FCL96"/>
      <c r="FCM96"/>
      <c r="FCN96"/>
      <c r="FCO96"/>
      <c r="FCP96"/>
      <c r="FCQ96"/>
      <c r="FCR96"/>
      <c r="FCS96"/>
      <c r="FCT96"/>
      <c r="FCU96"/>
      <c r="FCV96"/>
      <c r="FCW96"/>
      <c r="FCX96"/>
      <c r="FCY96"/>
      <c r="FCZ96"/>
      <c r="FDA96"/>
      <c r="FDB96"/>
      <c r="FDC96"/>
      <c r="FDD96"/>
      <c r="FDE96"/>
      <c r="FDF96"/>
      <c r="FDG96"/>
      <c r="FDH96"/>
      <c r="FDI96"/>
      <c r="FDJ96"/>
      <c r="FDK96"/>
      <c r="FDL96"/>
      <c r="FDM96"/>
      <c r="FDN96"/>
      <c r="FDO96"/>
      <c r="FDP96"/>
      <c r="FDQ96"/>
      <c r="FDR96"/>
      <c r="FDS96"/>
      <c r="FDT96"/>
      <c r="FDU96"/>
      <c r="FDV96"/>
      <c r="FDW96"/>
      <c r="FDX96"/>
      <c r="FDY96"/>
      <c r="FDZ96"/>
      <c r="FEA96"/>
      <c r="FEB96"/>
      <c r="FEC96"/>
      <c r="FED96"/>
      <c r="FEE96"/>
      <c r="FEF96"/>
      <c r="FEG96"/>
      <c r="FEH96"/>
      <c r="FEI96"/>
      <c r="FEJ96"/>
      <c r="FEK96"/>
      <c r="FEL96"/>
      <c r="FEM96"/>
      <c r="FEN96"/>
      <c r="FEO96"/>
      <c r="FEP96"/>
      <c r="FEQ96"/>
      <c r="FER96"/>
      <c r="FES96"/>
      <c r="FET96"/>
      <c r="FEU96"/>
      <c r="FEV96"/>
      <c r="FEW96"/>
      <c r="FEX96"/>
      <c r="FEY96"/>
      <c r="FEZ96"/>
      <c r="FFA96"/>
      <c r="FFB96"/>
      <c r="FFC96"/>
      <c r="FFD96"/>
      <c r="FFE96"/>
      <c r="FFF96"/>
      <c r="FFG96"/>
      <c r="FFH96"/>
      <c r="FFI96"/>
      <c r="FFJ96"/>
      <c r="FFK96"/>
      <c r="FFL96"/>
      <c r="FFM96"/>
      <c r="FFN96"/>
      <c r="FFO96"/>
      <c r="FFP96"/>
      <c r="FFQ96"/>
      <c r="FFR96"/>
      <c r="FFS96"/>
      <c r="FFT96"/>
      <c r="FFU96"/>
      <c r="FFV96"/>
      <c r="FFW96"/>
      <c r="FFX96"/>
      <c r="FFY96"/>
      <c r="FFZ96"/>
      <c r="FGA96"/>
      <c r="FGB96"/>
      <c r="FGC96"/>
      <c r="FGD96"/>
      <c r="FGE96"/>
      <c r="FGF96"/>
      <c r="FGG96"/>
      <c r="FGH96"/>
      <c r="FGI96"/>
      <c r="FGJ96"/>
      <c r="FGK96"/>
      <c r="FGL96"/>
      <c r="FGM96"/>
      <c r="FGN96"/>
      <c r="FGO96"/>
      <c r="FGP96"/>
      <c r="FGQ96"/>
      <c r="FGR96"/>
      <c r="FGS96"/>
      <c r="FGT96"/>
      <c r="FGU96"/>
      <c r="FGV96"/>
      <c r="FGW96"/>
      <c r="FGX96"/>
      <c r="FGY96"/>
      <c r="FGZ96"/>
      <c r="FHA96"/>
      <c r="FHB96"/>
      <c r="FHC96"/>
      <c r="FHD96"/>
      <c r="FHE96"/>
      <c r="FHF96"/>
      <c r="FHG96"/>
      <c r="FHH96"/>
      <c r="FHI96"/>
      <c r="FHJ96"/>
      <c r="FHK96"/>
      <c r="FHL96"/>
      <c r="FHM96"/>
      <c r="FHN96"/>
      <c r="FHO96"/>
      <c r="FHP96"/>
      <c r="FHQ96"/>
      <c r="FHR96"/>
      <c r="FHS96"/>
      <c r="FHT96"/>
      <c r="FHU96"/>
      <c r="FHV96"/>
      <c r="FHW96"/>
      <c r="FHX96"/>
      <c r="FHY96"/>
      <c r="FHZ96"/>
      <c r="FIA96"/>
      <c r="FIB96"/>
      <c r="FIC96"/>
      <c r="FID96"/>
      <c r="FIE96"/>
      <c r="FIF96"/>
      <c r="FIG96"/>
      <c r="FIH96"/>
      <c r="FII96"/>
      <c r="FIJ96"/>
      <c r="FIK96"/>
      <c r="FIL96"/>
      <c r="FIM96"/>
      <c r="FIN96"/>
      <c r="FIO96"/>
      <c r="FIP96"/>
      <c r="FIQ96"/>
      <c r="FIR96"/>
      <c r="FIS96"/>
      <c r="FIT96"/>
      <c r="FIU96"/>
      <c r="FIV96"/>
      <c r="FIW96"/>
      <c r="FIX96"/>
      <c r="FIY96"/>
      <c r="FIZ96"/>
      <c r="FJA96"/>
      <c r="FJB96"/>
      <c r="FJC96"/>
      <c r="FJD96"/>
      <c r="FJE96"/>
      <c r="FJF96"/>
      <c r="FJG96"/>
      <c r="FJH96"/>
      <c r="FJI96"/>
      <c r="FJJ96"/>
      <c r="FJK96"/>
      <c r="FJL96"/>
      <c r="FJM96"/>
      <c r="FJN96"/>
      <c r="FJO96"/>
      <c r="FJP96"/>
      <c r="FJQ96"/>
      <c r="FJR96"/>
      <c r="FJS96"/>
      <c r="FJT96"/>
      <c r="FJU96"/>
      <c r="FJV96"/>
      <c r="FJW96"/>
      <c r="FJX96"/>
      <c r="FJY96"/>
      <c r="FJZ96"/>
      <c r="FKA96"/>
      <c r="FKB96"/>
      <c r="FKC96"/>
      <c r="FKD96"/>
      <c r="FKE96"/>
      <c r="FKF96"/>
      <c r="FKG96"/>
      <c r="FKH96"/>
      <c r="FKI96"/>
      <c r="FKJ96"/>
      <c r="FKK96"/>
      <c r="FKL96"/>
      <c r="FKM96"/>
      <c r="FKN96"/>
      <c r="FKO96"/>
      <c r="FKP96"/>
      <c r="FKQ96"/>
      <c r="FKR96"/>
      <c r="FKS96"/>
      <c r="FKT96"/>
      <c r="FKU96"/>
      <c r="FKV96"/>
      <c r="FKW96"/>
      <c r="FKX96"/>
      <c r="FKY96"/>
      <c r="FKZ96"/>
      <c r="FLA96"/>
      <c r="FLB96"/>
      <c r="FLC96"/>
      <c r="FLD96"/>
      <c r="FLE96"/>
      <c r="FLF96"/>
      <c r="FLG96"/>
      <c r="FLH96"/>
      <c r="FLI96"/>
      <c r="FLJ96"/>
      <c r="FLK96"/>
      <c r="FLL96"/>
      <c r="FLM96"/>
      <c r="FLN96"/>
      <c r="FLO96"/>
      <c r="FLP96"/>
      <c r="FLQ96"/>
      <c r="FLR96"/>
      <c r="FLS96"/>
      <c r="FLT96"/>
      <c r="FLU96"/>
      <c r="FLV96"/>
      <c r="FLW96"/>
      <c r="FLX96"/>
      <c r="FLY96"/>
      <c r="FLZ96"/>
      <c r="FMA96"/>
      <c r="FMB96"/>
      <c r="FMC96"/>
      <c r="FMD96"/>
      <c r="FME96"/>
      <c r="FMF96"/>
      <c r="FMG96"/>
      <c r="FMH96"/>
      <c r="FMI96"/>
      <c r="FMJ96"/>
      <c r="FMK96"/>
      <c r="FML96"/>
      <c r="FMM96"/>
      <c r="FMN96"/>
      <c r="FMO96"/>
      <c r="FMP96"/>
      <c r="FMQ96"/>
      <c r="FMR96"/>
      <c r="FMS96"/>
      <c r="FMT96"/>
      <c r="FMU96"/>
      <c r="FMV96"/>
      <c r="FMW96"/>
      <c r="FMX96"/>
      <c r="FMY96"/>
      <c r="FMZ96"/>
      <c r="FNA96"/>
      <c r="FNB96"/>
      <c r="FNC96"/>
      <c r="FND96"/>
      <c r="FNE96"/>
      <c r="FNF96"/>
      <c r="FNG96"/>
      <c r="FNH96"/>
      <c r="FNI96"/>
      <c r="FNJ96"/>
      <c r="FNK96"/>
      <c r="FNL96"/>
      <c r="FNM96"/>
      <c r="FNN96"/>
      <c r="FNO96"/>
      <c r="FNP96"/>
      <c r="FNQ96"/>
      <c r="FNR96"/>
      <c r="FNS96"/>
      <c r="FNT96"/>
      <c r="FNU96"/>
      <c r="FNV96"/>
      <c r="FNW96"/>
      <c r="FNX96"/>
      <c r="FNY96"/>
      <c r="FNZ96"/>
      <c r="FOA96"/>
      <c r="FOB96"/>
      <c r="FOC96"/>
      <c r="FOD96"/>
      <c r="FOE96"/>
      <c r="FOF96"/>
      <c r="FOG96"/>
      <c r="FOH96"/>
      <c r="FOI96"/>
      <c r="FOJ96"/>
      <c r="FOK96"/>
      <c r="FOL96"/>
      <c r="FOM96"/>
      <c r="FON96"/>
      <c r="FOO96"/>
      <c r="FOP96"/>
      <c r="FOQ96"/>
      <c r="FOR96"/>
      <c r="FOS96"/>
      <c r="FOT96"/>
      <c r="FOU96"/>
      <c r="FOV96"/>
      <c r="FOW96"/>
      <c r="FOX96"/>
      <c r="FOY96"/>
      <c r="FOZ96"/>
      <c r="FPA96"/>
      <c r="FPB96"/>
      <c r="FPC96"/>
      <c r="FPD96"/>
      <c r="FPE96"/>
      <c r="FPF96"/>
      <c r="FPG96"/>
      <c r="FPH96"/>
      <c r="FPI96"/>
      <c r="FPJ96"/>
      <c r="FPK96"/>
      <c r="FPL96"/>
      <c r="FPM96"/>
      <c r="FPN96"/>
      <c r="FPO96"/>
      <c r="FPP96"/>
      <c r="FPQ96"/>
      <c r="FPR96"/>
      <c r="FPS96"/>
      <c r="FPT96"/>
      <c r="FPU96"/>
      <c r="FPV96"/>
      <c r="FPW96"/>
      <c r="FPX96"/>
      <c r="FPY96"/>
      <c r="FPZ96"/>
      <c r="FQA96"/>
      <c r="FQB96"/>
      <c r="FQC96"/>
      <c r="FQD96"/>
      <c r="FQE96"/>
      <c r="FQF96"/>
      <c r="FQG96"/>
      <c r="FQH96"/>
      <c r="FQI96"/>
      <c r="FQJ96"/>
      <c r="FQK96"/>
      <c r="FQL96"/>
      <c r="FQM96"/>
      <c r="FQN96"/>
      <c r="FQO96"/>
      <c r="FQP96"/>
      <c r="FQQ96"/>
      <c r="FQR96"/>
      <c r="FQS96"/>
      <c r="FQT96"/>
      <c r="FQU96"/>
      <c r="FQV96"/>
      <c r="FQW96"/>
      <c r="FQX96"/>
      <c r="FQY96"/>
      <c r="FQZ96"/>
      <c r="FRA96"/>
      <c r="FRB96"/>
      <c r="FRC96"/>
      <c r="FRD96"/>
      <c r="FRE96"/>
      <c r="FRF96"/>
      <c r="FRG96"/>
      <c r="FRH96"/>
      <c r="FRI96"/>
      <c r="FRJ96"/>
      <c r="FRK96"/>
      <c r="FRL96"/>
      <c r="FRM96"/>
      <c r="FRN96"/>
      <c r="FRO96"/>
      <c r="FRP96"/>
      <c r="FRQ96"/>
      <c r="FRR96"/>
      <c r="FRS96"/>
      <c r="FRT96"/>
      <c r="FRU96"/>
      <c r="FRV96"/>
      <c r="FRW96"/>
      <c r="FRX96"/>
      <c r="FRY96"/>
      <c r="FRZ96"/>
      <c r="FSA96"/>
      <c r="FSB96"/>
      <c r="FSC96"/>
      <c r="FSD96"/>
      <c r="FSE96"/>
      <c r="FSF96"/>
      <c r="FSG96"/>
      <c r="FSH96"/>
      <c r="FSI96"/>
      <c r="FSJ96"/>
      <c r="FSK96"/>
      <c r="FSL96"/>
      <c r="FSM96"/>
      <c r="FSN96"/>
      <c r="FSO96"/>
      <c r="FSP96"/>
      <c r="FSQ96"/>
      <c r="FSR96"/>
      <c r="FSS96"/>
      <c r="FST96"/>
      <c r="FSU96"/>
      <c r="FSV96"/>
      <c r="FSW96"/>
      <c r="FSX96"/>
      <c r="FSY96"/>
      <c r="FSZ96"/>
      <c r="FTA96"/>
      <c r="FTB96"/>
      <c r="FTC96"/>
      <c r="FTD96"/>
      <c r="FTE96"/>
      <c r="FTF96"/>
      <c r="FTG96"/>
      <c r="FTH96"/>
      <c r="FTI96"/>
      <c r="FTJ96"/>
      <c r="FTK96"/>
      <c r="FTL96"/>
      <c r="FTM96"/>
      <c r="FTN96"/>
      <c r="FTO96"/>
      <c r="FTP96"/>
      <c r="FTQ96"/>
      <c r="FTR96"/>
      <c r="FTS96"/>
      <c r="FTT96"/>
      <c r="FTU96"/>
      <c r="FTV96"/>
      <c r="FTW96"/>
      <c r="FTX96"/>
      <c r="FTY96"/>
      <c r="FTZ96"/>
      <c r="FUA96"/>
      <c r="FUB96"/>
      <c r="FUC96"/>
      <c r="FUD96"/>
      <c r="FUE96"/>
      <c r="FUF96"/>
      <c r="FUG96"/>
      <c r="FUH96"/>
      <c r="FUI96"/>
      <c r="FUJ96"/>
      <c r="FUK96"/>
      <c r="FUL96"/>
      <c r="FUM96"/>
      <c r="FUN96"/>
      <c r="FUO96"/>
      <c r="FUP96"/>
      <c r="FUQ96"/>
      <c r="FUR96"/>
      <c r="FUS96"/>
      <c r="FUT96"/>
      <c r="FUU96"/>
      <c r="FUV96"/>
      <c r="FUW96"/>
      <c r="FUX96"/>
      <c r="FUY96"/>
      <c r="FUZ96"/>
      <c r="FVA96"/>
      <c r="FVB96"/>
      <c r="FVC96"/>
      <c r="FVD96"/>
      <c r="FVE96"/>
      <c r="FVF96"/>
      <c r="FVG96"/>
      <c r="FVH96"/>
      <c r="FVI96"/>
      <c r="FVJ96"/>
      <c r="FVK96"/>
      <c r="FVL96"/>
      <c r="FVM96"/>
      <c r="FVN96"/>
      <c r="FVO96"/>
      <c r="FVP96"/>
      <c r="FVQ96"/>
      <c r="FVR96"/>
      <c r="FVS96"/>
      <c r="FVT96"/>
      <c r="FVU96"/>
      <c r="FVV96"/>
      <c r="FVW96"/>
      <c r="FVX96"/>
      <c r="FVY96"/>
      <c r="FVZ96"/>
      <c r="FWA96"/>
      <c r="FWB96"/>
      <c r="FWC96"/>
      <c r="FWD96"/>
      <c r="FWE96"/>
      <c r="FWF96"/>
      <c r="FWG96"/>
      <c r="FWH96"/>
      <c r="FWI96"/>
      <c r="FWJ96"/>
      <c r="FWK96"/>
      <c r="FWL96"/>
      <c r="FWM96"/>
      <c r="FWN96"/>
      <c r="FWO96"/>
      <c r="FWP96"/>
      <c r="FWQ96"/>
      <c r="FWR96"/>
      <c r="FWS96"/>
      <c r="FWT96"/>
      <c r="FWU96"/>
      <c r="FWV96"/>
      <c r="FWW96"/>
      <c r="FWX96"/>
      <c r="FWY96"/>
      <c r="FWZ96"/>
      <c r="FXA96"/>
      <c r="FXB96"/>
      <c r="FXC96"/>
      <c r="FXD96"/>
      <c r="FXE96"/>
      <c r="FXF96"/>
      <c r="FXG96"/>
      <c r="FXH96"/>
      <c r="FXI96"/>
      <c r="FXJ96"/>
      <c r="FXK96"/>
      <c r="FXL96"/>
      <c r="FXM96"/>
      <c r="FXN96"/>
      <c r="FXO96"/>
      <c r="FXP96"/>
      <c r="FXQ96"/>
      <c r="FXR96"/>
      <c r="FXS96"/>
      <c r="FXT96"/>
      <c r="FXU96"/>
      <c r="FXV96"/>
      <c r="FXW96"/>
      <c r="FXX96"/>
      <c r="FXY96"/>
      <c r="FXZ96"/>
      <c r="FYA96"/>
      <c r="FYB96"/>
      <c r="FYC96"/>
      <c r="FYD96"/>
      <c r="FYE96"/>
      <c r="FYF96"/>
      <c r="FYG96"/>
      <c r="FYH96"/>
      <c r="FYI96"/>
      <c r="FYJ96"/>
      <c r="FYK96"/>
      <c r="FYL96"/>
      <c r="FYM96"/>
      <c r="FYN96"/>
      <c r="FYO96"/>
      <c r="FYP96"/>
      <c r="FYQ96"/>
      <c r="FYR96"/>
      <c r="FYS96"/>
      <c r="FYT96"/>
      <c r="FYU96"/>
      <c r="FYV96"/>
      <c r="FYW96"/>
      <c r="FYX96"/>
      <c r="FYY96"/>
      <c r="FYZ96"/>
      <c r="FZA96"/>
      <c r="FZB96"/>
      <c r="FZC96"/>
      <c r="FZD96"/>
      <c r="FZE96"/>
      <c r="FZF96"/>
      <c r="FZG96"/>
      <c r="FZH96"/>
      <c r="FZI96"/>
      <c r="FZJ96"/>
      <c r="FZK96"/>
      <c r="FZL96"/>
      <c r="FZM96"/>
      <c r="FZN96"/>
      <c r="FZO96"/>
      <c r="FZP96"/>
      <c r="FZQ96"/>
      <c r="FZR96"/>
      <c r="FZS96"/>
      <c r="FZT96"/>
      <c r="FZU96"/>
      <c r="FZV96"/>
      <c r="FZW96"/>
      <c r="FZX96"/>
      <c r="FZY96"/>
      <c r="FZZ96"/>
      <c r="GAA96"/>
      <c r="GAB96"/>
      <c r="GAC96"/>
      <c r="GAD96"/>
      <c r="GAE96"/>
      <c r="GAF96"/>
      <c r="GAG96"/>
      <c r="GAH96"/>
      <c r="GAI96"/>
      <c r="GAJ96"/>
      <c r="GAK96"/>
      <c r="GAL96"/>
      <c r="GAM96"/>
      <c r="GAN96"/>
      <c r="GAO96"/>
      <c r="GAP96"/>
      <c r="GAQ96"/>
      <c r="GAR96"/>
      <c r="GAS96"/>
      <c r="GAT96"/>
      <c r="GAU96"/>
      <c r="GAV96"/>
      <c r="GAW96"/>
      <c r="GAX96"/>
      <c r="GAY96"/>
      <c r="GAZ96"/>
      <c r="GBA96"/>
      <c r="GBB96"/>
      <c r="GBC96"/>
      <c r="GBD96"/>
      <c r="GBE96"/>
      <c r="GBF96"/>
      <c r="GBG96"/>
      <c r="GBH96"/>
      <c r="GBI96"/>
      <c r="GBJ96"/>
      <c r="GBK96"/>
      <c r="GBL96"/>
      <c r="GBM96"/>
      <c r="GBN96"/>
      <c r="GBO96"/>
      <c r="GBP96"/>
      <c r="GBQ96"/>
      <c r="GBR96"/>
      <c r="GBS96"/>
      <c r="GBT96"/>
      <c r="GBU96"/>
      <c r="GBV96"/>
      <c r="GBW96"/>
      <c r="GBX96"/>
      <c r="GBY96"/>
      <c r="GBZ96"/>
      <c r="GCA96"/>
      <c r="GCB96"/>
      <c r="GCC96"/>
      <c r="GCD96"/>
      <c r="GCE96"/>
      <c r="GCF96"/>
      <c r="GCG96"/>
      <c r="GCH96"/>
      <c r="GCI96"/>
      <c r="GCJ96"/>
      <c r="GCK96"/>
      <c r="GCL96"/>
      <c r="GCM96"/>
      <c r="GCN96"/>
      <c r="GCO96"/>
      <c r="GCP96"/>
      <c r="GCQ96"/>
      <c r="GCR96"/>
      <c r="GCS96"/>
      <c r="GCT96"/>
      <c r="GCU96"/>
      <c r="GCV96"/>
      <c r="GCW96"/>
      <c r="GCX96"/>
      <c r="GCY96"/>
      <c r="GCZ96"/>
      <c r="GDA96"/>
      <c r="GDB96"/>
      <c r="GDC96"/>
      <c r="GDD96"/>
      <c r="GDE96"/>
      <c r="GDF96"/>
      <c r="GDG96"/>
      <c r="GDH96"/>
      <c r="GDI96"/>
      <c r="GDJ96"/>
      <c r="GDK96"/>
      <c r="GDL96"/>
      <c r="GDM96"/>
      <c r="GDN96"/>
      <c r="GDO96"/>
      <c r="GDP96"/>
      <c r="GDQ96"/>
      <c r="GDR96"/>
      <c r="GDS96"/>
      <c r="GDT96"/>
      <c r="GDU96"/>
      <c r="GDV96"/>
      <c r="GDW96"/>
      <c r="GDX96"/>
      <c r="GDY96"/>
      <c r="GDZ96"/>
      <c r="GEA96"/>
      <c r="GEB96"/>
      <c r="GEC96"/>
      <c r="GED96"/>
      <c r="GEE96"/>
      <c r="GEF96"/>
      <c r="GEG96"/>
      <c r="GEH96"/>
      <c r="GEI96"/>
      <c r="GEJ96"/>
      <c r="GEK96"/>
      <c r="GEL96"/>
      <c r="GEM96"/>
      <c r="GEN96"/>
      <c r="GEO96"/>
      <c r="GEP96"/>
      <c r="GEQ96"/>
      <c r="GER96"/>
      <c r="GES96"/>
      <c r="GET96"/>
      <c r="GEU96"/>
      <c r="GEV96"/>
      <c r="GEW96"/>
      <c r="GEX96"/>
      <c r="GEY96"/>
      <c r="GEZ96"/>
      <c r="GFA96"/>
      <c r="GFB96"/>
      <c r="GFC96"/>
      <c r="GFD96"/>
      <c r="GFE96"/>
      <c r="GFF96"/>
      <c r="GFG96"/>
      <c r="GFH96"/>
      <c r="GFI96"/>
      <c r="GFJ96"/>
      <c r="GFK96"/>
      <c r="GFL96"/>
      <c r="GFM96"/>
      <c r="GFN96"/>
      <c r="GFO96"/>
      <c r="GFP96"/>
      <c r="GFQ96"/>
      <c r="GFR96"/>
      <c r="GFS96"/>
      <c r="GFT96"/>
      <c r="GFU96"/>
      <c r="GFV96"/>
      <c r="GFW96"/>
      <c r="GFX96"/>
      <c r="GFY96"/>
      <c r="GFZ96"/>
      <c r="GGA96"/>
      <c r="GGB96"/>
      <c r="GGC96"/>
      <c r="GGD96"/>
      <c r="GGE96"/>
      <c r="GGF96"/>
      <c r="GGG96"/>
      <c r="GGH96"/>
      <c r="GGI96"/>
      <c r="GGJ96"/>
      <c r="GGK96"/>
      <c r="GGL96"/>
      <c r="GGM96"/>
      <c r="GGN96"/>
      <c r="GGO96"/>
      <c r="GGP96"/>
      <c r="GGQ96"/>
      <c r="GGR96"/>
      <c r="GGS96"/>
      <c r="GGT96"/>
      <c r="GGU96"/>
      <c r="GGV96"/>
      <c r="GGW96"/>
      <c r="GGX96"/>
      <c r="GGY96"/>
      <c r="GGZ96"/>
      <c r="GHA96"/>
      <c r="GHB96"/>
      <c r="GHC96"/>
      <c r="GHD96"/>
      <c r="GHE96"/>
      <c r="GHF96"/>
      <c r="GHG96"/>
      <c r="GHH96"/>
      <c r="GHI96"/>
      <c r="GHJ96"/>
      <c r="GHK96"/>
      <c r="GHL96"/>
      <c r="GHM96"/>
      <c r="GHN96"/>
      <c r="GHO96"/>
      <c r="GHP96"/>
      <c r="GHQ96"/>
      <c r="GHR96"/>
      <c r="GHS96"/>
      <c r="GHT96"/>
      <c r="GHU96"/>
      <c r="GHV96"/>
      <c r="GHW96"/>
      <c r="GHX96"/>
      <c r="GHY96"/>
      <c r="GHZ96"/>
      <c r="GIA96"/>
      <c r="GIB96"/>
      <c r="GIC96"/>
      <c r="GID96"/>
      <c r="GIE96"/>
      <c r="GIF96"/>
      <c r="GIG96"/>
      <c r="GIH96"/>
      <c r="GII96"/>
      <c r="GIJ96"/>
      <c r="GIK96"/>
      <c r="GIL96"/>
      <c r="GIM96"/>
      <c r="GIN96"/>
      <c r="GIO96"/>
      <c r="GIP96"/>
      <c r="GIQ96"/>
      <c r="GIR96"/>
      <c r="GIS96"/>
      <c r="GIT96"/>
      <c r="GIU96"/>
      <c r="GIV96"/>
      <c r="GIW96"/>
      <c r="GIX96"/>
      <c r="GIY96"/>
      <c r="GIZ96"/>
      <c r="GJA96"/>
      <c r="GJB96"/>
      <c r="GJC96"/>
      <c r="GJD96"/>
      <c r="GJE96"/>
      <c r="GJF96"/>
      <c r="GJG96"/>
      <c r="GJH96"/>
      <c r="GJI96"/>
      <c r="GJJ96"/>
      <c r="GJK96"/>
      <c r="GJL96"/>
      <c r="GJM96"/>
      <c r="GJN96"/>
      <c r="GJO96"/>
      <c r="GJP96"/>
      <c r="GJQ96"/>
      <c r="GJR96"/>
      <c r="GJS96"/>
      <c r="GJT96"/>
      <c r="GJU96"/>
      <c r="GJV96"/>
      <c r="GJW96"/>
      <c r="GJX96"/>
      <c r="GJY96"/>
      <c r="GJZ96"/>
      <c r="GKA96"/>
      <c r="GKB96"/>
      <c r="GKC96"/>
      <c r="GKD96"/>
      <c r="GKE96"/>
      <c r="GKF96"/>
      <c r="GKG96"/>
      <c r="GKH96"/>
      <c r="GKI96"/>
      <c r="GKJ96"/>
      <c r="GKK96"/>
      <c r="GKL96"/>
      <c r="GKM96"/>
      <c r="GKN96"/>
      <c r="GKO96"/>
      <c r="GKP96"/>
      <c r="GKQ96"/>
      <c r="GKR96"/>
      <c r="GKS96"/>
      <c r="GKT96"/>
      <c r="GKU96"/>
      <c r="GKV96"/>
      <c r="GKW96"/>
      <c r="GKX96"/>
      <c r="GKY96"/>
      <c r="GKZ96"/>
      <c r="GLA96"/>
      <c r="GLB96"/>
      <c r="GLC96"/>
      <c r="GLD96"/>
      <c r="GLE96"/>
      <c r="GLF96"/>
      <c r="GLG96"/>
      <c r="GLH96"/>
      <c r="GLI96"/>
      <c r="GLJ96"/>
      <c r="GLK96"/>
      <c r="GLL96"/>
      <c r="GLM96"/>
      <c r="GLN96"/>
      <c r="GLO96"/>
      <c r="GLP96"/>
      <c r="GLQ96"/>
      <c r="GLR96"/>
      <c r="GLS96"/>
      <c r="GLT96"/>
      <c r="GLU96"/>
      <c r="GLV96"/>
      <c r="GLW96"/>
      <c r="GLX96"/>
      <c r="GLY96"/>
      <c r="GLZ96"/>
      <c r="GMA96"/>
      <c r="GMB96"/>
      <c r="GMC96"/>
      <c r="GMD96"/>
      <c r="GME96"/>
      <c r="GMF96"/>
      <c r="GMG96"/>
      <c r="GMH96"/>
      <c r="GMI96"/>
      <c r="GMJ96"/>
      <c r="GMK96"/>
      <c r="GML96"/>
      <c r="GMM96"/>
      <c r="GMN96"/>
      <c r="GMO96"/>
      <c r="GMP96"/>
      <c r="GMQ96"/>
      <c r="GMR96"/>
      <c r="GMS96"/>
      <c r="GMT96"/>
      <c r="GMU96"/>
      <c r="GMV96"/>
      <c r="GMW96"/>
      <c r="GMX96"/>
      <c r="GMY96"/>
      <c r="GMZ96"/>
      <c r="GNA96"/>
      <c r="GNB96"/>
      <c r="GNC96"/>
      <c r="GND96"/>
      <c r="GNE96"/>
      <c r="GNF96"/>
      <c r="GNG96"/>
      <c r="GNH96"/>
      <c r="GNI96"/>
      <c r="GNJ96"/>
      <c r="GNK96"/>
      <c r="GNL96"/>
      <c r="GNM96"/>
      <c r="GNN96"/>
      <c r="GNO96"/>
      <c r="GNP96"/>
      <c r="GNQ96"/>
      <c r="GNR96"/>
      <c r="GNS96"/>
      <c r="GNT96"/>
      <c r="GNU96"/>
      <c r="GNV96"/>
      <c r="GNW96"/>
      <c r="GNX96"/>
      <c r="GNY96"/>
      <c r="GNZ96"/>
      <c r="GOA96"/>
      <c r="GOB96"/>
      <c r="GOC96"/>
      <c r="GOD96"/>
      <c r="GOE96"/>
      <c r="GOF96"/>
      <c r="GOG96"/>
      <c r="GOH96"/>
      <c r="GOI96"/>
      <c r="GOJ96"/>
      <c r="GOK96"/>
      <c r="GOL96"/>
      <c r="GOM96"/>
      <c r="GON96"/>
      <c r="GOO96"/>
      <c r="GOP96"/>
      <c r="GOQ96"/>
      <c r="GOR96"/>
      <c r="GOS96"/>
      <c r="GOT96"/>
      <c r="GOU96"/>
      <c r="GOV96"/>
      <c r="GOW96"/>
      <c r="GOX96"/>
      <c r="GOY96"/>
      <c r="GOZ96"/>
      <c r="GPA96"/>
      <c r="GPB96"/>
      <c r="GPC96"/>
      <c r="GPD96"/>
      <c r="GPE96"/>
      <c r="GPF96"/>
      <c r="GPG96"/>
      <c r="GPH96"/>
      <c r="GPI96"/>
      <c r="GPJ96"/>
      <c r="GPK96"/>
      <c r="GPL96"/>
      <c r="GPM96"/>
      <c r="GPN96"/>
      <c r="GPO96"/>
      <c r="GPP96"/>
      <c r="GPQ96"/>
      <c r="GPR96"/>
      <c r="GPS96"/>
      <c r="GPT96"/>
      <c r="GPU96"/>
      <c r="GPV96"/>
      <c r="GPW96"/>
      <c r="GPX96"/>
      <c r="GPY96"/>
      <c r="GPZ96"/>
      <c r="GQA96"/>
      <c r="GQB96"/>
      <c r="GQC96"/>
      <c r="GQD96"/>
      <c r="GQE96"/>
      <c r="GQF96"/>
      <c r="GQG96"/>
      <c r="GQH96"/>
      <c r="GQI96"/>
      <c r="GQJ96"/>
      <c r="GQK96"/>
      <c r="GQL96"/>
      <c r="GQM96"/>
      <c r="GQN96"/>
      <c r="GQO96"/>
      <c r="GQP96"/>
      <c r="GQQ96"/>
      <c r="GQR96"/>
      <c r="GQS96"/>
      <c r="GQT96"/>
      <c r="GQU96"/>
      <c r="GQV96"/>
      <c r="GQW96"/>
      <c r="GQX96"/>
      <c r="GQY96"/>
      <c r="GQZ96"/>
      <c r="GRA96"/>
      <c r="GRB96"/>
      <c r="GRC96"/>
      <c r="GRD96"/>
      <c r="GRE96"/>
      <c r="GRF96"/>
      <c r="GRG96"/>
      <c r="GRH96"/>
      <c r="GRI96"/>
      <c r="GRJ96"/>
      <c r="GRK96"/>
      <c r="GRL96"/>
      <c r="GRM96"/>
      <c r="GRN96"/>
      <c r="GRO96"/>
      <c r="GRP96"/>
      <c r="GRQ96"/>
      <c r="GRR96"/>
      <c r="GRS96"/>
      <c r="GRT96"/>
      <c r="GRU96"/>
      <c r="GRV96"/>
      <c r="GRW96"/>
      <c r="GRX96"/>
      <c r="GRY96"/>
      <c r="GRZ96"/>
      <c r="GSA96"/>
      <c r="GSB96"/>
      <c r="GSC96"/>
      <c r="GSD96"/>
      <c r="GSE96"/>
      <c r="GSF96"/>
      <c r="GSG96"/>
      <c r="GSH96"/>
      <c r="GSI96"/>
      <c r="GSJ96"/>
      <c r="GSK96"/>
      <c r="GSL96"/>
      <c r="GSM96"/>
      <c r="GSN96"/>
      <c r="GSO96"/>
      <c r="GSP96"/>
      <c r="GSQ96"/>
      <c r="GSR96"/>
      <c r="GSS96"/>
      <c r="GST96"/>
      <c r="GSU96"/>
      <c r="GSV96"/>
      <c r="GSW96"/>
      <c r="GSX96"/>
      <c r="GSY96"/>
      <c r="GSZ96"/>
      <c r="GTA96"/>
      <c r="GTB96"/>
      <c r="GTC96"/>
      <c r="GTD96"/>
      <c r="GTE96"/>
      <c r="GTF96"/>
      <c r="GTG96"/>
      <c r="GTH96"/>
      <c r="GTI96"/>
      <c r="GTJ96"/>
      <c r="GTK96"/>
      <c r="GTL96"/>
      <c r="GTM96"/>
      <c r="GTN96"/>
      <c r="GTO96"/>
      <c r="GTP96"/>
      <c r="GTQ96"/>
      <c r="GTR96"/>
      <c r="GTS96"/>
      <c r="GTT96"/>
      <c r="GTU96"/>
      <c r="GTV96"/>
      <c r="GTW96"/>
      <c r="GTX96"/>
      <c r="GTY96"/>
      <c r="GTZ96"/>
      <c r="GUA96"/>
      <c r="GUB96"/>
      <c r="GUC96"/>
      <c r="GUD96"/>
      <c r="GUE96"/>
      <c r="GUF96"/>
      <c r="GUG96"/>
      <c r="GUH96"/>
      <c r="GUI96"/>
      <c r="GUJ96"/>
      <c r="GUK96"/>
      <c r="GUL96"/>
      <c r="GUM96"/>
      <c r="GUN96"/>
      <c r="GUO96"/>
      <c r="GUP96"/>
      <c r="GUQ96"/>
      <c r="GUR96"/>
      <c r="GUS96"/>
      <c r="GUT96"/>
      <c r="GUU96"/>
      <c r="GUV96"/>
      <c r="GUW96"/>
      <c r="GUX96"/>
      <c r="GUY96"/>
      <c r="GUZ96"/>
      <c r="GVA96"/>
      <c r="GVB96"/>
      <c r="GVC96"/>
      <c r="GVD96"/>
      <c r="GVE96"/>
      <c r="GVF96"/>
      <c r="GVG96"/>
      <c r="GVH96"/>
      <c r="GVI96"/>
      <c r="GVJ96"/>
      <c r="GVK96"/>
      <c r="GVL96"/>
      <c r="GVM96"/>
      <c r="GVN96"/>
      <c r="GVO96"/>
      <c r="GVP96"/>
      <c r="GVQ96"/>
      <c r="GVR96"/>
      <c r="GVS96"/>
      <c r="GVT96"/>
      <c r="GVU96"/>
      <c r="GVV96"/>
      <c r="GVW96"/>
      <c r="GVX96"/>
      <c r="GVY96"/>
      <c r="GVZ96"/>
      <c r="GWA96"/>
      <c r="GWB96"/>
      <c r="GWC96"/>
      <c r="GWD96"/>
      <c r="GWE96"/>
      <c r="GWF96"/>
      <c r="GWG96"/>
      <c r="GWH96"/>
      <c r="GWI96"/>
      <c r="GWJ96"/>
      <c r="GWK96"/>
      <c r="GWL96"/>
      <c r="GWM96"/>
      <c r="GWN96"/>
      <c r="GWO96"/>
      <c r="GWP96"/>
      <c r="GWQ96"/>
      <c r="GWR96"/>
      <c r="GWS96"/>
      <c r="GWT96"/>
      <c r="GWU96"/>
      <c r="GWV96"/>
      <c r="GWW96"/>
      <c r="GWX96"/>
      <c r="GWY96"/>
      <c r="GWZ96"/>
      <c r="GXA96"/>
      <c r="GXB96"/>
      <c r="GXC96"/>
      <c r="GXD96"/>
      <c r="GXE96"/>
      <c r="GXF96"/>
      <c r="GXG96"/>
      <c r="GXH96"/>
      <c r="GXI96"/>
      <c r="GXJ96"/>
      <c r="GXK96"/>
      <c r="GXL96"/>
      <c r="GXM96"/>
      <c r="GXN96"/>
      <c r="GXO96"/>
      <c r="GXP96"/>
      <c r="GXQ96"/>
      <c r="GXR96"/>
      <c r="GXS96"/>
      <c r="GXT96"/>
      <c r="GXU96"/>
      <c r="GXV96"/>
      <c r="GXW96"/>
      <c r="GXX96"/>
      <c r="GXY96"/>
      <c r="GXZ96"/>
      <c r="GYA96"/>
      <c r="GYB96"/>
      <c r="GYC96"/>
      <c r="GYD96"/>
      <c r="GYE96"/>
      <c r="GYF96"/>
      <c r="GYG96"/>
      <c r="GYH96"/>
      <c r="GYI96"/>
      <c r="GYJ96"/>
      <c r="GYK96"/>
      <c r="GYL96"/>
      <c r="GYM96"/>
      <c r="GYN96"/>
      <c r="GYO96"/>
      <c r="GYP96"/>
      <c r="GYQ96"/>
      <c r="GYR96"/>
      <c r="GYS96"/>
      <c r="GYT96"/>
      <c r="GYU96"/>
      <c r="GYV96"/>
      <c r="GYW96"/>
      <c r="GYX96"/>
      <c r="GYY96"/>
      <c r="GYZ96"/>
      <c r="GZA96"/>
      <c r="GZB96"/>
      <c r="GZC96"/>
      <c r="GZD96"/>
      <c r="GZE96"/>
      <c r="GZF96"/>
      <c r="GZG96"/>
      <c r="GZH96"/>
      <c r="GZI96"/>
      <c r="GZJ96"/>
      <c r="GZK96"/>
      <c r="GZL96"/>
      <c r="GZM96"/>
      <c r="GZN96"/>
      <c r="GZO96"/>
      <c r="GZP96"/>
      <c r="GZQ96"/>
      <c r="GZR96"/>
      <c r="GZS96"/>
      <c r="GZT96"/>
      <c r="GZU96"/>
      <c r="GZV96"/>
      <c r="GZW96"/>
      <c r="GZX96"/>
      <c r="GZY96"/>
      <c r="GZZ96"/>
      <c r="HAA96"/>
      <c r="HAB96"/>
      <c r="HAC96"/>
      <c r="HAD96"/>
      <c r="HAE96"/>
      <c r="HAF96"/>
      <c r="HAG96"/>
      <c r="HAH96"/>
      <c r="HAI96"/>
      <c r="HAJ96"/>
      <c r="HAK96"/>
      <c r="HAL96"/>
      <c r="HAM96"/>
      <c r="HAN96"/>
      <c r="HAO96"/>
      <c r="HAP96"/>
      <c r="HAQ96"/>
      <c r="HAR96"/>
      <c r="HAS96"/>
      <c r="HAT96"/>
      <c r="HAU96"/>
      <c r="HAV96"/>
      <c r="HAW96"/>
      <c r="HAX96"/>
      <c r="HAY96"/>
      <c r="HAZ96"/>
      <c r="HBA96"/>
      <c r="HBB96"/>
      <c r="HBC96"/>
      <c r="HBD96"/>
      <c r="HBE96"/>
      <c r="HBF96"/>
      <c r="HBG96"/>
      <c r="HBH96"/>
      <c r="HBI96"/>
      <c r="HBJ96"/>
      <c r="HBK96"/>
      <c r="HBL96"/>
      <c r="HBM96"/>
      <c r="HBN96"/>
      <c r="HBO96"/>
      <c r="HBP96"/>
      <c r="HBQ96"/>
      <c r="HBR96"/>
      <c r="HBS96"/>
      <c r="HBT96"/>
      <c r="HBU96"/>
      <c r="HBV96"/>
      <c r="HBW96"/>
      <c r="HBX96"/>
      <c r="HBY96"/>
      <c r="HBZ96"/>
      <c r="HCA96"/>
      <c r="HCB96"/>
      <c r="HCC96"/>
      <c r="HCD96"/>
      <c r="HCE96"/>
      <c r="HCF96"/>
      <c r="HCG96"/>
      <c r="HCH96"/>
      <c r="HCI96"/>
      <c r="HCJ96"/>
      <c r="HCK96"/>
      <c r="HCL96"/>
      <c r="HCM96"/>
      <c r="HCN96"/>
      <c r="HCO96"/>
      <c r="HCP96"/>
      <c r="HCQ96"/>
      <c r="HCR96"/>
      <c r="HCS96"/>
      <c r="HCT96"/>
      <c r="HCU96"/>
      <c r="HCV96"/>
      <c r="HCW96"/>
      <c r="HCX96"/>
      <c r="HCY96"/>
      <c r="HCZ96"/>
      <c r="HDA96"/>
      <c r="HDB96"/>
      <c r="HDC96"/>
      <c r="HDD96"/>
      <c r="HDE96"/>
      <c r="HDF96"/>
      <c r="HDG96"/>
      <c r="HDH96"/>
      <c r="HDI96"/>
      <c r="HDJ96"/>
      <c r="HDK96"/>
      <c r="HDL96"/>
      <c r="HDM96"/>
      <c r="HDN96"/>
      <c r="HDO96"/>
      <c r="HDP96"/>
      <c r="HDQ96"/>
      <c r="HDR96"/>
      <c r="HDS96"/>
      <c r="HDT96"/>
      <c r="HDU96"/>
      <c r="HDV96"/>
      <c r="HDW96"/>
      <c r="HDX96"/>
      <c r="HDY96"/>
      <c r="HDZ96"/>
      <c r="HEA96"/>
      <c r="HEB96"/>
      <c r="HEC96"/>
      <c r="HED96"/>
      <c r="HEE96"/>
      <c r="HEF96"/>
      <c r="HEG96"/>
      <c r="HEH96"/>
      <c r="HEI96"/>
      <c r="HEJ96"/>
      <c r="HEK96"/>
      <c r="HEL96"/>
      <c r="HEM96"/>
      <c r="HEN96"/>
      <c r="HEO96"/>
      <c r="HEP96"/>
      <c r="HEQ96"/>
      <c r="HER96"/>
      <c r="HES96"/>
      <c r="HET96"/>
      <c r="HEU96"/>
      <c r="HEV96"/>
      <c r="HEW96"/>
      <c r="HEX96"/>
      <c r="HEY96"/>
      <c r="HEZ96"/>
      <c r="HFA96"/>
      <c r="HFB96"/>
      <c r="HFC96"/>
      <c r="HFD96"/>
      <c r="HFE96"/>
      <c r="HFF96"/>
      <c r="HFG96"/>
      <c r="HFH96"/>
      <c r="HFI96"/>
      <c r="HFJ96"/>
      <c r="HFK96"/>
      <c r="HFL96"/>
      <c r="HFM96"/>
      <c r="HFN96"/>
      <c r="HFO96"/>
      <c r="HFP96"/>
      <c r="HFQ96"/>
      <c r="HFR96"/>
      <c r="HFS96"/>
      <c r="HFT96"/>
      <c r="HFU96"/>
      <c r="HFV96"/>
      <c r="HFW96"/>
      <c r="HFX96"/>
      <c r="HFY96"/>
      <c r="HFZ96"/>
      <c r="HGA96"/>
      <c r="HGB96"/>
      <c r="HGC96"/>
      <c r="HGD96"/>
      <c r="HGE96"/>
      <c r="HGF96"/>
      <c r="HGG96"/>
      <c r="HGH96"/>
      <c r="HGI96"/>
      <c r="HGJ96"/>
      <c r="HGK96"/>
      <c r="HGL96"/>
      <c r="HGM96"/>
      <c r="HGN96"/>
      <c r="HGO96"/>
      <c r="HGP96"/>
      <c r="HGQ96"/>
      <c r="HGR96"/>
      <c r="HGS96"/>
      <c r="HGT96"/>
      <c r="HGU96"/>
      <c r="HGV96"/>
      <c r="HGW96"/>
      <c r="HGX96"/>
      <c r="HGY96"/>
      <c r="HGZ96"/>
      <c r="HHA96"/>
      <c r="HHB96"/>
      <c r="HHC96"/>
      <c r="HHD96"/>
      <c r="HHE96"/>
      <c r="HHF96"/>
      <c r="HHG96"/>
      <c r="HHH96"/>
      <c r="HHI96"/>
      <c r="HHJ96"/>
      <c r="HHK96"/>
      <c r="HHL96"/>
      <c r="HHM96"/>
      <c r="HHN96"/>
      <c r="HHO96"/>
      <c r="HHP96"/>
      <c r="HHQ96"/>
      <c r="HHR96"/>
      <c r="HHS96"/>
      <c r="HHT96"/>
      <c r="HHU96"/>
      <c r="HHV96"/>
      <c r="HHW96"/>
      <c r="HHX96"/>
      <c r="HHY96"/>
      <c r="HHZ96"/>
      <c r="HIA96"/>
      <c r="HIB96"/>
      <c r="HIC96"/>
      <c r="HID96"/>
      <c r="HIE96"/>
      <c r="HIF96"/>
      <c r="HIG96"/>
      <c r="HIH96"/>
      <c r="HII96"/>
      <c r="HIJ96"/>
      <c r="HIK96"/>
      <c r="HIL96"/>
      <c r="HIM96"/>
      <c r="HIN96"/>
      <c r="HIO96"/>
      <c r="HIP96"/>
      <c r="HIQ96"/>
      <c r="HIR96"/>
      <c r="HIS96"/>
      <c r="HIT96"/>
      <c r="HIU96"/>
      <c r="HIV96"/>
      <c r="HIW96"/>
      <c r="HIX96"/>
      <c r="HIY96"/>
      <c r="HIZ96"/>
      <c r="HJA96"/>
      <c r="HJB96"/>
      <c r="HJC96"/>
      <c r="HJD96"/>
      <c r="HJE96"/>
      <c r="HJF96"/>
      <c r="HJG96"/>
      <c r="HJH96"/>
      <c r="HJI96"/>
      <c r="HJJ96"/>
      <c r="HJK96"/>
      <c r="HJL96"/>
      <c r="HJM96"/>
      <c r="HJN96"/>
      <c r="HJO96"/>
      <c r="HJP96"/>
      <c r="HJQ96"/>
      <c r="HJR96"/>
      <c r="HJS96"/>
      <c r="HJT96"/>
      <c r="HJU96"/>
      <c r="HJV96"/>
      <c r="HJW96"/>
      <c r="HJX96"/>
      <c r="HJY96"/>
      <c r="HJZ96"/>
      <c r="HKA96"/>
      <c r="HKB96"/>
      <c r="HKC96"/>
      <c r="HKD96"/>
      <c r="HKE96"/>
      <c r="HKF96"/>
      <c r="HKG96"/>
      <c r="HKH96"/>
      <c r="HKI96"/>
      <c r="HKJ96"/>
      <c r="HKK96"/>
      <c r="HKL96"/>
      <c r="HKM96"/>
      <c r="HKN96"/>
      <c r="HKO96"/>
      <c r="HKP96"/>
      <c r="HKQ96"/>
      <c r="HKR96"/>
      <c r="HKS96"/>
      <c r="HKT96"/>
      <c r="HKU96"/>
      <c r="HKV96"/>
      <c r="HKW96"/>
      <c r="HKX96"/>
      <c r="HKY96"/>
      <c r="HKZ96"/>
      <c r="HLA96"/>
      <c r="HLB96"/>
      <c r="HLC96"/>
      <c r="HLD96"/>
      <c r="HLE96"/>
      <c r="HLF96"/>
      <c r="HLG96"/>
      <c r="HLH96"/>
      <c r="HLI96"/>
      <c r="HLJ96"/>
      <c r="HLK96"/>
      <c r="HLL96"/>
      <c r="HLM96"/>
      <c r="HLN96"/>
      <c r="HLO96"/>
      <c r="HLP96"/>
      <c r="HLQ96"/>
      <c r="HLR96"/>
      <c r="HLS96"/>
      <c r="HLT96"/>
      <c r="HLU96"/>
      <c r="HLV96"/>
      <c r="HLW96"/>
      <c r="HLX96"/>
      <c r="HLY96"/>
      <c r="HLZ96"/>
      <c r="HMA96"/>
      <c r="HMB96"/>
      <c r="HMC96"/>
      <c r="HMD96"/>
      <c r="HME96"/>
      <c r="HMF96"/>
      <c r="HMG96"/>
      <c r="HMH96"/>
      <c r="HMI96"/>
      <c r="HMJ96"/>
      <c r="HMK96"/>
      <c r="HML96"/>
      <c r="HMM96"/>
      <c r="HMN96"/>
      <c r="HMO96"/>
      <c r="HMP96"/>
      <c r="HMQ96"/>
      <c r="HMR96"/>
      <c r="HMS96"/>
      <c r="HMT96"/>
      <c r="HMU96"/>
      <c r="HMV96"/>
      <c r="HMW96"/>
      <c r="HMX96"/>
      <c r="HMY96"/>
      <c r="HMZ96"/>
      <c r="HNA96"/>
      <c r="HNB96"/>
      <c r="HNC96"/>
      <c r="HND96"/>
      <c r="HNE96"/>
      <c r="HNF96"/>
      <c r="HNG96"/>
      <c r="HNH96"/>
      <c r="HNI96"/>
      <c r="HNJ96"/>
      <c r="HNK96"/>
      <c r="HNL96"/>
      <c r="HNM96"/>
      <c r="HNN96"/>
      <c r="HNO96"/>
      <c r="HNP96"/>
      <c r="HNQ96"/>
      <c r="HNR96"/>
      <c r="HNS96"/>
      <c r="HNT96"/>
      <c r="HNU96"/>
      <c r="HNV96"/>
      <c r="HNW96"/>
      <c r="HNX96"/>
      <c r="HNY96"/>
      <c r="HNZ96"/>
      <c r="HOA96"/>
      <c r="HOB96"/>
      <c r="HOC96"/>
      <c r="HOD96"/>
      <c r="HOE96"/>
      <c r="HOF96"/>
      <c r="HOG96"/>
      <c r="HOH96"/>
      <c r="HOI96"/>
      <c r="HOJ96"/>
      <c r="HOK96"/>
      <c r="HOL96"/>
      <c r="HOM96"/>
      <c r="HON96"/>
      <c r="HOO96"/>
      <c r="HOP96"/>
      <c r="HOQ96"/>
      <c r="HOR96"/>
      <c r="HOS96"/>
      <c r="HOT96"/>
      <c r="HOU96"/>
      <c r="HOV96"/>
      <c r="HOW96"/>
      <c r="HOX96"/>
      <c r="HOY96"/>
      <c r="HOZ96"/>
      <c r="HPA96"/>
      <c r="HPB96"/>
      <c r="HPC96"/>
      <c r="HPD96"/>
      <c r="HPE96"/>
      <c r="HPF96"/>
      <c r="HPG96"/>
      <c r="HPH96"/>
      <c r="HPI96"/>
      <c r="HPJ96"/>
      <c r="HPK96"/>
      <c r="HPL96"/>
      <c r="HPM96"/>
      <c r="HPN96"/>
      <c r="HPO96"/>
      <c r="HPP96"/>
      <c r="HPQ96"/>
      <c r="HPR96"/>
      <c r="HPS96"/>
      <c r="HPT96"/>
      <c r="HPU96"/>
      <c r="HPV96"/>
      <c r="HPW96"/>
      <c r="HPX96"/>
      <c r="HPY96"/>
      <c r="HPZ96"/>
      <c r="HQA96"/>
      <c r="HQB96"/>
      <c r="HQC96"/>
      <c r="HQD96"/>
      <c r="HQE96"/>
      <c r="HQF96"/>
      <c r="HQG96"/>
      <c r="HQH96"/>
      <c r="HQI96"/>
      <c r="HQJ96"/>
      <c r="HQK96"/>
      <c r="HQL96"/>
      <c r="HQM96"/>
      <c r="HQN96"/>
      <c r="HQO96"/>
      <c r="HQP96"/>
      <c r="HQQ96"/>
      <c r="HQR96"/>
      <c r="HQS96"/>
      <c r="HQT96"/>
      <c r="HQU96"/>
      <c r="HQV96"/>
      <c r="HQW96"/>
      <c r="HQX96"/>
      <c r="HQY96"/>
      <c r="HQZ96"/>
      <c r="HRA96"/>
      <c r="HRB96"/>
      <c r="HRC96"/>
      <c r="HRD96"/>
      <c r="HRE96"/>
      <c r="HRF96"/>
      <c r="HRG96"/>
      <c r="HRH96"/>
      <c r="HRI96"/>
      <c r="HRJ96"/>
      <c r="HRK96"/>
      <c r="HRL96"/>
      <c r="HRM96"/>
      <c r="HRN96"/>
      <c r="HRO96"/>
      <c r="HRP96"/>
      <c r="HRQ96"/>
      <c r="HRR96"/>
      <c r="HRS96"/>
      <c r="HRT96"/>
      <c r="HRU96"/>
      <c r="HRV96"/>
      <c r="HRW96"/>
      <c r="HRX96"/>
      <c r="HRY96"/>
      <c r="HRZ96"/>
      <c r="HSA96"/>
      <c r="HSB96"/>
      <c r="HSC96"/>
      <c r="HSD96"/>
      <c r="HSE96"/>
      <c r="HSF96"/>
      <c r="HSG96"/>
      <c r="HSH96"/>
      <c r="HSI96"/>
      <c r="HSJ96"/>
      <c r="HSK96"/>
      <c r="HSL96"/>
      <c r="HSM96"/>
      <c r="HSN96"/>
      <c r="HSO96"/>
      <c r="HSP96"/>
      <c r="HSQ96"/>
      <c r="HSR96"/>
      <c r="HSS96"/>
      <c r="HST96"/>
      <c r="HSU96"/>
      <c r="HSV96"/>
      <c r="HSW96"/>
      <c r="HSX96"/>
      <c r="HSY96"/>
      <c r="HSZ96"/>
      <c r="HTA96"/>
      <c r="HTB96"/>
      <c r="HTC96"/>
      <c r="HTD96"/>
      <c r="HTE96"/>
      <c r="HTF96"/>
      <c r="HTG96"/>
      <c r="HTH96"/>
      <c r="HTI96"/>
      <c r="HTJ96"/>
      <c r="HTK96"/>
      <c r="HTL96"/>
      <c r="HTM96"/>
      <c r="HTN96"/>
      <c r="HTO96"/>
      <c r="HTP96"/>
      <c r="HTQ96"/>
      <c r="HTR96"/>
      <c r="HTS96"/>
      <c r="HTT96"/>
      <c r="HTU96"/>
      <c r="HTV96"/>
      <c r="HTW96"/>
      <c r="HTX96"/>
      <c r="HTY96"/>
      <c r="HTZ96"/>
      <c r="HUA96"/>
      <c r="HUB96"/>
      <c r="HUC96"/>
      <c r="HUD96"/>
      <c r="HUE96"/>
      <c r="HUF96"/>
      <c r="HUG96"/>
      <c r="HUH96"/>
      <c r="HUI96"/>
      <c r="HUJ96"/>
      <c r="HUK96"/>
      <c r="HUL96"/>
      <c r="HUM96"/>
      <c r="HUN96"/>
      <c r="HUO96"/>
      <c r="HUP96"/>
      <c r="HUQ96"/>
      <c r="HUR96"/>
      <c r="HUS96"/>
      <c r="HUT96"/>
      <c r="HUU96"/>
      <c r="HUV96"/>
      <c r="HUW96"/>
      <c r="HUX96"/>
      <c r="HUY96"/>
      <c r="HUZ96"/>
      <c r="HVA96"/>
      <c r="HVB96"/>
      <c r="HVC96"/>
      <c r="HVD96"/>
      <c r="HVE96"/>
      <c r="HVF96"/>
      <c r="HVG96"/>
      <c r="HVH96"/>
      <c r="HVI96"/>
      <c r="HVJ96"/>
      <c r="HVK96"/>
      <c r="HVL96"/>
      <c r="HVM96"/>
      <c r="HVN96"/>
      <c r="HVO96"/>
      <c r="HVP96"/>
      <c r="HVQ96"/>
      <c r="HVR96"/>
      <c r="HVS96"/>
      <c r="HVT96"/>
      <c r="HVU96"/>
      <c r="HVV96"/>
      <c r="HVW96"/>
      <c r="HVX96"/>
      <c r="HVY96"/>
      <c r="HVZ96"/>
      <c r="HWA96"/>
      <c r="HWB96"/>
      <c r="HWC96"/>
      <c r="HWD96"/>
      <c r="HWE96"/>
      <c r="HWF96"/>
      <c r="HWG96"/>
      <c r="HWH96"/>
      <c r="HWI96"/>
      <c r="HWJ96"/>
      <c r="HWK96"/>
      <c r="HWL96"/>
      <c r="HWM96"/>
      <c r="HWN96"/>
      <c r="HWO96"/>
      <c r="HWP96"/>
      <c r="HWQ96"/>
      <c r="HWR96"/>
      <c r="HWS96"/>
      <c r="HWT96"/>
      <c r="HWU96"/>
      <c r="HWV96"/>
      <c r="HWW96"/>
      <c r="HWX96"/>
      <c r="HWY96"/>
      <c r="HWZ96"/>
      <c r="HXA96"/>
      <c r="HXB96"/>
      <c r="HXC96"/>
      <c r="HXD96"/>
      <c r="HXE96"/>
      <c r="HXF96"/>
      <c r="HXG96"/>
      <c r="HXH96"/>
      <c r="HXI96"/>
      <c r="HXJ96"/>
      <c r="HXK96"/>
      <c r="HXL96"/>
      <c r="HXM96"/>
      <c r="HXN96"/>
      <c r="HXO96"/>
      <c r="HXP96"/>
      <c r="HXQ96"/>
      <c r="HXR96"/>
      <c r="HXS96"/>
      <c r="HXT96"/>
      <c r="HXU96"/>
      <c r="HXV96"/>
      <c r="HXW96"/>
      <c r="HXX96"/>
      <c r="HXY96"/>
      <c r="HXZ96"/>
      <c r="HYA96"/>
      <c r="HYB96"/>
      <c r="HYC96"/>
      <c r="HYD96"/>
      <c r="HYE96"/>
      <c r="HYF96"/>
      <c r="HYG96"/>
      <c r="HYH96"/>
      <c r="HYI96"/>
      <c r="HYJ96"/>
      <c r="HYK96"/>
      <c r="HYL96"/>
      <c r="HYM96"/>
      <c r="HYN96"/>
      <c r="HYO96"/>
      <c r="HYP96"/>
      <c r="HYQ96"/>
      <c r="HYR96"/>
      <c r="HYS96"/>
      <c r="HYT96"/>
      <c r="HYU96"/>
      <c r="HYV96"/>
      <c r="HYW96"/>
      <c r="HYX96"/>
      <c r="HYY96"/>
      <c r="HYZ96"/>
      <c r="HZA96"/>
      <c r="HZB96"/>
      <c r="HZC96"/>
      <c r="HZD96"/>
      <c r="HZE96"/>
      <c r="HZF96"/>
      <c r="HZG96"/>
      <c r="HZH96"/>
      <c r="HZI96"/>
      <c r="HZJ96"/>
      <c r="HZK96"/>
      <c r="HZL96"/>
      <c r="HZM96"/>
      <c r="HZN96"/>
      <c r="HZO96"/>
      <c r="HZP96"/>
      <c r="HZQ96"/>
      <c r="HZR96"/>
      <c r="HZS96"/>
      <c r="HZT96"/>
      <c r="HZU96"/>
      <c r="HZV96"/>
      <c r="HZW96"/>
      <c r="HZX96"/>
      <c r="HZY96"/>
      <c r="HZZ96"/>
      <c r="IAA96"/>
      <c r="IAB96"/>
      <c r="IAC96"/>
      <c r="IAD96"/>
      <c r="IAE96"/>
      <c r="IAF96"/>
      <c r="IAG96"/>
      <c r="IAH96"/>
      <c r="IAI96"/>
      <c r="IAJ96"/>
      <c r="IAK96"/>
      <c r="IAL96"/>
      <c r="IAM96"/>
      <c r="IAN96"/>
      <c r="IAO96"/>
      <c r="IAP96"/>
      <c r="IAQ96"/>
      <c r="IAR96"/>
      <c r="IAS96"/>
      <c r="IAT96"/>
      <c r="IAU96"/>
      <c r="IAV96"/>
      <c r="IAW96"/>
      <c r="IAX96"/>
      <c r="IAY96"/>
      <c r="IAZ96"/>
      <c r="IBA96"/>
      <c r="IBB96"/>
      <c r="IBC96"/>
      <c r="IBD96"/>
      <c r="IBE96"/>
      <c r="IBF96"/>
      <c r="IBG96"/>
      <c r="IBH96"/>
      <c r="IBI96"/>
      <c r="IBJ96"/>
      <c r="IBK96"/>
      <c r="IBL96"/>
      <c r="IBM96"/>
      <c r="IBN96"/>
      <c r="IBO96"/>
      <c r="IBP96"/>
      <c r="IBQ96"/>
      <c r="IBR96"/>
      <c r="IBS96"/>
      <c r="IBT96"/>
      <c r="IBU96"/>
      <c r="IBV96"/>
      <c r="IBW96"/>
      <c r="IBX96"/>
      <c r="IBY96"/>
      <c r="IBZ96"/>
      <c r="ICA96"/>
      <c r="ICB96"/>
      <c r="ICC96"/>
      <c r="ICD96"/>
      <c r="ICE96"/>
      <c r="ICF96"/>
      <c r="ICG96"/>
      <c r="ICH96"/>
      <c r="ICI96"/>
      <c r="ICJ96"/>
      <c r="ICK96"/>
      <c r="ICL96"/>
      <c r="ICM96"/>
      <c r="ICN96"/>
      <c r="ICO96"/>
      <c r="ICP96"/>
      <c r="ICQ96"/>
      <c r="ICR96"/>
      <c r="ICS96"/>
      <c r="ICT96"/>
      <c r="ICU96"/>
      <c r="ICV96"/>
      <c r="ICW96"/>
      <c r="ICX96"/>
      <c r="ICY96"/>
      <c r="ICZ96"/>
      <c r="IDA96"/>
      <c r="IDB96"/>
      <c r="IDC96"/>
      <c r="IDD96"/>
      <c r="IDE96"/>
      <c r="IDF96"/>
      <c r="IDG96"/>
      <c r="IDH96"/>
      <c r="IDI96"/>
      <c r="IDJ96"/>
      <c r="IDK96"/>
      <c r="IDL96"/>
      <c r="IDM96"/>
      <c r="IDN96"/>
      <c r="IDO96"/>
      <c r="IDP96"/>
      <c r="IDQ96"/>
      <c r="IDR96"/>
      <c r="IDS96"/>
      <c r="IDT96"/>
      <c r="IDU96"/>
      <c r="IDV96"/>
      <c r="IDW96"/>
      <c r="IDX96"/>
      <c r="IDY96"/>
      <c r="IDZ96"/>
      <c r="IEA96"/>
      <c r="IEB96"/>
      <c r="IEC96"/>
      <c r="IED96"/>
      <c r="IEE96"/>
      <c r="IEF96"/>
      <c r="IEG96"/>
      <c r="IEH96"/>
      <c r="IEI96"/>
      <c r="IEJ96"/>
      <c r="IEK96"/>
      <c r="IEL96"/>
      <c r="IEM96"/>
      <c r="IEN96"/>
      <c r="IEO96"/>
      <c r="IEP96"/>
      <c r="IEQ96"/>
      <c r="IER96"/>
      <c r="IES96"/>
      <c r="IET96"/>
      <c r="IEU96"/>
      <c r="IEV96"/>
      <c r="IEW96"/>
      <c r="IEX96"/>
      <c r="IEY96"/>
      <c r="IEZ96"/>
      <c r="IFA96"/>
      <c r="IFB96"/>
      <c r="IFC96"/>
      <c r="IFD96"/>
      <c r="IFE96"/>
      <c r="IFF96"/>
      <c r="IFG96"/>
      <c r="IFH96"/>
      <c r="IFI96"/>
      <c r="IFJ96"/>
      <c r="IFK96"/>
      <c r="IFL96"/>
      <c r="IFM96"/>
      <c r="IFN96"/>
      <c r="IFO96"/>
      <c r="IFP96"/>
      <c r="IFQ96"/>
      <c r="IFR96"/>
      <c r="IFS96"/>
      <c r="IFT96"/>
      <c r="IFU96"/>
      <c r="IFV96"/>
      <c r="IFW96"/>
      <c r="IFX96"/>
      <c r="IFY96"/>
      <c r="IFZ96"/>
      <c r="IGA96"/>
      <c r="IGB96"/>
      <c r="IGC96"/>
      <c r="IGD96"/>
      <c r="IGE96"/>
      <c r="IGF96"/>
      <c r="IGG96"/>
      <c r="IGH96"/>
      <c r="IGI96"/>
      <c r="IGJ96"/>
      <c r="IGK96"/>
      <c r="IGL96"/>
      <c r="IGM96"/>
      <c r="IGN96"/>
      <c r="IGO96"/>
      <c r="IGP96"/>
      <c r="IGQ96"/>
      <c r="IGR96"/>
      <c r="IGS96"/>
      <c r="IGT96"/>
      <c r="IGU96"/>
      <c r="IGV96"/>
      <c r="IGW96"/>
      <c r="IGX96"/>
      <c r="IGY96"/>
      <c r="IGZ96"/>
      <c r="IHA96"/>
      <c r="IHB96"/>
      <c r="IHC96"/>
      <c r="IHD96"/>
      <c r="IHE96"/>
      <c r="IHF96"/>
      <c r="IHG96"/>
      <c r="IHH96"/>
      <c r="IHI96"/>
      <c r="IHJ96"/>
      <c r="IHK96"/>
      <c r="IHL96"/>
      <c r="IHM96"/>
      <c r="IHN96"/>
      <c r="IHO96"/>
      <c r="IHP96"/>
      <c r="IHQ96"/>
      <c r="IHR96"/>
      <c r="IHS96"/>
      <c r="IHT96"/>
      <c r="IHU96"/>
      <c r="IHV96"/>
      <c r="IHW96"/>
      <c r="IHX96"/>
      <c r="IHY96"/>
      <c r="IHZ96"/>
      <c r="IIA96"/>
      <c r="IIB96"/>
      <c r="IIC96"/>
      <c r="IID96"/>
      <c r="IIE96"/>
      <c r="IIF96"/>
      <c r="IIG96"/>
      <c r="IIH96"/>
      <c r="III96"/>
      <c r="IIJ96"/>
      <c r="IIK96"/>
      <c r="IIL96"/>
      <c r="IIM96"/>
      <c r="IIN96"/>
      <c r="IIO96"/>
      <c r="IIP96"/>
      <c r="IIQ96"/>
      <c r="IIR96"/>
      <c r="IIS96"/>
      <c r="IIT96"/>
      <c r="IIU96"/>
      <c r="IIV96"/>
      <c r="IIW96"/>
      <c r="IIX96"/>
      <c r="IIY96"/>
      <c r="IIZ96"/>
      <c r="IJA96"/>
      <c r="IJB96"/>
      <c r="IJC96"/>
      <c r="IJD96"/>
      <c r="IJE96"/>
      <c r="IJF96"/>
      <c r="IJG96"/>
      <c r="IJH96"/>
      <c r="IJI96"/>
      <c r="IJJ96"/>
      <c r="IJK96"/>
      <c r="IJL96"/>
      <c r="IJM96"/>
      <c r="IJN96"/>
      <c r="IJO96"/>
      <c r="IJP96"/>
      <c r="IJQ96"/>
      <c r="IJR96"/>
      <c r="IJS96"/>
      <c r="IJT96"/>
      <c r="IJU96"/>
      <c r="IJV96"/>
      <c r="IJW96"/>
      <c r="IJX96"/>
      <c r="IJY96"/>
      <c r="IJZ96"/>
      <c r="IKA96"/>
      <c r="IKB96"/>
      <c r="IKC96"/>
      <c r="IKD96"/>
      <c r="IKE96"/>
      <c r="IKF96"/>
      <c r="IKG96"/>
      <c r="IKH96"/>
      <c r="IKI96"/>
      <c r="IKJ96"/>
      <c r="IKK96"/>
      <c r="IKL96"/>
      <c r="IKM96"/>
      <c r="IKN96"/>
      <c r="IKO96"/>
      <c r="IKP96"/>
      <c r="IKQ96"/>
      <c r="IKR96"/>
      <c r="IKS96"/>
      <c r="IKT96"/>
      <c r="IKU96"/>
      <c r="IKV96"/>
      <c r="IKW96"/>
      <c r="IKX96"/>
      <c r="IKY96"/>
      <c r="IKZ96"/>
      <c r="ILA96"/>
      <c r="ILB96"/>
      <c r="ILC96"/>
      <c r="ILD96"/>
      <c r="ILE96"/>
      <c r="ILF96"/>
      <c r="ILG96"/>
      <c r="ILH96"/>
      <c r="ILI96"/>
      <c r="ILJ96"/>
      <c r="ILK96"/>
      <c r="ILL96"/>
      <c r="ILM96"/>
      <c r="ILN96"/>
      <c r="ILO96"/>
      <c r="ILP96"/>
      <c r="ILQ96"/>
      <c r="ILR96"/>
      <c r="ILS96"/>
      <c r="ILT96"/>
      <c r="ILU96"/>
      <c r="ILV96"/>
      <c r="ILW96"/>
      <c r="ILX96"/>
      <c r="ILY96"/>
      <c r="ILZ96"/>
      <c r="IMA96"/>
      <c r="IMB96"/>
      <c r="IMC96"/>
      <c r="IMD96"/>
      <c r="IME96"/>
      <c r="IMF96"/>
      <c r="IMG96"/>
      <c r="IMH96"/>
      <c r="IMI96"/>
      <c r="IMJ96"/>
      <c r="IMK96"/>
      <c r="IML96"/>
      <c r="IMM96"/>
      <c r="IMN96"/>
      <c r="IMO96"/>
      <c r="IMP96"/>
      <c r="IMQ96"/>
      <c r="IMR96"/>
      <c r="IMS96"/>
      <c r="IMT96"/>
      <c r="IMU96"/>
      <c r="IMV96"/>
      <c r="IMW96"/>
      <c r="IMX96"/>
      <c r="IMY96"/>
      <c r="IMZ96"/>
      <c r="INA96"/>
      <c r="INB96"/>
      <c r="INC96"/>
      <c r="IND96"/>
      <c r="INE96"/>
      <c r="INF96"/>
      <c r="ING96"/>
      <c r="INH96"/>
      <c r="INI96"/>
      <c r="INJ96"/>
      <c r="INK96"/>
      <c r="INL96"/>
      <c r="INM96"/>
      <c r="INN96"/>
      <c r="INO96"/>
      <c r="INP96"/>
      <c r="INQ96"/>
      <c r="INR96"/>
      <c r="INS96"/>
      <c r="INT96"/>
      <c r="INU96"/>
      <c r="INV96"/>
      <c r="INW96"/>
      <c r="INX96"/>
      <c r="INY96"/>
      <c r="INZ96"/>
      <c r="IOA96"/>
      <c r="IOB96"/>
      <c r="IOC96"/>
      <c r="IOD96"/>
      <c r="IOE96"/>
      <c r="IOF96"/>
      <c r="IOG96"/>
      <c r="IOH96"/>
      <c r="IOI96"/>
      <c r="IOJ96"/>
      <c r="IOK96"/>
      <c r="IOL96"/>
      <c r="IOM96"/>
      <c r="ION96"/>
      <c r="IOO96"/>
      <c r="IOP96"/>
      <c r="IOQ96"/>
      <c r="IOR96"/>
      <c r="IOS96"/>
      <c r="IOT96"/>
      <c r="IOU96"/>
      <c r="IOV96"/>
      <c r="IOW96"/>
      <c r="IOX96"/>
      <c r="IOY96"/>
      <c r="IOZ96"/>
      <c r="IPA96"/>
      <c r="IPB96"/>
      <c r="IPC96"/>
      <c r="IPD96"/>
      <c r="IPE96"/>
      <c r="IPF96"/>
      <c r="IPG96"/>
      <c r="IPH96"/>
      <c r="IPI96"/>
      <c r="IPJ96"/>
      <c r="IPK96"/>
      <c r="IPL96"/>
      <c r="IPM96"/>
      <c r="IPN96"/>
      <c r="IPO96"/>
      <c r="IPP96"/>
      <c r="IPQ96"/>
      <c r="IPR96"/>
      <c r="IPS96"/>
      <c r="IPT96"/>
      <c r="IPU96"/>
      <c r="IPV96"/>
      <c r="IPW96"/>
      <c r="IPX96"/>
      <c r="IPY96"/>
      <c r="IPZ96"/>
      <c r="IQA96"/>
      <c r="IQB96"/>
      <c r="IQC96"/>
      <c r="IQD96"/>
      <c r="IQE96"/>
      <c r="IQF96"/>
      <c r="IQG96"/>
      <c r="IQH96"/>
      <c r="IQI96"/>
      <c r="IQJ96"/>
      <c r="IQK96"/>
      <c r="IQL96"/>
      <c r="IQM96"/>
      <c r="IQN96"/>
      <c r="IQO96"/>
      <c r="IQP96"/>
      <c r="IQQ96"/>
      <c r="IQR96"/>
      <c r="IQS96"/>
      <c r="IQT96"/>
      <c r="IQU96"/>
      <c r="IQV96"/>
      <c r="IQW96"/>
      <c r="IQX96"/>
      <c r="IQY96"/>
      <c r="IQZ96"/>
      <c r="IRA96"/>
      <c r="IRB96"/>
      <c r="IRC96"/>
      <c r="IRD96"/>
      <c r="IRE96"/>
      <c r="IRF96"/>
      <c r="IRG96"/>
      <c r="IRH96"/>
      <c r="IRI96"/>
      <c r="IRJ96"/>
      <c r="IRK96"/>
      <c r="IRL96"/>
      <c r="IRM96"/>
      <c r="IRN96"/>
      <c r="IRO96"/>
      <c r="IRP96"/>
      <c r="IRQ96"/>
      <c r="IRR96"/>
      <c r="IRS96"/>
      <c r="IRT96"/>
      <c r="IRU96"/>
      <c r="IRV96"/>
      <c r="IRW96"/>
      <c r="IRX96"/>
      <c r="IRY96"/>
      <c r="IRZ96"/>
      <c r="ISA96"/>
      <c r="ISB96"/>
      <c r="ISC96"/>
      <c r="ISD96"/>
      <c r="ISE96"/>
      <c r="ISF96"/>
      <c r="ISG96"/>
      <c r="ISH96"/>
      <c r="ISI96"/>
      <c r="ISJ96"/>
      <c r="ISK96"/>
      <c r="ISL96"/>
      <c r="ISM96"/>
      <c r="ISN96"/>
      <c r="ISO96"/>
      <c r="ISP96"/>
      <c r="ISQ96"/>
      <c r="ISR96"/>
      <c r="ISS96"/>
      <c r="IST96"/>
      <c r="ISU96"/>
      <c r="ISV96"/>
      <c r="ISW96"/>
      <c r="ISX96"/>
      <c r="ISY96"/>
      <c r="ISZ96"/>
      <c r="ITA96"/>
      <c r="ITB96"/>
      <c r="ITC96"/>
      <c r="ITD96"/>
      <c r="ITE96"/>
      <c r="ITF96"/>
      <c r="ITG96"/>
      <c r="ITH96"/>
      <c r="ITI96"/>
      <c r="ITJ96"/>
      <c r="ITK96"/>
      <c r="ITL96"/>
      <c r="ITM96"/>
      <c r="ITN96"/>
      <c r="ITO96"/>
      <c r="ITP96"/>
      <c r="ITQ96"/>
      <c r="ITR96"/>
      <c r="ITS96"/>
      <c r="ITT96"/>
      <c r="ITU96"/>
      <c r="ITV96"/>
      <c r="ITW96"/>
      <c r="ITX96"/>
      <c r="ITY96"/>
      <c r="ITZ96"/>
      <c r="IUA96"/>
      <c r="IUB96"/>
      <c r="IUC96"/>
      <c r="IUD96"/>
      <c r="IUE96"/>
      <c r="IUF96"/>
      <c r="IUG96"/>
      <c r="IUH96"/>
      <c r="IUI96"/>
      <c r="IUJ96"/>
      <c r="IUK96"/>
      <c r="IUL96"/>
      <c r="IUM96"/>
      <c r="IUN96"/>
      <c r="IUO96"/>
      <c r="IUP96"/>
      <c r="IUQ96"/>
      <c r="IUR96"/>
      <c r="IUS96"/>
      <c r="IUT96"/>
      <c r="IUU96"/>
      <c r="IUV96"/>
      <c r="IUW96"/>
      <c r="IUX96"/>
      <c r="IUY96"/>
      <c r="IUZ96"/>
      <c r="IVA96"/>
      <c r="IVB96"/>
      <c r="IVC96"/>
      <c r="IVD96"/>
      <c r="IVE96"/>
      <c r="IVF96"/>
      <c r="IVG96"/>
      <c r="IVH96"/>
      <c r="IVI96"/>
      <c r="IVJ96"/>
      <c r="IVK96"/>
      <c r="IVL96"/>
      <c r="IVM96"/>
      <c r="IVN96"/>
      <c r="IVO96"/>
      <c r="IVP96"/>
      <c r="IVQ96"/>
      <c r="IVR96"/>
      <c r="IVS96"/>
      <c r="IVT96"/>
      <c r="IVU96"/>
      <c r="IVV96"/>
      <c r="IVW96"/>
      <c r="IVX96"/>
      <c r="IVY96"/>
      <c r="IVZ96"/>
      <c r="IWA96"/>
      <c r="IWB96"/>
      <c r="IWC96"/>
      <c r="IWD96"/>
      <c r="IWE96"/>
      <c r="IWF96"/>
      <c r="IWG96"/>
      <c r="IWH96"/>
      <c r="IWI96"/>
      <c r="IWJ96"/>
      <c r="IWK96"/>
      <c r="IWL96"/>
      <c r="IWM96"/>
      <c r="IWN96"/>
      <c r="IWO96"/>
      <c r="IWP96"/>
      <c r="IWQ96"/>
      <c r="IWR96"/>
      <c r="IWS96"/>
      <c r="IWT96"/>
      <c r="IWU96"/>
      <c r="IWV96"/>
      <c r="IWW96"/>
      <c r="IWX96"/>
      <c r="IWY96"/>
      <c r="IWZ96"/>
      <c r="IXA96"/>
      <c r="IXB96"/>
      <c r="IXC96"/>
      <c r="IXD96"/>
      <c r="IXE96"/>
      <c r="IXF96"/>
      <c r="IXG96"/>
      <c r="IXH96"/>
      <c r="IXI96"/>
      <c r="IXJ96"/>
      <c r="IXK96"/>
      <c r="IXL96"/>
      <c r="IXM96"/>
      <c r="IXN96"/>
      <c r="IXO96"/>
      <c r="IXP96"/>
      <c r="IXQ96"/>
      <c r="IXR96"/>
      <c r="IXS96"/>
      <c r="IXT96"/>
      <c r="IXU96"/>
      <c r="IXV96"/>
      <c r="IXW96"/>
      <c r="IXX96"/>
      <c r="IXY96"/>
      <c r="IXZ96"/>
      <c r="IYA96"/>
      <c r="IYB96"/>
      <c r="IYC96"/>
      <c r="IYD96"/>
      <c r="IYE96"/>
      <c r="IYF96"/>
      <c r="IYG96"/>
      <c r="IYH96"/>
      <c r="IYI96"/>
      <c r="IYJ96"/>
      <c r="IYK96"/>
      <c r="IYL96"/>
      <c r="IYM96"/>
      <c r="IYN96"/>
      <c r="IYO96"/>
      <c r="IYP96"/>
      <c r="IYQ96"/>
      <c r="IYR96"/>
      <c r="IYS96"/>
      <c r="IYT96"/>
      <c r="IYU96"/>
      <c r="IYV96"/>
      <c r="IYW96"/>
      <c r="IYX96"/>
      <c r="IYY96"/>
      <c r="IYZ96"/>
      <c r="IZA96"/>
      <c r="IZB96"/>
      <c r="IZC96"/>
      <c r="IZD96"/>
      <c r="IZE96"/>
      <c r="IZF96"/>
      <c r="IZG96"/>
      <c r="IZH96"/>
      <c r="IZI96"/>
      <c r="IZJ96"/>
      <c r="IZK96"/>
      <c r="IZL96"/>
      <c r="IZM96"/>
      <c r="IZN96"/>
      <c r="IZO96"/>
      <c r="IZP96"/>
      <c r="IZQ96"/>
      <c r="IZR96"/>
      <c r="IZS96"/>
      <c r="IZT96"/>
      <c r="IZU96"/>
      <c r="IZV96"/>
      <c r="IZW96"/>
      <c r="IZX96"/>
      <c r="IZY96"/>
      <c r="IZZ96"/>
      <c r="JAA96"/>
      <c r="JAB96"/>
      <c r="JAC96"/>
      <c r="JAD96"/>
      <c r="JAE96"/>
      <c r="JAF96"/>
      <c r="JAG96"/>
      <c r="JAH96"/>
      <c r="JAI96"/>
      <c r="JAJ96"/>
      <c r="JAK96"/>
      <c r="JAL96"/>
      <c r="JAM96"/>
      <c r="JAN96"/>
      <c r="JAO96"/>
      <c r="JAP96"/>
      <c r="JAQ96"/>
      <c r="JAR96"/>
      <c r="JAS96"/>
      <c r="JAT96"/>
      <c r="JAU96"/>
      <c r="JAV96"/>
      <c r="JAW96"/>
      <c r="JAX96"/>
      <c r="JAY96"/>
      <c r="JAZ96"/>
      <c r="JBA96"/>
      <c r="JBB96"/>
      <c r="JBC96"/>
      <c r="JBD96"/>
      <c r="JBE96"/>
      <c r="JBF96"/>
      <c r="JBG96"/>
      <c r="JBH96"/>
      <c r="JBI96"/>
      <c r="JBJ96"/>
      <c r="JBK96"/>
      <c r="JBL96"/>
      <c r="JBM96"/>
      <c r="JBN96"/>
      <c r="JBO96"/>
      <c r="JBP96"/>
      <c r="JBQ96"/>
      <c r="JBR96"/>
      <c r="JBS96"/>
      <c r="JBT96"/>
      <c r="JBU96"/>
      <c r="JBV96"/>
      <c r="JBW96"/>
      <c r="JBX96"/>
      <c r="JBY96"/>
      <c r="JBZ96"/>
      <c r="JCA96"/>
      <c r="JCB96"/>
      <c r="JCC96"/>
      <c r="JCD96"/>
      <c r="JCE96"/>
      <c r="JCF96"/>
      <c r="JCG96"/>
      <c r="JCH96"/>
      <c r="JCI96"/>
      <c r="JCJ96"/>
      <c r="JCK96"/>
      <c r="JCL96"/>
      <c r="JCM96"/>
      <c r="JCN96"/>
      <c r="JCO96"/>
      <c r="JCP96"/>
      <c r="JCQ96"/>
      <c r="JCR96"/>
      <c r="JCS96"/>
      <c r="JCT96"/>
      <c r="JCU96"/>
      <c r="JCV96"/>
      <c r="JCW96"/>
      <c r="JCX96"/>
      <c r="JCY96"/>
      <c r="JCZ96"/>
      <c r="JDA96"/>
      <c r="JDB96"/>
      <c r="JDC96"/>
      <c r="JDD96"/>
      <c r="JDE96"/>
      <c r="JDF96"/>
      <c r="JDG96"/>
      <c r="JDH96"/>
      <c r="JDI96"/>
      <c r="JDJ96"/>
      <c r="JDK96"/>
      <c r="JDL96"/>
      <c r="JDM96"/>
      <c r="JDN96"/>
      <c r="JDO96"/>
      <c r="JDP96"/>
      <c r="JDQ96"/>
      <c r="JDR96"/>
      <c r="JDS96"/>
      <c r="JDT96"/>
      <c r="JDU96"/>
      <c r="JDV96"/>
      <c r="JDW96"/>
      <c r="JDX96"/>
      <c r="JDY96"/>
      <c r="JDZ96"/>
      <c r="JEA96"/>
      <c r="JEB96"/>
      <c r="JEC96"/>
      <c r="JED96"/>
      <c r="JEE96"/>
      <c r="JEF96"/>
      <c r="JEG96"/>
      <c r="JEH96"/>
      <c r="JEI96"/>
      <c r="JEJ96"/>
      <c r="JEK96"/>
      <c r="JEL96"/>
      <c r="JEM96"/>
      <c r="JEN96"/>
      <c r="JEO96"/>
      <c r="JEP96"/>
      <c r="JEQ96"/>
      <c r="JER96"/>
      <c r="JES96"/>
      <c r="JET96"/>
      <c r="JEU96"/>
      <c r="JEV96"/>
      <c r="JEW96"/>
      <c r="JEX96"/>
      <c r="JEY96"/>
      <c r="JEZ96"/>
      <c r="JFA96"/>
      <c r="JFB96"/>
      <c r="JFC96"/>
      <c r="JFD96"/>
      <c r="JFE96"/>
      <c r="JFF96"/>
      <c r="JFG96"/>
      <c r="JFH96"/>
      <c r="JFI96"/>
      <c r="JFJ96"/>
      <c r="JFK96"/>
      <c r="JFL96"/>
      <c r="JFM96"/>
      <c r="JFN96"/>
      <c r="JFO96"/>
      <c r="JFP96"/>
      <c r="JFQ96"/>
      <c r="JFR96"/>
      <c r="JFS96"/>
      <c r="JFT96"/>
      <c r="JFU96"/>
      <c r="JFV96"/>
      <c r="JFW96"/>
      <c r="JFX96"/>
      <c r="JFY96"/>
      <c r="JFZ96"/>
      <c r="JGA96"/>
      <c r="JGB96"/>
      <c r="JGC96"/>
      <c r="JGD96"/>
      <c r="JGE96"/>
      <c r="JGF96"/>
      <c r="JGG96"/>
      <c r="JGH96"/>
      <c r="JGI96"/>
      <c r="JGJ96"/>
      <c r="JGK96"/>
      <c r="JGL96"/>
      <c r="JGM96"/>
      <c r="JGN96"/>
      <c r="JGO96"/>
      <c r="JGP96"/>
      <c r="JGQ96"/>
      <c r="JGR96"/>
      <c r="JGS96"/>
      <c r="JGT96"/>
      <c r="JGU96"/>
      <c r="JGV96"/>
      <c r="JGW96"/>
      <c r="JGX96"/>
      <c r="JGY96"/>
      <c r="JGZ96"/>
      <c r="JHA96"/>
      <c r="JHB96"/>
      <c r="JHC96"/>
      <c r="JHD96"/>
      <c r="JHE96"/>
      <c r="JHF96"/>
      <c r="JHG96"/>
      <c r="JHH96"/>
      <c r="JHI96"/>
      <c r="JHJ96"/>
      <c r="JHK96"/>
      <c r="JHL96"/>
      <c r="JHM96"/>
      <c r="JHN96"/>
      <c r="JHO96"/>
      <c r="JHP96"/>
      <c r="JHQ96"/>
      <c r="JHR96"/>
      <c r="JHS96"/>
      <c r="JHT96"/>
      <c r="JHU96"/>
      <c r="JHV96"/>
      <c r="JHW96"/>
      <c r="JHX96"/>
      <c r="JHY96"/>
      <c r="JHZ96"/>
      <c r="JIA96"/>
      <c r="JIB96"/>
      <c r="JIC96"/>
      <c r="JID96"/>
      <c r="JIE96"/>
      <c r="JIF96"/>
      <c r="JIG96"/>
      <c r="JIH96"/>
      <c r="JII96"/>
      <c r="JIJ96"/>
      <c r="JIK96"/>
      <c r="JIL96"/>
      <c r="JIM96"/>
      <c r="JIN96"/>
      <c r="JIO96"/>
      <c r="JIP96"/>
      <c r="JIQ96"/>
      <c r="JIR96"/>
      <c r="JIS96"/>
      <c r="JIT96"/>
      <c r="JIU96"/>
      <c r="JIV96"/>
      <c r="JIW96"/>
      <c r="JIX96"/>
      <c r="JIY96"/>
      <c r="JIZ96"/>
      <c r="JJA96"/>
      <c r="JJB96"/>
      <c r="JJC96"/>
      <c r="JJD96"/>
      <c r="JJE96"/>
      <c r="JJF96"/>
      <c r="JJG96"/>
      <c r="JJH96"/>
      <c r="JJI96"/>
      <c r="JJJ96"/>
      <c r="JJK96"/>
      <c r="JJL96"/>
      <c r="JJM96"/>
      <c r="JJN96"/>
      <c r="JJO96"/>
      <c r="JJP96"/>
      <c r="JJQ96"/>
      <c r="JJR96"/>
      <c r="JJS96"/>
      <c r="JJT96"/>
      <c r="JJU96"/>
      <c r="JJV96"/>
      <c r="JJW96"/>
      <c r="JJX96"/>
      <c r="JJY96"/>
      <c r="JJZ96"/>
      <c r="JKA96"/>
      <c r="JKB96"/>
      <c r="JKC96"/>
      <c r="JKD96"/>
      <c r="JKE96"/>
      <c r="JKF96"/>
      <c r="JKG96"/>
      <c r="JKH96"/>
      <c r="JKI96"/>
      <c r="JKJ96"/>
      <c r="JKK96"/>
      <c r="JKL96"/>
      <c r="JKM96"/>
      <c r="JKN96"/>
      <c r="JKO96"/>
      <c r="JKP96"/>
      <c r="JKQ96"/>
      <c r="JKR96"/>
      <c r="JKS96"/>
      <c r="JKT96"/>
      <c r="JKU96"/>
      <c r="JKV96"/>
      <c r="JKW96"/>
      <c r="JKX96"/>
      <c r="JKY96"/>
      <c r="JKZ96"/>
      <c r="JLA96"/>
      <c r="JLB96"/>
      <c r="JLC96"/>
      <c r="JLD96"/>
      <c r="JLE96"/>
      <c r="JLF96"/>
      <c r="JLG96"/>
      <c r="JLH96"/>
      <c r="JLI96"/>
      <c r="JLJ96"/>
      <c r="JLK96"/>
      <c r="JLL96"/>
      <c r="JLM96"/>
      <c r="JLN96"/>
      <c r="JLO96"/>
      <c r="JLP96"/>
      <c r="JLQ96"/>
      <c r="JLR96"/>
      <c r="JLS96"/>
      <c r="JLT96"/>
      <c r="JLU96"/>
      <c r="JLV96"/>
      <c r="JLW96"/>
      <c r="JLX96"/>
      <c r="JLY96"/>
      <c r="JLZ96"/>
      <c r="JMA96"/>
      <c r="JMB96"/>
      <c r="JMC96"/>
      <c r="JMD96"/>
      <c r="JME96"/>
      <c r="JMF96"/>
      <c r="JMG96"/>
      <c r="JMH96"/>
      <c r="JMI96"/>
      <c r="JMJ96"/>
      <c r="JMK96"/>
      <c r="JML96"/>
      <c r="JMM96"/>
      <c r="JMN96"/>
      <c r="JMO96"/>
      <c r="JMP96"/>
      <c r="JMQ96"/>
      <c r="JMR96"/>
      <c r="JMS96"/>
      <c r="JMT96"/>
      <c r="JMU96"/>
      <c r="JMV96"/>
      <c r="JMW96"/>
      <c r="JMX96"/>
      <c r="JMY96"/>
      <c r="JMZ96"/>
      <c r="JNA96"/>
      <c r="JNB96"/>
      <c r="JNC96"/>
      <c r="JND96"/>
      <c r="JNE96"/>
      <c r="JNF96"/>
      <c r="JNG96"/>
      <c r="JNH96"/>
      <c r="JNI96"/>
      <c r="JNJ96"/>
      <c r="JNK96"/>
      <c r="JNL96"/>
      <c r="JNM96"/>
      <c r="JNN96"/>
      <c r="JNO96"/>
      <c r="JNP96"/>
      <c r="JNQ96"/>
      <c r="JNR96"/>
      <c r="JNS96"/>
      <c r="JNT96"/>
      <c r="JNU96"/>
      <c r="JNV96"/>
      <c r="JNW96"/>
      <c r="JNX96"/>
      <c r="JNY96"/>
      <c r="JNZ96"/>
      <c r="JOA96"/>
      <c r="JOB96"/>
      <c r="JOC96"/>
      <c r="JOD96"/>
      <c r="JOE96"/>
      <c r="JOF96"/>
      <c r="JOG96"/>
      <c r="JOH96"/>
      <c r="JOI96"/>
      <c r="JOJ96"/>
      <c r="JOK96"/>
      <c r="JOL96"/>
      <c r="JOM96"/>
      <c r="JON96"/>
      <c r="JOO96"/>
      <c r="JOP96"/>
      <c r="JOQ96"/>
      <c r="JOR96"/>
      <c r="JOS96"/>
      <c r="JOT96"/>
      <c r="JOU96"/>
      <c r="JOV96"/>
      <c r="JOW96"/>
      <c r="JOX96"/>
      <c r="JOY96"/>
      <c r="JOZ96"/>
      <c r="JPA96"/>
      <c r="JPB96"/>
      <c r="JPC96"/>
      <c r="JPD96"/>
      <c r="JPE96"/>
      <c r="JPF96"/>
      <c r="JPG96"/>
      <c r="JPH96"/>
      <c r="JPI96"/>
      <c r="JPJ96"/>
      <c r="JPK96"/>
      <c r="JPL96"/>
      <c r="JPM96"/>
      <c r="JPN96"/>
      <c r="JPO96"/>
      <c r="JPP96"/>
      <c r="JPQ96"/>
      <c r="JPR96"/>
      <c r="JPS96"/>
      <c r="JPT96"/>
      <c r="JPU96"/>
      <c r="JPV96"/>
      <c r="JPW96"/>
      <c r="JPX96"/>
      <c r="JPY96"/>
      <c r="JPZ96"/>
      <c r="JQA96"/>
      <c r="JQB96"/>
      <c r="JQC96"/>
      <c r="JQD96"/>
      <c r="JQE96"/>
      <c r="JQF96"/>
      <c r="JQG96"/>
      <c r="JQH96"/>
      <c r="JQI96"/>
      <c r="JQJ96"/>
      <c r="JQK96"/>
      <c r="JQL96"/>
      <c r="JQM96"/>
      <c r="JQN96"/>
      <c r="JQO96"/>
      <c r="JQP96"/>
      <c r="JQQ96"/>
      <c r="JQR96"/>
      <c r="JQS96"/>
      <c r="JQT96"/>
      <c r="JQU96"/>
      <c r="JQV96"/>
      <c r="JQW96"/>
      <c r="JQX96"/>
      <c r="JQY96"/>
      <c r="JQZ96"/>
      <c r="JRA96"/>
      <c r="JRB96"/>
      <c r="JRC96"/>
      <c r="JRD96"/>
      <c r="JRE96"/>
      <c r="JRF96"/>
      <c r="JRG96"/>
      <c r="JRH96"/>
      <c r="JRI96"/>
      <c r="JRJ96"/>
      <c r="JRK96"/>
      <c r="JRL96"/>
      <c r="JRM96"/>
      <c r="JRN96"/>
      <c r="JRO96"/>
      <c r="JRP96"/>
      <c r="JRQ96"/>
      <c r="JRR96"/>
      <c r="JRS96"/>
      <c r="JRT96"/>
      <c r="JRU96"/>
      <c r="JRV96"/>
      <c r="JRW96"/>
      <c r="JRX96"/>
      <c r="JRY96"/>
      <c r="JRZ96"/>
      <c r="JSA96"/>
      <c r="JSB96"/>
      <c r="JSC96"/>
      <c r="JSD96"/>
      <c r="JSE96"/>
      <c r="JSF96"/>
      <c r="JSG96"/>
      <c r="JSH96"/>
      <c r="JSI96"/>
      <c r="JSJ96"/>
      <c r="JSK96"/>
      <c r="JSL96"/>
      <c r="JSM96"/>
      <c r="JSN96"/>
      <c r="JSO96"/>
      <c r="JSP96"/>
      <c r="JSQ96"/>
      <c r="JSR96"/>
      <c r="JSS96"/>
      <c r="JST96"/>
      <c r="JSU96"/>
      <c r="JSV96"/>
      <c r="JSW96"/>
      <c r="JSX96"/>
      <c r="JSY96"/>
      <c r="JSZ96"/>
      <c r="JTA96"/>
      <c r="JTB96"/>
      <c r="JTC96"/>
      <c r="JTD96"/>
      <c r="JTE96"/>
      <c r="JTF96"/>
      <c r="JTG96"/>
      <c r="JTH96"/>
      <c r="JTI96"/>
      <c r="JTJ96"/>
      <c r="JTK96"/>
      <c r="JTL96"/>
      <c r="JTM96"/>
      <c r="JTN96"/>
      <c r="JTO96"/>
      <c r="JTP96"/>
      <c r="JTQ96"/>
      <c r="JTR96"/>
      <c r="JTS96"/>
      <c r="JTT96"/>
      <c r="JTU96"/>
      <c r="JTV96"/>
      <c r="JTW96"/>
      <c r="JTX96"/>
      <c r="JTY96"/>
      <c r="JTZ96"/>
      <c r="JUA96"/>
      <c r="JUB96"/>
      <c r="JUC96"/>
      <c r="JUD96"/>
      <c r="JUE96"/>
      <c r="JUF96"/>
      <c r="JUG96"/>
      <c r="JUH96"/>
      <c r="JUI96"/>
      <c r="JUJ96"/>
      <c r="JUK96"/>
      <c r="JUL96"/>
      <c r="JUM96"/>
      <c r="JUN96"/>
      <c r="JUO96"/>
      <c r="JUP96"/>
      <c r="JUQ96"/>
      <c r="JUR96"/>
      <c r="JUS96"/>
      <c r="JUT96"/>
      <c r="JUU96"/>
      <c r="JUV96"/>
      <c r="JUW96"/>
      <c r="JUX96"/>
      <c r="JUY96"/>
      <c r="JUZ96"/>
      <c r="JVA96"/>
      <c r="JVB96"/>
      <c r="JVC96"/>
      <c r="JVD96"/>
      <c r="JVE96"/>
      <c r="JVF96"/>
      <c r="JVG96"/>
      <c r="JVH96"/>
      <c r="JVI96"/>
      <c r="JVJ96"/>
      <c r="JVK96"/>
      <c r="JVL96"/>
      <c r="JVM96"/>
      <c r="JVN96"/>
      <c r="JVO96"/>
      <c r="JVP96"/>
      <c r="JVQ96"/>
      <c r="JVR96"/>
      <c r="JVS96"/>
      <c r="JVT96"/>
      <c r="JVU96"/>
      <c r="JVV96"/>
      <c r="JVW96"/>
      <c r="JVX96"/>
      <c r="JVY96"/>
      <c r="JVZ96"/>
      <c r="JWA96"/>
      <c r="JWB96"/>
      <c r="JWC96"/>
      <c r="JWD96"/>
      <c r="JWE96"/>
      <c r="JWF96"/>
      <c r="JWG96"/>
      <c r="JWH96"/>
      <c r="JWI96"/>
      <c r="JWJ96"/>
      <c r="JWK96"/>
      <c r="JWL96"/>
      <c r="JWM96"/>
      <c r="JWN96"/>
      <c r="JWO96"/>
      <c r="JWP96"/>
      <c r="JWQ96"/>
      <c r="JWR96"/>
      <c r="JWS96"/>
      <c r="JWT96"/>
      <c r="JWU96"/>
      <c r="JWV96"/>
      <c r="JWW96"/>
      <c r="JWX96"/>
      <c r="JWY96"/>
      <c r="JWZ96"/>
      <c r="JXA96"/>
      <c r="JXB96"/>
      <c r="JXC96"/>
      <c r="JXD96"/>
      <c r="JXE96"/>
      <c r="JXF96"/>
      <c r="JXG96"/>
      <c r="JXH96"/>
      <c r="JXI96"/>
      <c r="JXJ96"/>
      <c r="JXK96"/>
      <c r="JXL96"/>
      <c r="JXM96"/>
      <c r="JXN96"/>
      <c r="JXO96"/>
      <c r="JXP96"/>
      <c r="JXQ96"/>
      <c r="JXR96"/>
      <c r="JXS96"/>
      <c r="JXT96"/>
      <c r="JXU96"/>
      <c r="JXV96"/>
      <c r="JXW96"/>
      <c r="JXX96"/>
      <c r="JXY96"/>
      <c r="JXZ96"/>
      <c r="JYA96"/>
      <c r="JYB96"/>
      <c r="JYC96"/>
      <c r="JYD96"/>
      <c r="JYE96"/>
      <c r="JYF96"/>
      <c r="JYG96"/>
      <c r="JYH96"/>
      <c r="JYI96"/>
      <c r="JYJ96"/>
      <c r="JYK96"/>
      <c r="JYL96"/>
      <c r="JYM96"/>
      <c r="JYN96"/>
      <c r="JYO96"/>
      <c r="JYP96"/>
      <c r="JYQ96"/>
      <c r="JYR96"/>
      <c r="JYS96"/>
      <c r="JYT96"/>
      <c r="JYU96"/>
      <c r="JYV96"/>
      <c r="JYW96"/>
      <c r="JYX96"/>
      <c r="JYY96"/>
      <c r="JYZ96"/>
      <c r="JZA96"/>
      <c r="JZB96"/>
      <c r="JZC96"/>
      <c r="JZD96"/>
      <c r="JZE96"/>
      <c r="JZF96"/>
      <c r="JZG96"/>
      <c r="JZH96"/>
      <c r="JZI96"/>
      <c r="JZJ96"/>
      <c r="JZK96"/>
      <c r="JZL96"/>
      <c r="JZM96"/>
      <c r="JZN96"/>
      <c r="JZO96"/>
      <c r="JZP96"/>
      <c r="JZQ96"/>
      <c r="JZR96"/>
      <c r="JZS96"/>
      <c r="JZT96"/>
      <c r="JZU96"/>
      <c r="JZV96"/>
      <c r="JZW96"/>
      <c r="JZX96"/>
      <c r="JZY96"/>
      <c r="JZZ96"/>
      <c r="KAA96"/>
      <c r="KAB96"/>
      <c r="KAC96"/>
      <c r="KAD96"/>
      <c r="KAE96"/>
      <c r="KAF96"/>
      <c r="KAG96"/>
      <c r="KAH96"/>
      <c r="KAI96"/>
      <c r="KAJ96"/>
      <c r="KAK96"/>
      <c r="KAL96"/>
      <c r="KAM96"/>
      <c r="KAN96"/>
      <c r="KAO96"/>
      <c r="KAP96"/>
      <c r="KAQ96"/>
      <c r="KAR96"/>
      <c r="KAS96"/>
      <c r="KAT96"/>
      <c r="KAU96"/>
      <c r="KAV96"/>
      <c r="KAW96"/>
      <c r="KAX96"/>
      <c r="KAY96"/>
      <c r="KAZ96"/>
      <c r="KBA96"/>
      <c r="KBB96"/>
      <c r="KBC96"/>
      <c r="KBD96"/>
      <c r="KBE96"/>
      <c r="KBF96"/>
      <c r="KBG96"/>
      <c r="KBH96"/>
      <c r="KBI96"/>
      <c r="KBJ96"/>
      <c r="KBK96"/>
      <c r="KBL96"/>
      <c r="KBM96"/>
      <c r="KBN96"/>
      <c r="KBO96"/>
      <c r="KBP96"/>
      <c r="KBQ96"/>
      <c r="KBR96"/>
      <c r="KBS96"/>
      <c r="KBT96"/>
      <c r="KBU96"/>
      <c r="KBV96"/>
      <c r="KBW96"/>
      <c r="KBX96"/>
      <c r="KBY96"/>
      <c r="KBZ96"/>
      <c r="KCA96"/>
      <c r="KCB96"/>
      <c r="KCC96"/>
      <c r="KCD96"/>
      <c r="KCE96"/>
      <c r="KCF96"/>
      <c r="KCG96"/>
      <c r="KCH96"/>
      <c r="KCI96"/>
      <c r="KCJ96"/>
      <c r="KCK96"/>
      <c r="KCL96"/>
      <c r="KCM96"/>
      <c r="KCN96"/>
      <c r="KCO96"/>
      <c r="KCP96"/>
      <c r="KCQ96"/>
      <c r="KCR96"/>
      <c r="KCS96"/>
      <c r="KCT96"/>
      <c r="KCU96"/>
      <c r="KCV96"/>
      <c r="KCW96"/>
      <c r="KCX96"/>
      <c r="KCY96"/>
      <c r="KCZ96"/>
      <c r="KDA96"/>
      <c r="KDB96"/>
      <c r="KDC96"/>
      <c r="KDD96"/>
      <c r="KDE96"/>
      <c r="KDF96"/>
      <c r="KDG96"/>
      <c r="KDH96"/>
      <c r="KDI96"/>
      <c r="KDJ96"/>
      <c r="KDK96"/>
      <c r="KDL96"/>
      <c r="KDM96"/>
      <c r="KDN96"/>
      <c r="KDO96"/>
      <c r="KDP96"/>
      <c r="KDQ96"/>
      <c r="KDR96"/>
      <c r="KDS96"/>
      <c r="KDT96"/>
      <c r="KDU96"/>
      <c r="KDV96"/>
      <c r="KDW96"/>
      <c r="KDX96"/>
      <c r="KDY96"/>
      <c r="KDZ96"/>
      <c r="KEA96"/>
      <c r="KEB96"/>
      <c r="KEC96"/>
      <c r="KED96"/>
      <c r="KEE96"/>
      <c r="KEF96"/>
      <c r="KEG96"/>
      <c r="KEH96"/>
      <c r="KEI96"/>
      <c r="KEJ96"/>
      <c r="KEK96"/>
      <c r="KEL96"/>
      <c r="KEM96"/>
      <c r="KEN96"/>
      <c r="KEO96"/>
      <c r="KEP96"/>
      <c r="KEQ96"/>
      <c r="KER96"/>
      <c r="KES96"/>
      <c r="KET96"/>
      <c r="KEU96"/>
      <c r="KEV96"/>
      <c r="KEW96"/>
      <c r="KEX96"/>
      <c r="KEY96"/>
      <c r="KEZ96"/>
      <c r="KFA96"/>
      <c r="KFB96"/>
      <c r="KFC96"/>
      <c r="KFD96"/>
      <c r="KFE96"/>
      <c r="KFF96"/>
      <c r="KFG96"/>
      <c r="KFH96"/>
      <c r="KFI96"/>
      <c r="KFJ96"/>
      <c r="KFK96"/>
      <c r="KFL96"/>
      <c r="KFM96"/>
      <c r="KFN96"/>
      <c r="KFO96"/>
      <c r="KFP96"/>
      <c r="KFQ96"/>
      <c r="KFR96"/>
      <c r="KFS96"/>
      <c r="KFT96"/>
      <c r="KFU96"/>
      <c r="KFV96"/>
      <c r="KFW96"/>
      <c r="KFX96"/>
      <c r="KFY96"/>
      <c r="KFZ96"/>
      <c r="KGA96"/>
      <c r="KGB96"/>
      <c r="KGC96"/>
      <c r="KGD96"/>
      <c r="KGE96"/>
      <c r="KGF96"/>
      <c r="KGG96"/>
      <c r="KGH96"/>
      <c r="KGI96"/>
      <c r="KGJ96"/>
      <c r="KGK96"/>
      <c r="KGL96"/>
      <c r="KGM96"/>
      <c r="KGN96"/>
      <c r="KGO96"/>
      <c r="KGP96"/>
      <c r="KGQ96"/>
      <c r="KGR96"/>
      <c r="KGS96"/>
      <c r="KGT96"/>
      <c r="KGU96"/>
      <c r="KGV96"/>
      <c r="KGW96"/>
      <c r="KGX96"/>
      <c r="KGY96"/>
      <c r="KGZ96"/>
      <c r="KHA96"/>
      <c r="KHB96"/>
      <c r="KHC96"/>
      <c r="KHD96"/>
      <c r="KHE96"/>
      <c r="KHF96"/>
      <c r="KHG96"/>
      <c r="KHH96"/>
      <c r="KHI96"/>
      <c r="KHJ96"/>
      <c r="KHK96"/>
      <c r="KHL96"/>
      <c r="KHM96"/>
      <c r="KHN96"/>
      <c r="KHO96"/>
      <c r="KHP96"/>
      <c r="KHQ96"/>
      <c r="KHR96"/>
      <c r="KHS96"/>
      <c r="KHT96"/>
      <c r="KHU96"/>
      <c r="KHV96"/>
      <c r="KHW96"/>
      <c r="KHX96"/>
      <c r="KHY96"/>
      <c r="KHZ96"/>
      <c r="KIA96"/>
      <c r="KIB96"/>
      <c r="KIC96"/>
      <c r="KID96"/>
      <c r="KIE96"/>
      <c r="KIF96"/>
      <c r="KIG96"/>
      <c r="KIH96"/>
      <c r="KII96"/>
      <c r="KIJ96"/>
      <c r="KIK96"/>
      <c r="KIL96"/>
      <c r="KIM96"/>
      <c r="KIN96"/>
      <c r="KIO96"/>
      <c r="KIP96"/>
      <c r="KIQ96"/>
      <c r="KIR96"/>
      <c r="KIS96"/>
      <c r="KIT96"/>
      <c r="KIU96"/>
      <c r="KIV96"/>
      <c r="KIW96"/>
      <c r="KIX96"/>
      <c r="KIY96"/>
      <c r="KIZ96"/>
      <c r="KJA96"/>
      <c r="KJB96"/>
      <c r="KJC96"/>
      <c r="KJD96"/>
      <c r="KJE96"/>
      <c r="KJF96"/>
      <c r="KJG96"/>
      <c r="KJH96"/>
      <c r="KJI96"/>
      <c r="KJJ96"/>
      <c r="KJK96"/>
      <c r="KJL96"/>
      <c r="KJM96"/>
      <c r="KJN96"/>
      <c r="KJO96"/>
      <c r="KJP96"/>
      <c r="KJQ96"/>
      <c r="KJR96"/>
      <c r="KJS96"/>
      <c r="KJT96"/>
      <c r="KJU96"/>
      <c r="KJV96"/>
      <c r="KJW96"/>
      <c r="KJX96"/>
      <c r="KJY96"/>
      <c r="KJZ96"/>
      <c r="KKA96"/>
      <c r="KKB96"/>
      <c r="KKC96"/>
      <c r="KKD96"/>
      <c r="KKE96"/>
      <c r="KKF96"/>
      <c r="KKG96"/>
      <c r="KKH96"/>
      <c r="KKI96"/>
      <c r="KKJ96"/>
      <c r="KKK96"/>
      <c r="KKL96"/>
      <c r="KKM96"/>
      <c r="KKN96"/>
      <c r="KKO96"/>
      <c r="KKP96"/>
      <c r="KKQ96"/>
      <c r="KKR96"/>
      <c r="KKS96"/>
      <c r="KKT96"/>
      <c r="KKU96"/>
      <c r="KKV96"/>
      <c r="KKW96"/>
      <c r="KKX96"/>
      <c r="KKY96"/>
      <c r="KKZ96"/>
      <c r="KLA96"/>
      <c r="KLB96"/>
      <c r="KLC96"/>
      <c r="KLD96"/>
      <c r="KLE96"/>
      <c r="KLF96"/>
      <c r="KLG96"/>
      <c r="KLH96"/>
      <c r="KLI96"/>
      <c r="KLJ96"/>
      <c r="KLK96"/>
      <c r="KLL96"/>
      <c r="KLM96"/>
      <c r="KLN96"/>
      <c r="KLO96"/>
      <c r="KLP96"/>
      <c r="KLQ96"/>
      <c r="KLR96"/>
      <c r="KLS96"/>
      <c r="KLT96"/>
      <c r="KLU96"/>
      <c r="KLV96"/>
      <c r="KLW96"/>
      <c r="KLX96"/>
      <c r="KLY96"/>
      <c r="KLZ96"/>
      <c r="KMA96"/>
      <c r="KMB96"/>
      <c r="KMC96"/>
      <c r="KMD96"/>
      <c r="KME96"/>
      <c r="KMF96"/>
      <c r="KMG96"/>
      <c r="KMH96"/>
      <c r="KMI96"/>
      <c r="KMJ96"/>
      <c r="KMK96"/>
      <c r="KML96"/>
      <c r="KMM96"/>
      <c r="KMN96"/>
      <c r="KMO96"/>
      <c r="KMP96"/>
      <c r="KMQ96"/>
      <c r="KMR96"/>
      <c r="KMS96"/>
      <c r="KMT96"/>
      <c r="KMU96"/>
      <c r="KMV96"/>
      <c r="KMW96"/>
      <c r="KMX96"/>
      <c r="KMY96"/>
      <c r="KMZ96"/>
      <c r="KNA96"/>
      <c r="KNB96"/>
      <c r="KNC96"/>
      <c r="KND96"/>
      <c r="KNE96"/>
      <c r="KNF96"/>
      <c r="KNG96"/>
      <c r="KNH96"/>
      <c r="KNI96"/>
      <c r="KNJ96"/>
      <c r="KNK96"/>
      <c r="KNL96"/>
      <c r="KNM96"/>
      <c r="KNN96"/>
      <c r="KNO96"/>
      <c r="KNP96"/>
      <c r="KNQ96"/>
      <c r="KNR96"/>
      <c r="KNS96"/>
      <c r="KNT96"/>
      <c r="KNU96"/>
      <c r="KNV96"/>
      <c r="KNW96"/>
      <c r="KNX96"/>
      <c r="KNY96"/>
      <c r="KNZ96"/>
      <c r="KOA96"/>
      <c r="KOB96"/>
      <c r="KOC96"/>
      <c r="KOD96"/>
      <c r="KOE96"/>
      <c r="KOF96"/>
      <c r="KOG96"/>
      <c r="KOH96"/>
      <c r="KOI96"/>
      <c r="KOJ96"/>
      <c r="KOK96"/>
      <c r="KOL96"/>
      <c r="KOM96"/>
      <c r="KON96"/>
      <c r="KOO96"/>
      <c r="KOP96"/>
      <c r="KOQ96"/>
      <c r="KOR96"/>
      <c r="KOS96"/>
      <c r="KOT96"/>
      <c r="KOU96"/>
      <c r="KOV96"/>
      <c r="KOW96"/>
      <c r="KOX96"/>
      <c r="KOY96"/>
      <c r="KOZ96"/>
      <c r="KPA96"/>
      <c r="KPB96"/>
      <c r="KPC96"/>
      <c r="KPD96"/>
      <c r="KPE96"/>
      <c r="KPF96"/>
      <c r="KPG96"/>
      <c r="KPH96"/>
      <c r="KPI96"/>
      <c r="KPJ96"/>
      <c r="KPK96"/>
      <c r="KPL96"/>
      <c r="KPM96"/>
      <c r="KPN96"/>
      <c r="KPO96"/>
      <c r="KPP96"/>
      <c r="KPQ96"/>
      <c r="KPR96"/>
      <c r="KPS96"/>
      <c r="KPT96"/>
      <c r="KPU96"/>
      <c r="KPV96"/>
      <c r="KPW96"/>
      <c r="KPX96"/>
      <c r="KPY96"/>
      <c r="KPZ96"/>
      <c r="KQA96"/>
      <c r="KQB96"/>
      <c r="KQC96"/>
      <c r="KQD96"/>
      <c r="KQE96"/>
      <c r="KQF96"/>
      <c r="KQG96"/>
      <c r="KQH96"/>
      <c r="KQI96"/>
      <c r="KQJ96"/>
      <c r="KQK96"/>
      <c r="KQL96"/>
      <c r="KQM96"/>
      <c r="KQN96"/>
      <c r="KQO96"/>
      <c r="KQP96"/>
      <c r="KQQ96"/>
      <c r="KQR96"/>
      <c r="KQS96"/>
      <c r="KQT96"/>
      <c r="KQU96"/>
      <c r="KQV96"/>
      <c r="KQW96"/>
      <c r="KQX96"/>
      <c r="KQY96"/>
      <c r="KQZ96"/>
      <c r="KRA96"/>
      <c r="KRB96"/>
      <c r="KRC96"/>
      <c r="KRD96"/>
      <c r="KRE96"/>
      <c r="KRF96"/>
      <c r="KRG96"/>
      <c r="KRH96"/>
      <c r="KRI96"/>
      <c r="KRJ96"/>
      <c r="KRK96"/>
      <c r="KRL96"/>
      <c r="KRM96"/>
      <c r="KRN96"/>
      <c r="KRO96"/>
      <c r="KRP96"/>
      <c r="KRQ96"/>
      <c r="KRR96"/>
      <c r="KRS96"/>
      <c r="KRT96"/>
      <c r="KRU96"/>
      <c r="KRV96"/>
      <c r="KRW96"/>
      <c r="KRX96"/>
      <c r="KRY96"/>
      <c r="KRZ96"/>
      <c r="KSA96"/>
      <c r="KSB96"/>
      <c r="KSC96"/>
      <c r="KSD96"/>
      <c r="KSE96"/>
      <c r="KSF96"/>
      <c r="KSG96"/>
      <c r="KSH96"/>
      <c r="KSI96"/>
      <c r="KSJ96"/>
      <c r="KSK96"/>
      <c r="KSL96"/>
      <c r="KSM96"/>
      <c r="KSN96"/>
      <c r="KSO96"/>
      <c r="KSP96"/>
      <c r="KSQ96"/>
      <c r="KSR96"/>
      <c r="KSS96"/>
      <c r="KST96"/>
      <c r="KSU96"/>
      <c r="KSV96"/>
      <c r="KSW96"/>
      <c r="KSX96"/>
      <c r="KSY96"/>
      <c r="KSZ96"/>
      <c r="KTA96"/>
      <c r="KTB96"/>
      <c r="KTC96"/>
      <c r="KTD96"/>
      <c r="KTE96"/>
      <c r="KTF96"/>
      <c r="KTG96"/>
      <c r="KTH96"/>
      <c r="KTI96"/>
      <c r="KTJ96"/>
      <c r="KTK96"/>
      <c r="KTL96"/>
      <c r="KTM96"/>
      <c r="KTN96"/>
      <c r="KTO96"/>
      <c r="KTP96"/>
      <c r="KTQ96"/>
      <c r="KTR96"/>
      <c r="KTS96"/>
      <c r="KTT96"/>
      <c r="KTU96"/>
      <c r="KTV96"/>
      <c r="KTW96"/>
      <c r="KTX96"/>
      <c r="KTY96"/>
      <c r="KTZ96"/>
      <c r="KUA96"/>
      <c r="KUB96"/>
      <c r="KUC96"/>
      <c r="KUD96"/>
      <c r="KUE96"/>
      <c r="KUF96"/>
      <c r="KUG96"/>
      <c r="KUH96"/>
      <c r="KUI96"/>
      <c r="KUJ96"/>
      <c r="KUK96"/>
      <c r="KUL96"/>
      <c r="KUM96"/>
      <c r="KUN96"/>
      <c r="KUO96"/>
      <c r="KUP96"/>
      <c r="KUQ96"/>
      <c r="KUR96"/>
      <c r="KUS96"/>
      <c r="KUT96"/>
      <c r="KUU96"/>
      <c r="KUV96"/>
      <c r="KUW96"/>
      <c r="KUX96"/>
      <c r="KUY96"/>
      <c r="KUZ96"/>
      <c r="KVA96"/>
      <c r="KVB96"/>
      <c r="KVC96"/>
      <c r="KVD96"/>
      <c r="KVE96"/>
      <c r="KVF96"/>
      <c r="KVG96"/>
      <c r="KVH96"/>
      <c r="KVI96"/>
      <c r="KVJ96"/>
      <c r="KVK96"/>
      <c r="KVL96"/>
      <c r="KVM96"/>
      <c r="KVN96"/>
      <c r="KVO96"/>
      <c r="KVP96"/>
      <c r="KVQ96"/>
      <c r="KVR96"/>
      <c r="KVS96"/>
      <c r="KVT96"/>
      <c r="KVU96"/>
      <c r="KVV96"/>
      <c r="KVW96"/>
      <c r="KVX96"/>
      <c r="KVY96"/>
      <c r="KVZ96"/>
      <c r="KWA96"/>
      <c r="KWB96"/>
      <c r="KWC96"/>
      <c r="KWD96"/>
      <c r="KWE96"/>
      <c r="KWF96"/>
      <c r="KWG96"/>
      <c r="KWH96"/>
      <c r="KWI96"/>
      <c r="KWJ96"/>
      <c r="KWK96"/>
      <c r="KWL96"/>
      <c r="KWM96"/>
      <c r="KWN96"/>
      <c r="KWO96"/>
      <c r="KWP96"/>
      <c r="KWQ96"/>
      <c r="KWR96"/>
      <c r="KWS96"/>
      <c r="KWT96"/>
      <c r="KWU96"/>
      <c r="KWV96"/>
      <c r="KWW96"/>
      <c r="KWX96"/>
      <c r="KWY96"/>
      <c r="KWZ96"/>
      <c r="KXA96"/>
      <c r="KXB96"/>
      <c r="KXC96"/>
      <c r="KXD96"/>
      <c r="KXE96"/>
      <c r="KXF96"/>
      <c r="KXG96"/>
      <c r="KXH96"/>
      <c r="KXI96"/>
      <c r="KXJ96"/>
      <c r="KXK96"/>
      <c r="KXL96"/>
      <c r="KXM96"/>
      <c r="KXN96"/>
      <c r="KXO96"/>
      <c r="KXP96"/>
      <c r="KXQ96"/>
      <c r="KXR96"/>
      <c r="KXS96"/>
      <c r="KXT96"/>
      <c r="KXU96"/>
      <c r="KXV96"/>
      <c r="KXW96"/>
      <c r="KXX96"/>
      <c r="KXY96"/>
      <c r="KXZ96"/>
      <c r="KYA96"/>
      <c r="KYB96"/>
      <c r="KYC96"/>
      <c r="KYD96"/>
      <c r="KYE96"/>
      <c r="KYF96"/>
      <c r="KYG96"/>
      <c r="KYH96"/>
      <c r="KYI96"/>
      <c r="KYJ96"/>
      <c r="KYK96"/>
      <c r="KYL96"/>
      <c r="KYM96"/>
      <c r="KYN96"/>
      <c r="KYO96"/>
      <c r="KYP96"/>
      <c r="KYQ96"/>
      <c r="KYR96"/>
      <c r="KYS96"/>
      <c r="KYT96"/>
      <c r="KYU96"/>
      <c r="KYV96"/>
      <c r="KYW96"/>
      <c r="KYX96"/>
      <c r="KYY96"/>
      <c r="KYZ96"/>
      <c r="KZA96"/>
      <c r="KZB96"/>
      <c r="KZC96"/>
      <c r="KZD96"/>
      <c r="KZE96"/>
      <c r="KZF96"/>
      <c r="KZG96"/>
      <c r="KZH96"/>
      <c r="KZI96"/>
      <c r="KZJ96"/>
      <c r="KZK96"/>
      <c r="KZL96"/>
      <c r="KZM96"/>
      <c r="KZN96"/>
      <c r="KZO96"/>
      <c r="KZP96"/>
      <c r="KZQ96"/>
      <c r="KZR96"/>
      <c r="KZS96"/>
      <c r="KZT96"/>
      <c r="KZU96"/>
      <c r="KZV96"/>
      <c r="KZW96"/>
      <c r="KZX96"/>
      <c r="KZY96"/>
      <c r="KZZ96"/>
      <c r="LAA96"/>
      <c r="LAB96"/>
      <c r="LAC96"/>
      <c r="LAD96"/>
      <c r="LAE96"/>
      <c r="LAF96"/>
      <c r="LAG96"/>
      <c r="LAH96"/>
      <c r="LAI96"/>
      <c r="LAJ96"/>
      <c r="LAK96"/>
      <c r="LAL96"/>
      <c r="LAM96"/>
      <c r="LAN96"/>
      <c r="LAO96"/>
      <c r="LAP96"/>
      <c r="LAQ96"/>
      <c r="LAR96"/>
      <c r="LAS96"/>
      <c r="LAT96"/>
      <c r="LAU96"/>
      <c r="LAV96"/>
      <c r="LAW96"/>
      <c r="LAX96"/>
      <c r="LAY96"/>
      <c r="LAZ96"/>
      <c r="LBA96"/>
      <c r="LBB96"/>
      <c r="LBC96"/>
      <c r="LBD96"/>
      <c r="LBE96"/>
      <c r="LBF96"/>
      <c r="LBG96"/>
      <c r="LBH96"/>
      <c r="LBI96"/>
      <c r="LBJ96"/>
      <c r="LBK96"/>
      <c r="LBL96"/>
      <c r="LBM96"/>
      <c r="LBN96"/>
      <c r="LBO96"/>
      <c r="LBP96"/>
      <c r="LBQ96"/>
      <c r="LBR96"/>
      <c r="LBS96"/>
      <c r="LBT96"/>
      <c r="LBU96"/>
      <c r="LBV96"/>
      <c r="LBW96"/>
      <c r="LBX96"/>
      <c r="LBY96"/>
      <c r="LBZ96"/>
      <c r="LCA96"/>
      <c r="LCB96"/>
      <c r="LCC96"/>
      <c r="LCD96"/>
      <c r="LCE96"/>
      <c r="LCF96"/>
      <c r="LCG96"/>
      <c r="LCH96"/>
      <c r="LCI96"/>
      <c r="LCJ96"/>
      <c r="LCK96"/>
      <c r="LCL96"/>
      <c r="LCM96"/>
      <c r="LCN96"/>
      <c r="LCO96"/>
      <c r="LCP96"/>
      <c r="LCQ96"/>
      <c r="LCR96"/>
      <c r="LCS96"/>
      <c r="LCT96"/>
      <c r="LCU96"/>
      <c r="LCV96"/>
      <c r="LCW96"/>
      <c r="LCX96"/>
      <c r="LCY96"/>
      <c r="LCZ96"/>
      <c r="LDA96"/>
      <c r="LDB96"/>
      <c r="LDC96"/>
      <c r="LDD96"/>
      <c r="LDE96"/>
      <c r="LDF96"/>
      <c r="LDG96"/>
      <c r="LDH96"/>
      <c r="LDI96"/>
      <c r="LDJ96"/>
      <c r="LDK96"/>
      <c r="LDL96"/>
      <c r="LDM96"/>
      <c r="LDN96"/>
      <c r="LDO96"/>
      <c r="LDP96"/>
      <c r="LDQ96"/>
      <c r="LDR96"/>
      <c r="LDS96"/>
      <c r="LDT96"/>
      <c r="LDU96"/>
      <c r="LDV96"/>
      <c r="LDW96"/>
      <c r="LDX96"/>
      <c r="LDY96"/>
      <c r="LDZ96"/>
      <c r="LEA96"/>
      <c r="LEB96"/>
      <c r="LEC96"/>
      <c r="LED96"/>
      <c r="LEE96"/>
      <c r="LEF96"/>
      <c r="LEG96"/>
      <c r="LEH96"/>
      <c r="LEI96"/>
      <c r="LEJ96"/>
      <c r="LEK96"/>
      <c r="LEL96"/>
      <c r="LEM96"/>
      <c r="LEN96"/>
      <c r="LEO96"/>
      <c r="LEP96"/>
      <c r="LEQ96"/>
      <c r="LER96"/>
      <c r="LES96"/>
      <c r="LET96"/>
      <c r="LEU96"/>
      <c r="LEV96"/>
      <c r="LEW96"/>
      <c r="LEX96"/>
      <c r="LEY96"/>
      <c r="LEZ96"/>
      <c r="LFA96"/>
      <c r="LFB96"/>
      <c r="LFC96"/>
      <c r="LFD96"/>
      <c r="LFE96"/>
      <c r="LFF96"/>
      <c r="LFG96"/>
      <c r="LFH96"/>
      <c r="LFI96"/>
      <c r="LFJ96"/>
      <c r="LFK96"/>
      <c r="LFL96"/>
      <c r="LFM96"/>
      <c r="LFN96"/>
      <c r="LFO96"/>
      <c r="LFP96"/>
      <c r="LFQ96"/>
      <c r="LFR96"/>
      <c r="LFS96"/>
      <c r="LFT96"/>
      <c r="LFU96"/>
      <c r="LFV96"/>
      <c r="LFW96"/>
      <c r="LFX96"/>
      <c r="LFY96"/>
      <c r="LFZ96"/>
      <c r="LGA96"/>
      <c r="LGB96"/>
      <c r="LGC96"/>
      <c r="LGD96"/>
      <c r="LGE96"/>
      <c r="LGF96"/>
      <c r="LGG96"/>
      <c r="LGH96"/>
      <c r="LGI96"/>
      <c r="LGJ96"/>
      <c r="LGK96"/>
      <c r="LGL96"/>
      <c r="LGM96"/>
      <c r="LGN96"/>
      <c r="LGO96"/>
      <c r="LGP96"/>
      <c r="LGQ96"/>
      <c r="LGR96"/>
      <c r="LGS96"/>
      <c r="LGT96"/>
      <c r="LGU96"/>
      <c r="LGV96"/>
      <c r="LGW96"/>
      <c r="LGX96"/>
      <c r="LGY96"/>
      <c r="LGZ96"/>
      <c r="LHA96"/>
      <c r="LHB96"/>
      <c r="LHC96"/>
      <c r="LHD96"/>
      <c r="LHE96"/>
      <c r="LHF96"/>
      <c r="LHG96"/>
      <c r="LHH96"/>
      <c r="LHI96"/>
      <c r="LHJ96"/>
      <c r="LHK96"/>
      <c r="LHL96"/>
      <c r="LHM96"/>
      <c r="LHN96"/>
      <c r="LHO96"/>
      <c r="LHP96"/>
      <c r="LHQ96"/>
      <c r="LHR96"/>
      <c r="LHS96"/>
      <c r="LHT96"/>
      <c r="LHU96"/>
      <c r="LHV96"/>
      <c r="LHW96"/>
      <c r="LHX96"/>
      <c r="LHY96"/>
      <c r="LHZ96"/>
      <c r="LIA96"/>
      <c r="LIB96"/>
      <c r="LIC96"/>
      <c r="LID96"/>
      <c r="LIE96"/>
      <c r="LIF96"/>
      <c r="LIG96"/>
      <c r="LIH96"/>
      <c r="LII96"/>
      <c r="LIJ96"/>
      <c r="LIK96"/>
      <c r="LIL96"/>
      <c r="LIM96"/>
      <c r="LIN96"/>
      <c r="LIO96"/>
      <c r="LIP96"/>
      <c r="LIQ96"/>
      <c r="LIR96"/>
      <c r="LIS96"/>
      <c r="LIT96"/>
      <c r="LIU96"/>
      <c r="LIV96"/>
      <c r="LIW96"/>
      <c r="LIX96"/>
      <c r="LIY96"/>
      <c r="LIZ96"/>
      <c r="LJA96"/>
      <c r="LJB96"/>
      <c r="LJC96"/>
      <c r="LJD96"/>
      <c r="LJE96"/>
      <c r="LJF96"/>
      <c r="LJG96"/>
      <c r="LJH96"/>
      <c r="LJI96"/>
      <c r="LJJ96"/>
      <c r="LJK96"/>
      <c r="LJL96"/>
      <c r="LJM96"/>
      <c r="LJN96"/>
      <c r="LJO96"/>
      <c r="LJP96"/>
      <c r="LJQ96"/>
      <c r="LJR96"/>
      <c r="LJS96"/>
      <c r="LJT96"/>
      <c r="LJU96"/>
      <c r="LJV96"/>
      <c r="LJW96"/>
      <c r="LJX96"/>
      <c r="LJY96"/>
      <c r="LJZ96"/>
      <c r="LKA96"/>
      <c r="LKB96"/>
      <c r="LKC96"/>
      <c r="LKD96"/>
      <c r="LKE96"/>
      <c r="LKF96"/>
      <c r="LKG96"/>
      <c r="LKH96"/>
      <c r="LKI96"/>
      <c r="LKJ96"/>
      <c r="LKK96"/>
      <c r="LKL96"/>
      <c r="LKM96"/>
      <c r="LKN96"/>
      <c r="LKO96"/>
      <c r="LKP96"/>
      <c r="LKQ96"/>
      <c r="LKR96"/>
      <c r="LKS96"/>
      <c r="LKT96"/>
      <c r="LKU96"/>
      <c r="LKV96"/>
      <c r="LKW96"/>
      <c r="LKX96"/>
      <c r="LKY96"/>
      <c r="LKZ96"/>
      <c r="LLA96"/>
      <c r="LLB96"/>
      <c r="LLC96"/>
      <c r="LLD96"/>
      <c r="LLE96"/>
      <c r="LLF96"/>
      <c r="LLG96"/>
      <c r="LLH96"/>
      <c r="LLI96"/>
      <c r="LLJ96"/>
      <c r="LLK96"/>
      <c r="LLL96"/>
      <c r="LLM96"/>
      <c r="LLN96"/>
      <c r="LLO96"/>
      <c r="LLP96"/>
      <c r="LLQ96"/>
      <c r="LLR96"/>
      <c r="LLS96"/>
      <c r="LLT96"/>
      <c r="LLU96"/>
      <c r="LLV96"/>
      <c r="LLW96"/>
      <c r="LLX96"/>
      <c r="LLY96"/>
      <c r="LLZ96"/>
      <c r="LMA96"/>
      <c r="LMB96"/>
      <c r="LMC96"/>
      <c r="LMD96"/>
      <c r="LME96"/>
      <c r="LMF96"/>
      <c r="LMG96"/>
      <c r="LMH96"/>
      <c r="LMI96"/>
      <c r="LMJ96"/>
      <c r="LMK96"/>
      <c r="LML96"/>
      <c r="LMM96"/>
      <c r="LMN96"/>
      <c r="LMO96"/>
      <c r="LMP96"/>
      <c r="LMQ96"/>
      <c r="LMR96"/>
      <c r="LMS96"/>
      <c r="LMT96"/>
      <c r="LMU96"/>
      <c r="LMV96"/>
      <c r="LMW96"/>
      <c r="LMX96"/>
      <c r="LMY96"/>
      <c r="LMZ96"/>
      <c r="LNA96"/>
      <c r="LNB96"/>
      <c r="LNC96"/>
      <c r="LND96"/>
      <c r="LNE96"/>
      <c r="LNF96"/>
      <c r="LNG96"/>
      <c r="LNH96"/>
      <c r="LNI96"/>
      <c r="LNJ96"/>
      <c r="LNK96"/>
      <c r="LNL96"/>
      <c r="LNM96"/>
      <c r="LNN96"/>
      <c r="LNO96"/>
      <c r="LNP96"/>
      <c r="LNQ96"/>
      <c r="LNR96"/>
      <c r="LNS96"/>
      <c r="LNT96"/>
      <c r="LNU96"/>
      <c r="LNV96"/>
      <c r="LNW96"/>
      <c r="LNX96"/>
      <c r="LNY96"/>
      <c r="LNZ96"/>
      <c r="LOA96"/>
      <c r="LOB96"/>
      <c r="LOC96"/>
      <c r="LOD96"/>
      <c r="LOE96"/>
      <c r="LOF96"/>
      <c r="LOG96"/>
      <c r="LOH96"/>
      <c r="LOI96"/>
      <c r="LOJ96"/>
      <c r="LOK96"/>
      <c r="LOL96"/>
      <c r="LOM96"/>
      <c r="LON96"/>
      <c r="LOO96"/>
      <c r="LOP96"/>
      <c r="LOQ96"/>
      <c r="LOR96"/>
      <c r="LOS96"/>
      <c r="LOT96"/>
      <c r="LOU96"/>
      <c r="LOV96"/>
      <c r="LOW96"/>
      <c r="LOX96"/>
      <c r="LOY96"/>
      <c r="LOZ96"/>
      <c r="LPA96"/>
      <c r="LPB96"/>
      <c r="LPC96"/>
      <c r="LPD96"/>
      <c r="LPE96"/>
      <c r="LPF96"/>
      <c r="LPG96"/>
      <c r="LPH96"/>
      <c r="LPI96"/>
      <c r="LPJ96"/>
      <c r="LPK96"/>
      <c r="LPL96"/>
      <c r="LPM96"/>
      <c r="LPN96"/>
      <c r="LPO96"/>
      <c r="LPP96"/>
      <c r="LPQ96"/>
      <c r="LPR96"/>
      <c r="LPS96"/>
      <c r="LPT96"/>
      <c r="LPU96"/>
      <c r="LPV96"/>
      <c r="LPW96"/>
      <c r="LPX96"/>
      <c r="LPY96"/>
      <c r="LPZ96"/>
      <c r="LQA96"/>
      <c r="LQB96"/>
      <c r="LQC96"/>
      <c r="LQD96"/>
      <c r="LQE96"/>
      <c r="LQF96"/>
      <c r="LQG96"/>
      <c r="LQH96"/>
      <c r="LQI96"/>
      <c r="LQJ96"/>
      <c r="LQK96"/>
      <c r="LQL96"/>
      <c r="LQM96"/>
      <c r="LQN96"/>
      <c r="LQO96"/>
      <c r="LQP96"/>
      <c r="LQQ96"/>
      <c r="LQR96"/>
      <c r="LQS96"/>
      <c r="LQT96"/>
      <c r="LQU96"/>
      <c r="LQV96"/>
      <c r="LQW96"/>
      <c r="LQX96"/>
      <c r="LQY96"/>
      <c r="LQZ96"/>
      <c r="LRA96"/>
      <c r="LRB96"/>
      <c r="LRC96"/>
      <c r="LRD96"/>
      <c r="LRE96"/>
      <c r="LRF96"/>
      <c r="LRG96"/>
      <c r="LRH96"/>
      <c r="LRI96"/>
      <c r="LRJ96"/>
      <c r="LRK96"/>
      <c r="LRL96"/>
      <c r="LRM96"/>
      <c r="LRN96"/>
      <c r="LRO96"/>
      <c r="LRP96"/>
      <c r="LRQ96"/>
      <c r="LRR96"/>
      <c r="LRS96"/>
      <c r="LRT96"/>
      <c r="LRU96"/>
      <c r="LRV96"/>
      <c r="LRW96"/>
      <c r="LRX96"/>
      <c r="LRY96"/>
      <c r="LRZ96"/>
      <c r="LSA96"/>
      <c r="LSB96"/>
      <c r="LSC96"/>
      <c r="LSD96"/>
      <c r="LSE96"/>
      <c r="LSF96"/>
      <c r="LSG96"/>
      <c r="LSH96"/>
      <c r="LSI96"/>
      <c r="LSJ96"/>
      <c r="LSK96"/>
      <c r="LSL96"/>
      <c r="LSM96"/>
      <c r="LSN96"/>
      <c r="LSO96"/>
      <c r="LSP96"/>
      <c r="LSQ96"/>
      <c r="LSR96"/>
      <c r="LSS96"/>
      <c r="LST96"/>
      <c r="LSU96"/>
      <c r="LSV96"/>
      <c r="LSW96"/>
      <c r="LSX96"/>
      <c r="LSY96"/>
      <c r="LSZ96"/>
      <c r="LTA96"/>
      <c r="LTB96"/>
      <c r="LTC96"/>
      <c r="LTD96"/>
      <c r="LTE96"/>
      <c r="LTF96"/>
      <c r="LTG96"/>
      <c r="LTH96"/>
      <c r="LTI96"/>
      <c r="LTJ96"/>
      <c r="LTK96"/>
      <c r="LTL96"/>
      <c r="LTM96"/>
      <c r="LTN96"/>
      <c r="LTO96"/>
      <c r="LTP96"/>
      <c r="LTQ96"/>
      <c r="LTR96"/>
      <c r="LTS96"/>
      <c r="LTT96"/>
      <c r="LTU96"/>
      <c r="LTV96"/>
      <c r="LTW96"/>
      <c r="LTX96"/>
      <c r="LTY96"/>
      <c r="LTZ96"/>
      <c r="LUA96"/>
      <c r="LUB96"/>
      <c r="LUC96"/>
      <c r="LUD96"/>
      <c r="LUE96"/>
      <c r="LUF96"/>
      <c r="LUG96"/>
      <c r="LUH96"/>
      <c r="LUI96"/>
      <c r="LUJ96"/>
      <c r="LUK96"/>
      <c r="LUL96"/>
      <c r="LUM96"/>
      <c r="LUN96"/>
      <c r="LUO96"/>
      <c r="LUP96"/>
      <c r="LUQ96"/>
      <c r="LUR96"/>
      <c r="LUS96"/>
      <c r="LUT96"/>
      <c r="LUU96"/>
      <c r="LUV96"/>
      <c r="LUW96"/>
      <c r="LUX96"/>
      <c r="LUY96"/>
      <c r="LUZ96"/>
      <c r="LVA96"/>
      <c r="LVB96"/>
      <c r="LVC96"/>
      <c r="LVD96"/>
      <c r="LVE96"/>
      <c r="LVF96"/>
      <c r="LVG96"/>
      <c r="LVH96"/>
      <c r="LVI96"/>
      <c r="LVJ96"/>
      <c r="LVK96"/>
      <c r="LVL96"/>
      <c r="LVM96"/>
      <c r="LVN96"/>
      <c r="LVO96"/>
      <c r="LVP96"/>
      <c r="LVQ96"/>
      <c r="LVR96"/>
      <c r="LVS96"/>
      <c r="LVT96"/>
      <c r="LVU96"/>
      <c r="LVV96"/>
      <c r="LVW96"/>
      <c r="LVX96"/>
      <c r="LVY96"/>
      <c r="LVZ96"/>
      <c r="LWA96"/>
      <c r="LWB96"/>
      <c r="LWC96"/>
      <c r="LWD96"/>
      <c r="LWE96"/>
      <c r="LWF96"/>
      <c r="LWG96"/>
      <c r="LWH96"/>
      <c r="LWI96"/>
      <c r="LWJ96"/>
      <c r="LWK96"/>
      <c r="LWL96"/>
      <c r="LWM96"/>
      <c r="LWN96"/>
      <c r="LWO96"/>
      <c r="LWP96"/>
      <c r="LWQ96"/>
      <c r="LWR96"/>
      <c r="LWS96"/>
      <c r="LWT96"/>
      <c r="LWU96"/>
      <c r="LWV96"/>
      <c r="LWW96"/>
      <c r="LWX96"/>
      <c r="LWY96"/>
      <c r="LWZ96"/>
      <c r="LXA96"/>
      <c r="LXB96"/>
      <c r="LXC96"/>
      <c r="LXD96"/>
      <c r="LXE96"/>
      <c r="LXF96"/>
      <c r="LXG96"/>
      <c r="LXH96"/>
      <c r="LXI96"/>
      <c r="LXJ96"/>
      <c r="LXK96"/>
      <c r="LXL96"/>
      <c r="LXM96"/>
      <c r="LXN96"/>
      <c r="LXO96"/>
      <c r="LXP96"/>
      <c r="LXQ96"/>
      <c r="LXR96"/>
      <c r="LXS96"/>
      <c r="LXT96"/>
      <c r="LXU96"/>
      <c r="LXV96"/>
      <c r="LXW96"/>
      <c r="LXX96"/>
      <c r="LXY96"/>
      <c r="LXZ96"/>
      <c r="LYA96"/>
      <c r="LYB96"/>
      <c r="LYC96"/>
      <c r="LYD96"/>
      <c r="LYE96"/>
      <c r="LYF96"/>
      <c r="LYG96"/>
      <c r="LYH96"/>
      <c r="LYI96"/>
      <c r="LYJ96"/>
      <c r="LYK96"/>
      <c r="LYL96"/>
      <c r="LYM96"/>
      <c r="LYN96"/>
      <c r="LYO96"/>
      <c r="LYP96"/>
      <c r="LYQ96"/>
      <c r="LYR96"/>
      <c r="LYS96"/>
      <c r="LYT96"/>
      <c r="LYU96"/>
      <c r="LYV96"/>
      <c r="LYW96"/>
      <c r="LYX96"/>
      <c r="LYY96"/>
      <c r="LYZ96"/>
      <c r="LZA96"/>
      <c r="LZB96"/>
      <c r="LZC96"/>
      <c r="LZD96"/>
      <c r="LZE96"/>
      <c r="LZF96"/>
      <c r="LZG96"/>
      <c r="LZH96"/>
      <c r="LZI96"/>
      <c r="LZJ96"/>
      <c r="LZK96"/>
      <c r="LZL96"/>
      <c r="LZM96"/>
      <c r="LZN96"/>
      <c r="LZO96"/>
      <c r="LZP96"/>
      <c r="LZQ96"/>
      <c r="LZR96"/>
      <c r="LZS96"/>
      <c r="LZT96"/>
      <c r="LZU96"/>
      <c r="LZV96"/>
      <c r="LZW96"/>
      <c r="LZX96"/>
      <c r="LZY96"/>
      <c r="LZZ96"/>
      <c r="MAA96"/>
      <c r="MAB96"/>
      <c r="MAC96"/>
      <c r="MAD96"/>
      <c r="MAE96"/>
      <c r="MAF96"/>
      <c r="MAG96"/>
      <c r="MAH96"/>
      <c r="MAI96"/>
      <c r="MAJ96"/>
      <c r="MAK96"/>
      <c r="MAL96"/>
      <c r="MAM96"/>
      <c r="MAN96"/>
      <c r="MAO96"/>
      <c r="MAP96"/>
      <c r="MAQ96"/>
      <c r="MAR96"/>
      <c r="MAS96"/>
      <c r="MAT96"/>
      <c r="MAU96"/>
      <c r="MAV96"/>
      <c r="MAW96"/>
      <c r="MAX96"/>
      <c r="MAY96"/>
      <c r="MAZ96"/>
      <c r="MBA96"/>
      <c r="MBB96"/>
      <c r="MBC96"/>
      <c r="MBD96"/>
      <c r="MBE96"/>
      <c r="MBF96"/>
      <c r="MBG96"/>
      <c r="MBH96"/>
      <c r="MBI96"/>
      <c r="MBJ96"/>
      <c r="MBK96"/>
      <c r="MBL96"/>
      <c r="MBM96"/>
      <c r="MBN96"/>
      <c r="MBO96"/>
      <c r="MBP96"/>
      <c r="MBQ96"/>
      <c r="MBR96"/>
      <c r="MBS96"/>
      <c r="MBT96"/>
      <c r="MBU96"/>
      <c r="MBV96"/>
      <c r="MBW96"/>
      <c r="MBX96"/>
      <c r="MBY96"/>
      <c r="MBZ96"/>
      <c r="MCA96"/>
      <c r="MCB96"/>
      <c r="MCC96"/>
      <c r="MCD96"/>
      <c r="MCE96"/>
      <c r="MCF96"/>
      <c r="MCG96"/>
      <c r="MCH96"/>
      <c r="MCI96"/>
      <c r="MCJ96"/>
      <c r="MCK96"/>
      <c r="MCL96"/>
      <c r="MCM96"/>
      <c r="MCN96"/>
      <c r="MCO96"/>
      <c r="MCP96"/>
      <c r="MCQ96"/>
      <c r="MCR96"/>
      <c r="MCS96"/>
      <c r="MCT96"/>
      <c r="MCU96"/>
      <c r="MCV96"/>
      <c r="MCW96"/>
      <c r="MCX96"/>
      <c r="MCY96"/>
      <c r="MCZ96"/>
      <c r="MDA96"/>
      <c r="MDB96"/>
      <c r="MDC96"/>
      <c r="MDD96"/>
      <c r="MDE96"/>
      <c r="MDF96"/>
      <c r="MDG96"/>
      <c r="MDH96"/>
      <c r="MDI96"/>
      <c r="MDJ96"/>
      <c r="MDK96"/>
      <c r="MDL96"/>
      <c r="MDM96"/>
      <c r="MDN96"/>
      <c r="MDO96"/>
      <c r="MDP96"/>
      <c r="MDQ96"/>
      <c r="MDR96"/>
      <c r="MDS96"/>
      <c r="MDT96"/>
      <c r="MDU96"/>
      <c r="MDV96"/>
      <c r="MDW96"/>
      <c r="MDX96"/>
      <c r="MDY96"/>
      <c r="MDZ96"/>
      <c r="MEA96"/>
      <c r="MEB96"/>
      <c r="MEC96"/>
      <c r="MED96"/>
      <c r="MEE96"/>
      <c r="MEF96"/>
      <c r="MEG96"/>
      <c r="MEH96"/>
      <c r="MEI96"/>
      <c r="MEJ96"/>
      <c r="MEK96"/>
      <c r="MEL96"/>
      <c r="MEM96"/>
      <c r="MEN96"/>
      <c r="MEO96"/>
      <c r="MEP96"/>
      <c r="MEQ96"/>
      <c r="MER96"/>
      <c r="MES96"/>
      <c r="MET96"/>
      <c r="MEU96"/>
      <c r="MEV96"/>
      <c r="MEW96"/>
      <c r="MEX96"/>
      <c r="MEY96"/>
      <c r="MEZ96"/>
      <c r="MFA96"/>
      <c r="MFB96"/>
      <c r="MFC96"/>
      <c r="MFD96"/>
      <c r="MFE96"/>
      <c r="MFF96"/>
      <c r="MFG96"/>
      <c r="MFH96"/>
      <c r="MFI96"/>
      <c r="MFJ96"/>
      <c r="MFK96"/>
      <c r="MFL96"/>
      <c r="MFM96"/>
      <c r="MFN96"/>
      <c r="MFO96"/>
      <c r="MFP96"/>
      <c r="MFQ96"/>
      <c r="MFR96"/>
      <c r="MFS96"/>
      <c r="MFT96"/>
      <c r="MFU96"/>
      <c r="MFV96"/>
      <c r="MFW96"/>
      <c r="MFX96"/>
      <c r="MFY96"/>
      <c r="MFZ96"/>
      <c r="MGA96"/>
      <c r="MGB96"/>
      <c r="MGC96"/>
      <c r="MGD96"/>
      <c r="MGE96"/>
      <c r="MGF96"/>
      <c r="MGG96"/>
      <c r="MGH96"/>
      <c r="MGI96"/>
      <c r="MGJ96"/>
      <c r="MGK96"/>
      <c r="MGL96"/>
      <c r="MGM96"/>
      <c r="MGN96"/>
      <c r="MGO96"/>
      <c r="MGP96"/>
      <c r="MGQ96"/>
      <c r="MGR96"/>
      <c r="MGS96"/>
      <c r="MGT96"/>
      <c r="MGU96"/>
      <c r="MGV96"/>
      <c r="MGW96"/>
      <c r="MGX96"/>
      <c r="MGY96"/>
      <c r="MGZ96"/>
      <c r="MHA96"/>
      <c r="MHB96"/>
      <c r="MHC96"/>
      <c r="MHD96"/>
      <c r="MHE96"/>
      <c r="MHF96"/>
      <c r="MHG96"/>
      <c r="MHH96"/>
      <c r="MHI96"/>
      <c r="MHJ96"/>
      <c r="MHK96"/>
      <c r="MHL96"/>
      <c r="MHM96"/>
      <c r="MHN96"/>
      <c r="MHO96"/>
      <c r="MHP96"/>
      <c r="MHQ96"/>
      <c r="MHR96"/>
      <c r="MHS96"/>
      <c r="MHT96"/>
      <c r="MHU96"/>
      <c r="MHV96"/>
      <c r="MHW96"/>
      <c r="MHX96"/>
      <c r="MHY96"/>
      <c r="MHZ96"/>
      <c r="MIA96"/>
      <c r="MIB96"/>
      <c r="MIC96"/>
      <c r="MID96"/>
      <c r="MIE96"/>
      <c r="MIF96"/>
      <c r="MIG96"/>
      <c r="MIH96"/>
      <c r="MII96"/>
      <c r="MIJ96"/>
      <c r="MIK96"/>
      <c r="MIL96"/>
      <c r="MIM96"/>
      <c r="MIN96"/>
      <c r="MIO96"/>
      <c r="MIP96"/>
      <c r="MIQ96"/>
      <c r="MIR96"/>
      <c r="MIS96"/>
      <c r="MIT96"/>
      <c r="MIU96"/>
      <c r="MIV96"/>
      <c r="MIW96"/>
      <c r="MIX96"/>
      <c r="MIY96"/>
      <c r="MIZ96"/>
      <c r="MJA96"/>
      <c r="MJB96"/>
      <c r="MJC96"/>
      <c r="MJD96"/>
      <c r="MJE96"/>
      <c r="MJF96"/>
      <c r="MJG96"/>
      <c r="MJH96"/>
      <c r="MJI96"/>
      <c r="MJJ96"/>
      <c r="MJK96"/>
      <c r="MJL96"/>
      <c r="MJM96"/>
      <c r="MJN96"/>
      <c r="MJO96"/>
      <c r="MJP96"/>
      <c r="MJQ96"/>
      <c r="MJR96"/>
      <c r="MJS96"/>
      <c r="MJT96"/>
      <c r="MJU96"/>
      <c r="MJV96"/>
      <c r="MJW96"/>
      <c r="MJX96"/>
      <c r="MJY96"/>
      <c r="MJZ96"/>
      <c r="MKA96"/>
      <c r="MKB96"/>
      <c r="MKC96"/>
      <c r="MKD96"/>
      <c r="MKE96"/>
      <c r="MKF96"/>
      <c r="MKG96"/>
      <c r="MKH96"/>
      <c r="MKI96"/>
      <c r="MKJ96"/>
      <c r="MKK96"/>
      <c r="MKL96"/>
      <c r="MKM96"/>
      <c r="MKN96"/>
      <c r="MKO96"/>
      <c r="MKP96"/>
      <c r="MKQ96"/>
      <c r="MKR96"/>
      <c r="MKS96"/>
      <c r="MKT96"/>
      <c r="MKU96"/>
      <c r="MKV96"/>
      <c r="MKW96"/>
      <c r="MKX96"/>
      <c r="MKY96"/>
      <c r="MKZ96"/>
      <c r="MLA96"/>
      <c r="MLB96"/>
      <c r="MLC96"/>
      <c r="MLD96"/>
      <c r="MLE96"/>
      <c r="MLF96"/>
      <c r="MLG96"/>
      <c r="MLH96"/>
      <c r="MLI96"/>
      <c r="MLJ96"/>
      <c r="MLK96"/>
      <c r="MLL96"/>
      <c r="MLM96"/>
      <c r="MLN96"/>
      <c r="MLO96"/>
      <c r="MLP96"/>
      <c r="MLQ96"/>
      <c r="MLR96"/>
      <c r="MLS96"/>
      <c r="MLT96"/>
      <c r="MLU96"/>
      <c r="MLV96"/>
      <c r="MLW96"/>
      <c r="MLX96"/>
      <c r="MLY96"/>
      <c r="MLZ96"/>
      <c r="MMA96"/>
      <c r="MMB96"/>
      <c r="MMC96"/>
      <c r="MMD96"/>
      <c r="MME96"/>
      <c r="MMF96"/>
      <c r="MMG96"/>
      <c r="MMH96"/>
      <c r="MMI96"/>
      <c r="MMJ96"/>
      <c r="MMK96"/>
      <c r="MML96"/>
      <c r="MMM96"/>
      <c r="MMN96"/>
      <c r="MMO96"/>
      <c r="MMP96"/>
      <c r="MMQ96"/>
      <c r="MMR96"/>
      <c r="MMS96"/>
      <c r="MMT96"/>
      <c r="MMU96"/>
      <c r="MMV96"/>
      <c r="MMW96"/>
      <c r="MMX96"/>
      <c r="MMY96"/>
      <c r="MMZ96"/>
      <c r="MNA96"/>
      <c r="MNB96"/>
      <c r="MNC96"/>
      <c r="MND96"/>
      <c r="MNE96"/>
      <c r="MNF96"/>
      <c r="MNG96"/>
      <c r="MNH96"/>
      <c r="MNI96"/>
      <c r="MNJ96"/>
      <c r="MNK96"/>
      <c r="MNL96"/>
      <c r="MNM96"/>
      <c r="MNN96"/>
      <c r="MNO96"/>
      <c r="MNP96"/>
      <c r="MNQ96"/>
      <c r="MNR96"/>
      <c r="MNS96"/>
      <c r="MNT96"/>
      <c r="MNU96"/>
      <c r="MNV96"/>
      <c r="MNW96"/>
      <c r="MNX96"/>
      <c r="MNY96"/>
      <c r="MNZ96"/>
      <c r="MOA96"/>
      <c r="MOB96"/>
      <c r="MOC96"/>
      <c r="MOD96"/>
      <c r="MOE96"/>
      <c r="MOF96"/>
      <c r="MOG96"/>
      <c r="MOH96"/>
      <c r="MOI96"/>
      <c r="MOJ96"/>
      <c r="MOK96"/>
      <c r="MOL96"/>
      <c r="MOM96"/>
      <c r="MON96"/>
      <c r="MOO96"/>
      <c r="MOP96"/>
      <c r="MOQ96"/>
      <c r="MOR96"/>
      <c r="MOS96"/>
      <c r="MOT96"/>
      <c r="MOU96"/>
      <c r="MOV96"/>
      <c r="MOW96"/>
      <c r="MOX96"/>
      <c r="MOY96"/>
      <c r="MOZ96"/>
      <c r="MPA96"/>
      <c r="MPB96"/>
      <c r="MPC96"/>
      <c r="MPD96"/>
      <c r="MPE96"/>
      <c r="MPF96"/>
      <c r="MPG96"/>
      <c r="MPH96"/>
      <c r="MPI96"/>
      <c r="MPJ96"/>
      <c r="MPK96"/>
      <c r="MPL96"/>
      <c r="MPM96"/>
      <c r="MPN96"/>
      <c r="MPO96"/>
      <c r="MPP96"/>
      <c r="MPQ96"/>
      <c r="MPR96"/>
      <c r="MPS96"/>
      <c r="MPT96"/>
      <c r="MPU96"/>
      <c r="MPV96"/>
      <c r="MPW96"/>
      <c r="MPX96"/>
      <c r="MPY96"/>
      <c r="MPZ96"/>
      <c r="MQA96"/>
      <c r="MQB96"/>
      <c r="MQC96"/>
      <c r="MQD96"/>
      <c r="MQE96"/>
      <c r="MQF96"/>
      <c r="MQG96"/>
      <c r="MQH96"/>
      <c r="MQI96"/>
      <c r="MQJ96"/>
      <c r="MQK96"/>
      <c r="MQL96"/>
      <c r="MQM96"/>
      <c r="MQN96"/>
      <c r="MQO96"/>
      <c r="MQP96"/>
      <c r="MQQ96"/>
      <c r="MQR96"/>
      <c r="MQS96"/>
      <c r="MQT96"/>
      <c r="MQU96"/>
      <c r="MQV96"/>
      <c r="MQW96"/>
      <c r="MQX96"/>
      <c r="MQY96"/>
      <c r="MQZ96"/>
      <c r="MRA96"/>
      <c r="MRB96"/>
      <c r="MRC96"/>
      <c r="MRD96"/>
      <c r="MRE96"/>
      <c r="MRF96"/>
      <c r="MRG96"/>
      <c r="MRH96"/>
      <c r="MRI96"/>
      <c r="MRJ96"/>
      <c r="MRK96"/>
      <c r="MRL96"/>
      <c r="MRM96"/>
      <c r="MRN96"/>
      <c r="MRO96"/>
      <c r="MRP96"/>
      <c r="MRQ96"/>
      <c r="MRR96"/>
      <c r="MRS96"/>
      <c r="MRT96"/>
      <c r="MRU96"/>
      <c r="MRV96"/>
      <c r="MRW96"/>
      <c r="MRX96"/>
      <c r="MRY96"/>
      <c r="MRZ96"/>
      <c r="MSA96"/>
      <c r="MSB96"/>
      <c r="MSC96"/>
      <c r="MSD96"/>
      <c r="MSE96"/>
      <c r="MSF96"/>
      <c r="MSG96"/>
      <c r="MSH96"/>
      <c r="MSI96"/>
      <c r="MSJ96"/>
      <c r="MSK96"/>
      <c r="MSL96"/>
      <c r="MSM96"/>
      <c r="MSN96"/>
      <c r="MSO96"/>
      <c r="MSP96"/>
      <c r="MSQ96"/>
      <c r="MSR96"/>
      <c r="MSS96"/>
      <c r="MST96"/>
      <c r="MSU96"/>
      <c r="MSV96"/>
      <c r="MSW96"/>
      <c r="MSX96"/>
      <c r="MSY96"/>
      <c r="MSZ96"/>
      <c r="MTA96"/>
      <c r="MTB96"/>
      <c r="MTC96"/>
      <c r="MTD96"/>
      <c r="MTE96"/>
      <c r="MTF96"/>
      <c r="MTG96"/>
      <c r="MTH96"/>
      <c r="MTI96"/>
      <c r="MTJ96"/>
      <c r="MTK96"/>
      <c r="MTL96"/>
      <c r="MTM96"/>
      <c r="MTN96"/>
      <c r="MTO96"/>
      <c r="MTP96"/>
      <c r="MTQ96"/>
      <c r="MTR96"/>
      <c r="MTS96"/>
      <c r="MTT96"/>
      <c r="MTU96"/>
      <c r="MTV96"/>
      <c r="MTW96"/>
      <c r="MTX96"/>
      <c r="MTY96"/>
      <c r="MTZ96"/>
      <c r="MUA96"/>
      <c r="MUB96"/>
      <c r="MUC96"/>
      <c r="MUD96"/>
      <c r="MUE96"/>
      <c r="MUF96"/>
      <c r="MUG96"/>
      <c r="MUH96"/>
      <c r="MUI96"/>
      <c r="MUJ96"/>
      <c r="MUK96"/>
      <c r="MUL96"/>
      <c r="MUM96"/>
      <c r="MUN96"/>
      <c r="MUO96"/>
      <c r="MUP96"/>
      <c r="MUQ96"/>
      <c r="MUR96"/>
      <c r="MUS96"/>
      <c r="MUT96"/>
      <c r="MUU96"/>
      <c r="MUV96"/>
      <c r="MUW96"/>
      <c r="MUX96"/>
      <c r="MUY96"/>
      <c r="MUZ96"/>
      <c r="MVA96"/>
      <c r="MVB96"/>
      <c r="MVC96"/>
      <c r="MVD96"/>
      <c r="MVE96"/>
      <c r="MVF96"/>
      <c r="MVG96"/>
      <c r="MVH96"/>
      <c r="MVI96"/>
      <c r="MVJ96"/>
      <c r="MVK96"/>
      <c r="MVL96"/>
      <c r="MVM96"/>
      <c r="MVN96"/>
      <c r="MVO96"/>
      <c r="MVP96"/>
      <c r="MVQ96"/>
      <c r="MVR96"/>
      <c r="MVS96"/>
      <c r="MVT96"/>
      <c r="MVU96"/>
      <c r="MVV96"/>
      <c r="MVW96"/>
      <c r="MVX96"/>
      <c r="MVY96"/>
      <c r="MVZ96"/>
      <c r="MWA96"/>
      <c r="MWB96"/>
      <c r="MWC96"/>
      <c r="MWD96"/>
      <c r="MWE96"/>
      <c r="MWF96"/>
      <c r="MWG96"/>
      <c r="MWH96"/>
      <c r="MWI96"/>
      <c r="MWJ96"/>
      <c r="MWK96"/>
      <c r="MWL96"/>
      <c r="MWM96"/>
      <c r="MWN96"/>
      <c r="MWO96"/>
      <c r="MWP96"/>
      <c r="MWQ96"/>
      <c r="MWR96"/>
      <c r="MWS96"/>
      <c r="MWT96"/>
      <c r="MWU96"/>
      <c r="MWV96"/>
      <c r="MWW96"/>
      <c r="MWX96"/>
      <c r="MWY96"/>
      <c r="MWZ96"/>
      <c r="MXA96"/>
      <c r="MXB96"/>
      <c r="MXC96"/>
      <c r="MXD96"/>
      <c r="MXE96"/>
      <c r="MXF96"/>
      <c r="MXG96"/>
      <c r="MXH96"/>
      <c r="MXI96"/>
      <c r="MXJ96"/>
      <c r="MXK96"/>
      <c r="MXL96"/>
      <c r="MXM96"/>
      <c r="MXN96"/>
      <c r="MXO96"/>
      <c r="MXP96"/>
      <c r="MXQ96"/>
      <c r="MXR96"/>
      <c r="MXS96"/>
      <c r="MXT96"/>
      <c r="MXU96"/>
      <c r="MXV96"/>
      <c r="MXW96"/>
      <c r="MXX96"/>
      <c r="MXY96"/>
      <c r="MXZ96"/>
      <c r="MYA96"/>
      <c r="MYB96"/>
      <c r="MYC96"/>
      <c r="MYD96"/>
      <c r="MYE96"/>
      <c r="MYF96"/>
      <c r="MYG96"/>
      <c r="MYH96"/>
      <c r="MYI96"/>
      <c r="MYJ96"/>
      <c r="MYK96"/>
      <c r="MYL96"/>
      <c r="MYM96"/>
      <c r="MYN96"/>
      <c r="MYO96"/>
      <c r="MYP96"/>
      <c r="MYQ96"/>
      <c r="MYR96"/>
      <c r="MYS96"/>
      <c r="MYT96"/>
      <c r="MYU96"/>
      <c r="MYV96"/>
      <c r="MYW96"/>
      <c r="MYX96"/>
      <c r="MYY96"/>
      <c r="MYZ96"/>
      <c r="MZA96"/>
      <c r="MZB96"/>
      <c r="MZC96"/>
      <c r="MZD96"/>
      <c r="MZE96"/>
      <c r="MZF96"/>
      <c r="MZG96"/>
      <c r="MZH96"/>
      <c r="MZI96"/>
      <c r="MZJ96"/>
      <c r="MZK96"/>
      <c r="MZL96"/>
      <c r="MZM96"/>
      <c r="MZN96"/>
      <c r="MZO96"/>
      <c r="MZP96"/>
      <c r="MZQ96"/>
      <c r="MZR96"/>
      <c r="MZS96"/>
      <c r="MZT96"/>
      <c r="MZU96"/>
      <c r="MZV96"/>
      <c r="MZW96"/>
      <c r="MZX96"/>
      <c r="MZY96"/>
      <c r="MZZ96"/>
      <c r="NAA96"/>
      <c r="NAB96"/>
      <c r="NAC96"/>
      <c r="NAD96"/>
      <c r="NAE96"/>
      <c r="NAF96"/>
      <c r="NAG96"/>
      <c r="NAH96"/>
      <c r="NAI96"/>
      <c r="NAJ96"/>
      <c r="NAK96"/>
      <c r="NAL96"/>
      <c r="NAM96"/>
      <c r="NAN96"/>
      <c r="NAO96"/>
      <c r="NAP96"/>
      <c r="NAQ96"/>
      <c r="NAR96"/>
      <c r="NAS96"/>
      <c r="NAT96"/>
      <c r="NAU96"/>
      <c r="NAV96"/>
      <c r="NAW96"/>
      <c r="NAX96"/>
      <c r="NAY96"/>
      <c r="NAZ96"/>
      <c r="NBA96"/>
      <c r="NBB96"/>
      <c r="NBC96"/>
      <c r="NBD96"/>
      <c r="NBE96"/>
      <c r="NBF96"/>
      <c r="NBG96"/>
      <c r="NBH96"/>
      <c r="NBI96"/>
      <c r="NBJ96"/>
      <c r="NBK96"/>
      <c r="NBL96"/>
      <c r="NBM96"/>
      <c r="NBN96"/>
      <c r="NBO96"/>
      <c r="NBP96"/>
      <c r="NBQ96"/>
      <c r="NBR96"/>
      <c r="NBS96"/>
      <c r="NBT96"/>
      <c r="NBU96"/>
      <c r="NBV96"/>
      <c r="NBW96"/>
      <c r="NBX96"/>
      <c r="NBY96"/>
      <c r="NBZ96"/>
      <c r="NCA96"/>
      <c r="NCB96"/>
      <c r="NCC96"/>
      <c r="NCD96"/>
      <c r="NCE96"/>
      <c r="NCF96"/>
      <c r="NCG96"/>
      <c r="NCH96"/>
      <c r="NCI96"/>
      <c r="NCJ96"/>
      <c r="NCK96"/>
      <c r="NCL96"/>
      <c r="NCM96"/>
      <c r="NCN96"/>
      <c r="NCO96"/>
      <c r="NCP96"/>
      <c r="NCQ96"/>
      <c r="NCR96"/>
      <c r="NCS96"/>
      <c r="NCT96"/>
      <c r="NCU96"/>
      <c r="NCV96"/>
      <c r="NCW96"/>
      <c r="NCX96"/>
      <c r="NCY96"/>
      <c r="NCZ96"/>
      <c r="NDA96"/>
      <c r="NDB96"/>
      <c r="NDC96"/>
      <c r="NDD96"/>
      <c r="NDE96"/>
      <c r="NDF96"/>
      <c r="NDG96"/>
      <c r="NDH96"/>
      <c r="NDI96"/>
      <c r="NDJ96"/>
      <c r="NDK96"/>
      <c r="NDL96"/>
      <c r="NDM96"/>
      <c r="NDN96"/>
      <c r="NDO96"/>
      <c r="NDP96"/>
      <c r="NDQ96"/>
      <c r="NDR96"/>
      <c r="NDS96"/>
      <c r="NDT96"/>
      <c r="NDU96"/>
      <c r="NDV96"/>
      <c r="NDW96"/>
      <c r="NDX96"/>
      <c r="NDY96"/>
      <c r="NDZ96"/>
      <c r="NEA96"/>
      <c r="NEB96"/>
      <c r="NEC96"/>
      <c r="NED96"/>
      <c r="NEE96"/>
      <c r="NEF96"/>
      <c r="NEG96"/>
      <c r="NEH96"/>
      <c r="NEI96"/>
      <c r="NEJ96"/>
      <c r="NEK96"/>
      <c r="NEL96"/>
      <c r="NEM96"/>
      <c r="NEN96"/>
      <c r="NEO96"/>
      <c r="NEP96"/>
      <c r="NEQ96"/>
      <c r="NER96"/>
      <c r="NES96"/>
      <c r="NET96"/>
      <c r="NEU96"/>
      <c r="NEV96"/>
      <c r="NEW96"/>
      <c r="NEX96"/>
      <c r="NEY96"/>
      <c r="NEZ96"/>
      <c r="NFA96"/>
      <c r="NFB96"/>
      <c r="NFC96"/>
      <c r="NFD96"/>
      <c r="NFE96"/>
      <c r="NFF96"/>
      <c r="NFG96"/>
      <c r="NFH96"/>
      <c r="NFI96"/>
      <c r="NFJ96"/>
      <c r="NFK96"/>
      <c r="NFL96"/>
      <c r="NFM96"/>
      <c r="NFN96"/>
      <c r="NFO96"/>
      <c r="NFP96"/>
      <c r="NFQ96"/>
      <c r="NFR96"/>
      <c r="NFS96"/>
      <c r="NFT96"/>
      <c r="NFU96"/>
      <c r="NFV96"/>
      <c r="NFW96"/>
      <c r="NFX96"/>
      <c r="NFY96"/>
      <c r="NFZ96"/>
      <c r="NGA96"/>
      <c r="NGB96"/>
      <c r="NGC96"/>
      <c r="NGD96"/>
      <c r="NGE96"/>
      <c r="NGF96"/>
      <c r="NGG96"/>
      <c r="NGH96"/>
      <c r="NGI96"/>
      <c r="NGJ96"/>
      <c r="NGK96"/>
      <c r="NGL96"/>
      <c r="NGM96"/>
      <c r="NGN96"/>
      <c r="NGO96"/>
      <c r="NGP96"/>
      <c r="NGQ96"/>
      <c r="NGR96"/>
      <c r="NGS96"/>
      <c r="NGT96"/>
      <c r="NGU96"/>
      <c r="NGV96"/>
      <c r="NGW96"/>
      <c r="NGX96"/>
      <c r="NGY96"/>
      <c r="NGZ96"/>
      <c r="NHA96"/>
      <c r="NHB96"/>
      <c r="NHC96"/>
      <c r="NHD96"/>
      <c r="NHE96"/>
      <c r="NHF96"/>
      <c r="NHG96"/>
      <c r="NHH96"/>
      <c r="NHI96"/>
      <c r="NHJ96"/>
      <c r="NHK96"/>
      <c r="NHL96"/>
      <c r="NHM96"/>
      <c r="NHN96"/>
      <c r="NHO96"/>
      <c r="NHP96"/>
      <c r="NHQ96"/>
      <c r="NHR96"/>
      <c r="NHS96"/>
      <c r="NHT96"/>
      <c r="NHU96"/>
      <c r="NHV96"/>
      <c r="NHW96"/>
      <c r="NHX96"/>
      <c r="NHY96"/>
      <c r="NHZ96"/>
      <c r="NIA96"/>
      <c r="NIB96"/>
      <c r="NIC96"/>
      <c r="NID96"/>
      <c r="NIE96"/>
      <c r="NIF96"/>
      <c r="NIG96"/>
      <c r="NIH96"/>
      <c r="NII96"/>
      <c r="NIJ96"/>
      <c r="NIK96"/>
      <c r="NIL96"/>
      <c r="NIM96"/>
      <c r="NIN96"/>
      <c r="NIO96"/>
      <c r="NIP96"/>
      <c r="NIQ96"/>
      <c r="NIR96"/>
      <c r="NIS96"/>
      <c r="NIT96"/>
      <c r="NIU96"/>
      <c r="NIV96"/>
      <c r="NIW96"/>
      <c r="NIX96"/>
      <c r="NIY96"/>
      <c r="NIZ96"/>
      <c r="NJA96"/>
      <c r="NJB96"/>
      <c r="NJC96"/>
      <c r="NJD96"/>
      <c r="NJE96"/>
      <c r="NJF96"/>
      <c r="NJG96"/>
      <c r="NJH96"/>
      <c r="NJI96"/>
      <c r="NJJ96"/>
      <c r="NJK96"/>
      <c r="NJL96"/>
      <c r="NJM96"/>
      <c r="NJN96"/>
      <c r="NJO96"/>
      <c r="NJP96"/>
      <c r="NJQ96"/>
      <c r="NJR96"/>
      <c r="NJS96"/>
      <c r="NJT96"/>
      <c r="NJU96"/>
      <c r="NJV96"/>
      <c r="NJW96"/>
      <c r="NJX96"/>
      <c r="NJY96"/>
      <c r="NJZ96"/>
      <c r="NKA96"/>
      <c r="NKB96"/>
      <c r="NKC96"/>
      <c r="NKD96"/>
      <c r="NKE96"/>
      <c r="NKF96"/>
      <c r="NKG96"/>
      <c r="NKH96"/>
      <c r="NKI96"/>
      <c r="NKJ96"/>
      <c r="NKK96"/>
      <c r="NKL96"/>
      <c r="NKM96"/>
      <c r="NKN96"/>
      <c r="NKO96"/>
      <c r="NKP96"/>
      <c r="NKQ96"/>
      <c r="NKR96"/>
      <c r="NKS96"/>
      <c r="NKT96"/>
      <c r="NKU96"/>
      <c r="NKV96"/>
      <c r="NKW96"/>
      <c r="NKX96"/>
      <c r="NKY96"/>
      <c r="NKZ96"/>
      <c r="NLA96"/>
      <c r="NLB96"/>
      <c r="NLC96"/>
      <c r="NLD96"/>
      <c r="NLE96"/>
      <c r="NLF96"/>
      <c r="NLG96"/>
      <c r="NLH96"/>
      <c r="NLI96"/>
      <c r="NLJ96"/>
      <c r="NLK96"/>
      <c r="NLL96"/>
      <c r="NLM96"/>
      <c r="NLN96"/>
      <c r="NLO96"/>
      <c r="NLP96"/>
      <c r="NLQ96"/>
      <c r="NLR96"/>
      <c r="NLS96"/>
      <c r="NLT96"/>
      <c r="NLU96"/>
      <c r="NLV96"/>
      <c r="NLW96"/>
      <c r="NLX96"/>
      <c r="NLY96"/>
      <c r="NLZ96"/>
      <c r="NMA96"/>
      <c r="NMB96"/>
      <c r="NMC96"/>
      <c r="NMD96"/>
      <c r="NME96"/>
      <c r="NMF96"/>
      <c r="NMG96"/>
      <c r="NMH96"/>
      <c r="NMI96"/>
      <c r="NMJ96"/>
      <c r="NMK96"/>
      <c r="NML96"/>
      <c r="NMM96"/>
      <c r="NMN96"/>
      <c r="NMO96"/>
      <c r="NMP96"/>
      <c r="NMQ96"/>
      <c r="NMR96"/>
      <c r="NMS96"/>
      <c r="NMT96"/>
      <c r="NMU96"/>
      <c r="NMV96"/>
      <c r="NMW96"/>
      <c r="NMX96"/>
      <c r="NMY96"/>
      <c r="NMZ96"/>
      <c r="NNA96"/>
      <c r="NNB96"/>
      <c r="NNC96"/>
      <c r="NND96"/>
      <c r="NNE96"/>
      <c r="NNF96"/>
      <c r="NNG96"/>
      <c r="NNH96"/>
      <c r="NNI96"/>
      <c r="NNJ96"/>
      <c r="NNK96"/>
      <c r="NNL96"/>
      <c r="NNM96"/>
      <c r="NNN96"/>
      <c r="NNO96"/>
      <c r="NNP96"/>
      <c r="NNQ96"/>
      <c r="NNR96"/>
      <c r="NNS96"/>
      <c r="NNT96"/>
      <c r="NNU96"/>
      <c r="NNV96"/>
      <c r="NNW96"/>
      <c r="NNX96"/>
      <c r="NNY96"/>
      <c r="NNZ96"/>
      <c r="NOA96"/>
      <c r="NOB96"/>
      <c r="NOC96"/>
      <c r="NOD96"/>
      <c r="NOE96"/>
      <c r="NOF96"/>
      <c r="NOG96"/>
      <c r="NOH96"/>
      <c r="NOI96"/>
      <c r="NOJ96"/>
      <c r="NOK96"/>
      <c r="NOL96"/>
      <c r="NOM96"/>
      <c r="NON96"/>
      <c r="NOO96"/>
      <c r="NOP96"/>
      <c r="NOQ96"/>
      <c r="NOR96"/>
      <c r="NOS96"/>
      <c r="NOT96"/>
      <c r="NOU96"/>
      <c r="NOV96"/>
      <c r="NOW96"/>
      <c r="NOX96"/>
      <c r="NOY96"/>
      <c r="NOZ96"/>
      <c r="NPA96"/>
      <c r="NPB96"/>
      <c r="NPC96"/>
      <c r="NPD96"/>
      <c r="NPE96"/>
      <c r="NPF96"/>
      <c r="NPG96"/>
      <c r="NPH96"/>
      <c r="NPI96"/>
      <c r="NPJ96"/>
      <c r="NPK96"/>
      <c r="NPL96"/>
      <c r="NPM96"/>
      <c r="NPN96"/>
      <c r="NPO96"/>
      <c r="NPP96"/>
      <c r="NPQ96"/>
      <c r="NPR96"/>
      <c r="NPS96"/>
      <c r="NPT96"/>
      <c r="NPU96"/>
      <c r="NPV96"/>
      <c r="NPW96"/>
      <c r="NPX96"/>
      <c r="NPY96"/>
      <c r="NPZ96"/>
      <c r="NQA96"/>
      <c r="NQB96"/>
      <c r="NQC96"/>
      <c r="NQD96"/>
      <c r="NQE96"/>
      <c r="NQF96"/>
      <c r="NQG96"/>
      <c r="NQH96"/>
      <c r="NQI96"/>
      <c r="NQJ96"/>
      <c r="NQK96"/>
      <c r="NQL96"/>
      <c r="NQM96"/>
      <c r="NQN96"/>
      <c r="NQO96"/>
      <c r="NQP96"/>
      <c r="NQQ96"/>
      <c r="NQR96"/>
      <c r="NQS96"/>
      <c r="NQT96"/>
      <c r="NQU96"/>
      <c r="NQV96"/>
      <c r="NQW96"/>
      <c r="NQX96"/>
      <c r="NQY96"/>
      <c r="NQZ96"/>
      <c r="NRA96"/>
      <c r="NRB96"/>
      <c r="NRC96"/>
      <c r="NRD96"/>
      <c r="NRE96"/>
      <c r="NRF96"/>
      <c r="NRG96"/>
      <c r="NRH96"/>
      <c r="NRI96"/>
      <c r="NRJ96"/>
      <c r="NRK96"/>
      <c r="NRL96"/>
      <c r="NRM96"/>
      <c r="NRN96"/>
      <c r="NRO96"/>
      <c r="NRP96"/>
      <c r="NRQ96"/>
      <c r="NRR96"/>
      <c r="NRS96"/>
      <c r="NRT96"/>
      <c r="NRU96"/>
      <c r="NRV96"/>
      <c r="NRW96"/>
      <c r="NRX96"/>
      <c r="NRY96"/>
      <c r="NRZ96"/>
      <c r="NSA96"/>
      <c r="NSB96"/>
      <c r="NSC96"/>
      <c r="NSD96"/>
      <c r="NSE96"/>
      <c r="NSF96"/>
      <c r="NSG96"/>
      <c r="NSH96"/>
      <c r="NSI96"/>
      <c r="NSJ96"/>
      <c r="NSK96"/>
      <c r="NSL96"/>
      <c r="NSM96"/>
      <c r="NSN96"/>
      <c r="NSO96"/>
      <c r="NSP96"/>
      <c r="NSQ96"/>
      <c r="NSR96"/>
      <c r="NSS96"/>
      <c r="NST96"/>
      <c r="NSU96"/>
      <c r="NSV96"/>
      <c r="NSW96"/>
      <c r="NSX96"/>
      <c r="NSY96"/>
      <c r="NSZ96"/>
      <c r="NTA96"/>
      <c r="NTB96"/>
      <c r="NTC96"/>
      <c r="NTD96"/>
      <c r="NTE96"/>
      <c r="NTF96"/>
      <c r="NTG96"/>
      <c r="NTH96"/>
      <c r="NTI96"/>
      <c r="NTJ96"/>
      <c r="NTK96"/>
      <c r="NTL96"/>
      <c r="NTM96"/>
      <c r="NTN96"/>
      <c r="NTO96"/>
      <c r="NTP96"/>
      <c r="NTQ96"/>
      <c r="NTR96"/>
      <c r="NTS96"/>
      <c r="NTT96"/>
      <c r="NTU96"/>
      <c r="NTV96"/>
      <c r="NTW96"/>
      <c r="NTX96"/>
      <c r="NTY96"/>
      <c r="NTZ96"/>
      <c r="NUA96"/>
      <c r="NUB96"/>
      <c r="NUC96"/>
      <c r="NUD96"/>
      <c r="NUE96"/>
      <c r="NUF96"/>
      <c r="NUG96"/>
      <c r="NUH96"/>
      <c r="NUI96"/>
      <c r="NUJ96"/>
      <c r="NUK96"/>
      <c r="NUL96"/>
      <c r="NUM96"/>
      <c r="NUN96"/>
      <c r="NUO96"/>
      <c r="NUP96"/>
      <c r="NUQ96"/>
      <c r="NUR96"/>
      <c r="NUS96"/>
      <c r="NUT96"/>
      <c r="NUU96"/>
      <c r="NUV96"/>
      <c r="NUW96"/>
      <c r="NUX96"/>
      <c r="NUY96"/>
      <c r="NUZ96"/>
      <c r="NVA96"/>
      <c r="NVB96"/>
      <c r="NVC96"/>
      <c r="NVD96"/>
      <c r="NVE96"/>
      <c r="NVF96"/>
      <c r="NVG96"/>
      <c r="NVH96"/>
      <c r="NVI96"/>
      <c r="NVJ96"/>
      <c r="NVK96"/>
      <c r="NVL96"/>
      <c r="NVM96"/>
      <c r="NVN96"/>
      <c r="NVO96"/>
      <c r="NVP96"/>
      <c r="NVQ96"/>
      <c r="NVR96"/>
      <c r="NVS96"/>
      <c r="NVT96"/>
      <c r="NVU96"/>
      <c r="NVV96"/>
      <c r="NVW96"/>
      <c r="NVX96"/>
      <c r="NVY96"/>
      <c r="NVZ96"/>
      <c r="NWA96"/>
      <c r="NWB96"/>
      <c r="NWC96"/>
      <c r="NWD96"/>
      <c r="NWE96"/>
      <c r="NWF96"/>
      <c r="NWG96"/>
      <c r="NWH96"/>
      <c r="NWI96"/>
      <c r="NWJ96"/>
      <c r="NWK96"/>
      <c r="NWL96"/>
      <c r="NWM96"/>
      <c r="NWN96"/>
      <c r="NWO96"/>
      <c r="NWP96"/>
      <c r="NWQ96"/>
      <c r="NWR96"/>
      <c r="NWS96"/>
      <c r="NWT96"/>
      <c r="NWU96"/>
      <c r="NWV96"/>
      <c r="NWW96"/>
      <c r="NWX96"/>
      <c r="NWY96"/>
      <c r="NWZ96"/>
      <c r="NXA96"/>
      <c r="NXB96"/>
      <c r="NXC96"/>
      <c r="NXD96"/>
      <c r="NXE96"/>
      <c r="NXF96"/>
      <c r="NXG96"/>
      <c r="NXH96"/>
      <c r="NXI96"/>
      <c r="NXJ96"/>
      <c r="NXK96"/>
      <c r="NXL96"/>
      <c r="NXM96"/>
      <c r="NXN96"/>
      <c r="NXO96"/>
      <c r="NXP96"/>
      <c r="NXQ96"/>
      <c r="NXR96"/>
      <c r="NXS96"/>
      <c r="NXT96"/>
      <c r="NXU96"/>
      <c r="NXV96"/>
      <c r="NXW96"/>
      <c r="NXX96"/>
      <c r="NXY96"/>
      <c r="NXZ96"/>
      <c r="NYA96"/>
      <c r="NYB96"/>
      <c r="NYC96"/>
      <c r="NYD96"/>
      <c r="NYE96"/>
      <c r="NYF96"/>
      <c r="NYG96"/>
      <c r="NYH96"/>
      <c r="NYI96"/>
      <c r="NYJ96"/>
      <c r="NYK96"/>
      <c r="NYL96"/>
      <c r="NYM96"/>
      <c r="NYN96"/>
      <c r="NYO96"/>
      <c r="NYP96"/>
      <c r="NYQ96"/>
      <c r="NYR96"/>
      <c r="NYS96"/>
      <c r="NYT96"/>
      <c r="NYU96"/>
      <c r="NYV96"/>
      <c r="NYW96"/>
      <c r="NYX96"/>
      <c r="NYY96"/>
      <c r="NYZ96"/>
      <c r="NZA96"/>
      <c r="NZB96"/>
      <c r="NZC96"/>
      <c r="NZD96"/>
      <c r="NZE96"/>
      <c r="NZF96"/>
      <c r="NZG96"/>
      <c r="NZH96"/>
      <c r="NZI96"/>
      <c r="NZJ96"/>
      <c r="NZK96"/>
      <c r="NZL96"/>
      <c r="NZM96"/>
      <c r="NZN96"/>
      <c r="NZO96"/>
      <c r="NZP96"/>
      <c r="NZQ96"/>
      <c r="NZR96"/>
      <c r="NZS96"/>
      <c r="NZT96"/>
      <c r="NZU96"/>
      <c r="NZV96"/>
      <c r="NZW96"/>
      <c r="NZX96"/>
      <c r="NZY96"/>
      <c r="NZZ96"/>
      <c r="OAA96"/>
      <c r="OAB96"/>
      <c r="OAC96"/>
      <c r="OAD96"/>
      <c r="OAE96"/>
      <c r="OAF96"/>
      <c r="OAG96"/>
      <c r="OAH96"/>
      <c r="OAI96"/>
      <c r="OAJ96"/>
      <c r="OAK96"/>
      <c r="OAL96"/>
      <c r="OAM96"/>
      <c r="OAN96"/>
      <c r="OAO96"/>
      <c r="OAP96"/>
      <c r="OAQ96"/>
      <c r="OAR96"/>
      <c r="OAS96"/>
      <c r="OAT96"/>
      <c r="OAU96"/>
      <c r="OAV96"/>
      <c r="OAW96"/>
      <c r="OAX96"/>
      <c r="OAY96"/>
      <c r="OAZ96"/>
      <c r="OBA96"/>
      <c r="OBB96"/>
      <c r="OBC96"/>
      <c r="OBD96"/>
      <c r="OBE96"/>
      <c r="OBF96"/>
      <c r="OBG96"/>
      <c r="OBH96"/>
      <c r="OBI96"/>
      <c r="OBJ96"/>
      <c r="OBK96"/>
      <c r="OBL96"/>
      <c r="OBM96"/>
      <c r="OBN96"/>
      <c r="OBO96"/>
      <c r="OBP96"/>
      <c r="OBQ96"/>
      <c r="OBR96"/>
      <c r="OBS96"/>
      <c r="OBT96"/>
      <c r="OBU96"/>
      <c r="OBV96"/>
      <c r="OBW96"/>
      <c r="OBX96"/>
      <c r="OBY96"/>
      <c r="OBZ96"/>
      <c r="OCA96"/>
      <c r="OCB96"/>
      <c r="OCC96"/>
      <c r="OCD96"/>
      <c r="OCE96"/>
      <c r="OCF96"/>
      <c r="OCG96"/>
      <c r="OCH96"/>
      <c r="OCI96"/>
      <c r="OCJ96"/>
      <c r="OCK96"/>
      <c r="OCL96"/>
      <c r="OCM96"/>
      <c r="OCN96"/>
      <c r="OCO96"/>
      <c r="OCP96"/>
      <c r="OCQ96"/>
      <c r="OCR96"/>
      <c r="OCS96"/>
      <c r="OCT96"/>
      <c r="OCU96"/>
      <c r="OCV96"/>
      <c r="OCW96"/>
      <c r="OCX96"/>
      <c r="OCY96"/>
      <c r="OCZ96"/>
      <c r="ODA96"/>
      <c r="ODB96"/>
      <c r="ODC96"/>
      <c r="ODD96"/>
      <c r="ODE96"/>
      <c r="ODF96"/>
      <c r="ODG96"/>
      <c r="ODH96"/>
      <c r="ODI96"/>
      <c r="ODJ96"/>
      <c r="ODK96"/>
      <c r="ODL96"/>
      <c r="ODM96"/>
      <c r="ODN96"/>
      <c r="ODO96"/>
      <c r="ODP96"/>
      <c r="ODQ96"/>
      <c r="ODR96"/>
      <c r="ODS96"/>
      <c r="ODT96"/>
      <c r="ODU96"/>
      <c r="ODV96"/>
      <c r="ODW96"/>
      <c r="ODX96"/>
      <c r="ODY96"/>
      <c r="ODZ96"/>
      <c r="OEA96"/>
      <c r="OEB96"/>
      <c r="OEC96"/>
      <c r="OED96"/>
      <c r="OEE96"/>
      <c r="OEF96"/>
      <c r="OEG96"/>
      <c r="OEH96"/>
      <c r="OEI96"/>
      <c r="OEJ96"/>
      <c r="OEK96"/>
      <c r="OEL96"/>
      <c r="OEM96"/>
      <c r="OEN96"/>
      <c r="OEO96"/>
      <c r="OEP96"/>
      <c r="OEQ96"/>
      <c r="OER96"/>
      <c r="OES96"/>
      <c r="OET96"/>
      <c r="OEU96"/>
      <c r="OEV96"/>
      <c r="OEW96"/>
      <c r="OEX96"/>
      <c r="OEY96"/>
      <c r="OEZ96"/>
      <c r="OFA96"/>
      <c r="OFB96"/>
      <c r="OFC96"/>
      <c r="OFD96"/>
      <c r="OFE96"/>
      <c r="OFF96"/>
      <c r="OFG96"/>
      <c r="OFH96"/>
      <c r="OFI96"/>
      <c r="OFJ96"/>
      <c r="OFK96"/>
      <c r="OFL96"/>
      <c r="OFM96"/>
      <c r="OFN96"/>
      <c r="OFO96"/>
      <c r="OFP96"/>
      <c r="OFQ96"/>
      <c r="OFR96"/>
      <c r="OFS96"/>
      <c r="OFT96"/>
      <c r="OFU96"/>
      <c r="OFV96"/>
      <c r="OFW96"/>
      <c r="OFX96"/>
      <c r="OFY96"/>
      <c r="OFZ96"/>
      <c r="OGA96"/>
      <c r="OGB96"/>
      <c r="OGC96"/>
      <c r="OGD96"/>
      <c r="OGE96"/>
      <c r="OGF96"/>
      <c r="OGG96"/>
      <c r="OGH96"/>
      <c r="OGI96"/>
      <c r="OGJ96"/>
      <c r="OGK96"/>
      <c r="OGL96"/>
      <c r="OGM96"/>
      <c r="OGN96"/>
      <c r="OGO96"/>
      <c r="OGP96"/>
      <c r="OGQ96"/>
      <c r="OGR96"/>
      <c r="OGS96"/>
      <c r="OGT96"/>
      <c r="OGU96"/>
      <c r="OGV96"/>
      <c r="OGW96"/>
      <c r="OGX96"/>
      <c r="OGY96"/>
      <c r="OGZ96"/>
      <c r="OHA96"/>
      <c r="OHB96"/>
      <c r="OHC96"/>
      <c r="OHD96"/>
      <c r="OHE96"/>
      <c r="OHF96"/>
      <c r="OHG96"/>
      <c r="OHH96"/>
      <c r="OHI96"/>
      <c r="OHJ96"/>
      <c r="OHK96"/>
      <c r="OHL96"/>
      <c r="OHM96"/>
      <c r="OHN96"/>
      <c r="OHO96"/>
      <c r="OHP96"/>
      <c r="OHQ96"/>
      <c r="OHR96"/>
      <c r="OHS96"/>
      <c r="OHT96"/>
      <c r="OHU96"/>
      <c r="OHV96"/>
      <c r="OHW96"/>
      <c r="OHX96"/>
      <c r="OHY96"/>
      <c r="OHZ96"/>
      <c r="OIA96"/>
      <c r="OIB96"/>
      <c r="OIC96"/>
      <c r="OID96"/>
      <c r="OIE96"/>
      <c r="OIF96"/>
      <c r="OIG96"/>
      <c r="OIH96"/>
      <c r="OII96"/>
      <c r="OIJ96"/>
      <c r="OIK96"/>
      <c r="OIL96"/>
      <c r="OIM96"/>
      <c r="OIN96"/>
      <c r="OIO96"/>
      <c r="OIP96"/>
      <c r="OIQ96"/>
      <c r="OIR96"/>
      <c r="OIS96"/>
      <c r="OIT96"/>
      <c r="OIU96"/>
      <c r="OIV96"/>
      <c r="OIW96"/>
      <c r="OIX96"/>
      <c r="OIY96"/>
      <c r="OIZ96"/>
      <c r="OJA96"/>
      <c r="OJB96"/>
      <c r="OJC96"/>
      <c r="OJD96"/>
      <c r="OJE96"/>
      <c r="OJF96"/>
      <c r="OJG96"/>
      <c r="OJH96"/>
      <c r="OJI96"/>
      <c r="OJJ96"/>
      <c r="OJK96"/>
      <c r="OJL96"/>
      <c r="OJM96"/>
      <c r="OJN96"/>
      <c r="OJO96"/>
      <c r="OJP96"/>
      <c r="OJQ96"/>
      <c r="OJR96"/>
      <c r="OJS96"/>
      <c r="OJT96"/>
      <c r="OJU96"/>
      <c r="OJV96"/>
      <c r="OJW96"/>
      <c r="OJX96"/>
      <c r="OJY96"/>
      <c r="OJZ96"/>
      <c r="OKA96"/>
      <c r="OKB96"/>
      <c r="OKC96"/>
      <c r="OKD96"/>
      <c r="OKE96"/>
      <c r="OKF96"/>
      <c r="OKG96"/>
      <c r="OKH96"/>
      <c r="OKI96"/>
      <c r="OKJ96"/>
      <c r="OKK96"/>
      <c r="OKL96"/>
      <c r="OKM96"/>
      <c r="OKN96"/>
      <c r="OKO96"/>
      <c r="OKP96"/>
      <c r="OKQ96"/>
      <c r="OKR96"/>
      <c r="OKS96"/>
      <c r="OKT96"/>
      <c r="OKU96"/>
      <c r="OKV96"/>
      <c r="OKW96"/>
      <c r="OKX96"/>
      <c r="OKY96"/>
      <c r="OKZ96"/>
      <c r="OLA96"/>
      <c r="OLB96"/>
      <c r="OLC96"/>
      <c r="OLD96"/>
      <c r="OLE96"/>
      <c r="OLF96"/>
      <c r="OLG96"/>
      <c r="OLH96"/>
      <c r="OLI96"/>
      <c r="OLJ96"/>
      <c r="OLK96"/>
      <c r="OLL96"/>
      <c r="OLM96"/>
      <c r="OLN96"/>
      <c r="OLO96"/>
      <c r="OLP96"/>
      <c r="OLQ96"/>
      <c r="OLR96"/>
      <c r="OLS96"/>
      <c r="OLT96"/>
      <c r="OLU96"/>
      <c r="OLV96"/>
      <c r="OLW96"/>
      <c r="OLX96"/>
      <c r="OLY96"/>
      <c r="OLZ96"/>
      <c r="OMA96"/>
      <c r="OMB96"/>
      <c r="OMC96"/>
      <c r="OMD96"/>
      <c r="OME96"/>
      <c r="OMF96"/>
      <c r="OMG96"/>
      <c r="OMH96"/>
      <c r="OMI96"/>
      <c r="OMJ96"/>
      <c r="OMK96"/>
      <c r="OML96"/>
      <c r="OMM96"/>
      <c r="OMN96"/>
      <c r="OMO96"/>
      <c r="OMP96"/>
      <c r="OMQ96"/>
      <c r="OMR96"/>
      <c r="OMS96"/>
      <c r="OMT96"/>
      <c r="OMU96"/>
      <c r="OMV96"/>
      <c r="OMW96"/>
      <c r="OMX96"/>
      <c r="OMY96"/>
      <c r="OMZ96"/>
      <c r="ONA96"/>
      <c r="ONB96"/>
      <c r="ONC96"/>
      <c r="OND96"/>
      <c r="ONE96"/>
      <c r="ONF96"/>
      <c r="ONG96"/>
      <c r="ONH96"/>
      <c r="ONI96"/>
      <c r="ONJ96"/>
      <c r="ONK96"/>
      <c r="ONL96"/>
      <c r="ONM96"/>
      <c r="ONN96"/>
      <c r="ONO96"/>
      <c r="ONP96"/>
      <c r="ONQ96"/>
      <c r="ONR96"/>
      <c r="ONS96"/>
      <c r="ONT96"/>
      <c r="ONU96"/>
      <c r="ONV96"/>
      <c r="ONW96"/>
      <c r="ONX96"/>
      <c r="ONY96"/>
      <c r="ONZ96"/>
      <c r="OOA96"/>
      <c r="OOB96"/>
      <c r="OOC96"/>
      <c r="OOD96"/>
      <c r="OOE96"/>
      <c r="OOF96"/>
      <c r="OOG96"/>
      <c r="OOH96"/>
      <c r="OOI96"/>
      <c r="OOJ96"/>
      <c r="OOK96"/>
      <c r="OOL96"/>
      <c r="OOM96"/>
      <c r="OON96"/>
      <c r="OOO96"/>
      <c r="OOP96"/>
      <c r="OOQ96"/>
      <c r="OOR96"/>
      <c r="OOS96"/>
      <c r="OOT96"/>
      <c r="OOU96"/>
      <c r="OOV96"/>
      <c r="OOW96"/>
      <c r="OOX96"/>
      <c r="OOY96"/>
      <c r="OOZ96"/>
      <c r="OPA96"/>
      <c r="OPB96"/>
      <c r="OPC96"/>
      <c r="OPD96"/>
      <c r="OPE96"/>
      <c r="OPF96"/>
      <c r="OPG96"/>
      <c r="OPH96"/>
      <c r="OPI96"/>
      <c r="OPJ96"/>
      <c r="OPK96"/>
      <c r="OPL96"/>
      <c r="OPM96"/>
      <c r="OPN96"/>
      <c r="OPO96"/>
      <c r="OPP96"/>
      <c r="OPQ96"/>
      <c r="OPR96"/>
      <c r="OPS96"/>
      <c r="OPT96"/>
      <c r="OPU96"/>
      <c r="OPV96"/>
      <c r="OPW96"/>
      <c r="OPX96"/>
      <c r="OPY96"/>
      <c r="OPZ96"/>
      <c r="OQA96"/>
      <c r="OQB96"/>
      <c r="OQC96"/>
      <c r="OQD96"/>
      <c r="OQE96"/>
      <c r="OQF96"/>
      <c r="OQG96"/>
      <c r="OQH96"/>
      <c r="OQI96"/>
      <c r="OQJ96"/>
      <c r="OQK96"/>
      <c r="OQL96"/>
      <c r="OQM96"/>
      <c r="OQN96"/>
      <c r="OQO96"/>
      <c r="OQP96"/>
      <c r="OQQ96"/>
      <c r="OQR96"/>
      <c r="OQS96"/>
      <c r="OQT96"/>
      <c r="OQU96"/>
      <c r="OQV96"/>
      <c r="OQW96"/>
      <c r="OQX96"/>
      <c r="OQY96"/>
      <c r="OQZ96"/>
      <c r="ORA96"/>
      <c r="ORB96"/>
      <c r="ORC96"/>
      <c r="ORD96"/>
      <c r="ORE96"/>
      <c r="ORF96"/>
      <c r="ORG96"/>
      <c r="ORH96"/>
      <c r="ORI96"/>
      <c r="ORJ96"/>
      <c r="ORK96"/>
      <c r="ORL96"/>
      <c r="ORM96"/>
      <c r="ORN96"/>
      <c r="ORO96"/>
      <c r="ORP96"/>
      <c r="ORQ96"/>
      <c r="ORR96"/>
      <c r="ORS96"/>
      <c r="ORT96"/>
      <c r="ORU96"/>
      <c r="ORV96"/>
      <c r="ORW96"/>
      <c r="ORX96"/>
      <c r="ORY96"/>
      <c r="ORZ96"/>
      <c r="OSA96"/>
      <c r="OSB96"/>
      <c r="OSC96"/>
      <c r="OSD96"/>
      <c r="OSE96"/>
      <c r="OSF96"/>
      <c r="OSG96"/>
      <c r="OSH96"/>
      <c r="OSI96"/>
      <c r="OSJ96"/>
      <c r="OSK96"/>
      <c r="OSL96"/>
      <c r="OSM96"/>
      <c r="OSN96"/>
      <c r="OSO96"/>
      <c r="OSP96"/>
      <c r="OSQ96"/>
      <c r="OSR96"/>
      <c r="OSS96"/>
      <c r="OST96"/>
      <c r="OSU96"/>
      <c r="OSV96"/>
      <c r="OSW96"/>
      <c r="OSX96"/>
      <c r="OSY96"/>
      <c r="OSZ96"/>
      <c r="OTA96"/>
      <c r="OTB96"/>
      <c r="OTC96"/>
      <c r="OTD96"/>
      <c r="OTE96"/>
      <c r="OTF96"/>
      <c r="OTG96"/>
      <c r="OTH96"/>
      <c r="OTI96"/>
      <c r="OTJ96"/>
      <c r="OTK96"/>
      <c r="OTL96"/>
      <c r="OTM96"/>
      <c r="OTN96"/>
      <c r="OTO96"/>
      <c r="OTP96"/>
      <c r="OTQ96"/>
      <c r="OTR96"/>
      <c r="OTS96"/>
      <c r="OTT96"/>
      <c r="OTU96"/>
      <c r="OTV96"/>
      <c r="OTW96"/>
      <c r="OTX96"/>
      <c r="OTY96"/>
      <c r="OTZ96"/>
      <c r="OUA96"/>
      <c r="OUB96"/>
      <c r="OUC96"/>
      <c r="OUD96"/>
      <c r="OUE96"/>
      <c r="OUF96"/>
      <c r="OUG96"/>
      <c r="OUH96"/>
      <c r="OUI96"/>
      <c r="OUJ96"/>
      <c r="OUK96"/>
      <c r="OUL96"/>
      <c r="OUM96"/>
      <c r="OUN96"/>
      <c r="OUO96"/>
      <c r="OUP96"/>
      <c r="OUQ96"/>
      <c r="OUR96"/>
      <c r="OUS96"/>
      <c r="OUT96"/>
      <c r="OUU96"/>
      <c r="OUV96"/>
      <c r="OUW96"/>
      <c r="OUX96"/>
      <c r="OUY96"/>
      <c r="OUZ96"/>
      <c r="OVA96"/>
      <c r="OVB96"/>
      <c r="OVC96"/>
      <c r="OVD96"/>
      <c r="OVE96"/>
      <c r="OVF96"/>
      <c r="OVG96"/>
      <c r="OVH96"/>
      <c r="OVI96"/>
      <c r="OVJ96"/>
      <c r="OVK96"/>
      <c r="OVL96"/>
      <c r="OVM96"/>
      <c r="OVN96"/>
      <c r="OVO96"/>
      <c r="OVP96"/>
      <c r="OVQ96"/>
      <c r="OVR96"/>
      <c r="OVS96"/>
      <c r="OVT96"/>
      <c r="OVU96"/>
      <c r="OVV96"/>
      <c r="OVW96"/>
      <c r="OVX96"/>
      <c r="OVY96"/>
      <c r="OVZ96"/>
      <c r="OWA96"/>
      <c r="OWB96"/>
      <c r="OWC96"/>
      <c r="OWD96"/>
      <c r="OWE96"/>
      <c r="OWF96"/>
      <c r="OWG96"/>
      <c r="OWH96"/>
      <c r="OWI96"/>
      <c r="OWJ96"/>
      <c r="OWK96"/>
      <c r="OWL96"/>
      <c r="OWM96"/>
      <c r="OWN96"/>
      <c r="OWO96"/>
      <c r="OWP96"/>
      <c r="OWQ96"/>
      <c r="OWR96"/>
      <c r="OWS96"/>
      <c r="OWT96"/>
      <c r="OWU96"/>
      <c r="OWV96"/>
      <c r="OWW96"/>
      <c r="OWX96"/>
      <c r="OWY96"/>
      <c r="OWZ96"/>
      <c r="OXA96"/>
      <c r="OXB96"/>
      <c r="OXC96"/>
      <c r="OXD96"/>
      <c r="OXE96"/>
      <c r="OXF96"/>
      <c r="OXG96"/>
      <c r="OXH96"/>
      <c r="OXI96"/>
      <c r="OXJ96"/>
      <c r="OXK96"/>
      <c r="OXL96"/>
      <c r="OXM96"/>
      <c r="OXN96"/>
      <c r="OXO96"/>
      <c r="OXP96"/>
      <c r="OXQ96"/>
      <c r="OXR96"/>
      <c r="OXS96"/>
      <c r="OXT96"/>
      <c r="OXU96"/>
      <c r="OXV96"/>
      <c r="OXW96"/>
      <c r="OXX96"/>
      <c r="OXY96"/>
      <c r="OXZ96"/>
      <c r="OYA96"/>
      <c r="OYB96"/>
      <c r="OYC96"/>
      <c r="OYD96"/>
      <c r="OYE96"/>
      <c r="OYF96"/>
      <c r="OYG96"/>
      <c r="OYH96"/>
      <c r="OYI96"/>
      <c r="OYJ96"/>
      <c r="OYK96"/>
      <c r="OYL96"/>
      <c r="OYM96"/>
      <c r="OYN96"/>
      <c r="OYO96"/>
      <c r="OYP96"/>
      <c r="OYQ96"/>
      <c r="OYR96"/>
      <c r="OYS96"/>
      <c r="OYT96"/>
      <c r="OYU96"/>
      <c r="OYV96"/>
      <c r="OYW96"/>
      <c r="OYX96"/>
      <c r="OYY96"/>
      <c r="OYZ96"/>
      <c r="OZA96"/>
      <c r="OZB96"/>
      <c r="OZC96"/>
      <c r="OZD96"/>
      <c r="OZE96"/>
      <c r="OZF96"/>
      <c r="OZG96"/>
      <c r="OZH96"/>
      <c r="OZI96"/>
      <c r="OZJ96"/>
      <c r="OZK96"/>
      <c r="OZL96"/>
      <c r="OZM96"/>
      <c r="OZN96"/>
      <c r="OZO96"/>
      <c r="OZP96"/>
      <c r="OZQ96"/>
      <c r="OZR96"/>
      <c r="OZS96"/>
      <c r="OZT96"/>
      <c r="OZU96"/>
      <c r="OZV96"/>
      <c r="OZW96"/>
      <c r="OZX96"/>
      <c r="OZY96"/>
      <c r="OZZ96"/>
      <c r="PAA96"/>
      <c r="PAB96"/>
      <c r="PAC96"/>
      <c r="PAD96"/>
      <c r="PAE96"/>
      <c r="PAF96"/>
      <c r="PAG96"/>
      <c r="PAH96"/>
      <c r="PAI96"/>
      <c r="PAJ96"/>
      <c r="PAK96"/>
      <c r="PAL96"/>
      <c r="PAM96"/>
      <c r="PAN96"/>
      <c r="PAO96"/>
      <c r="PAP96"/>
      <c r="PAQ96"/>
      <c r="PAR96"/>
      <c r="PAS96"/>
      <c r="PAT96"/>
      <c r="PAU96"/>
      <c r="PAV96"/>
      <c r="PAW96"/>
      <c r="PAX96"/>
      <c r="PAY96"/>
      <c r="PAZ96"/>
      <c r="PBA96"/>
      <c r="PBB96"/>
      <c r="PBC96"/>
      <c r="PBD96"/>
      <c r="PBE96"/>
      <c r="PBF96"/>
      <c r="PBG96"/>
      <c r="PBH96"/>
      <c r="PBI96"/>
      <c r="PBJ96"/>
      <c r="PBK96"/>
      <c r="PBL96"/>
      <c r="PBM96"/>
      <c r="PBN96"/>
      <c r="PBO96"/>
      <c r="PBP96"/>
      <c r="PBQ96"/>
      <c r="PBR96"/>
      <c r="PBS96"/>
      <c r="PBT96"/>
      <c r="PBU96"/>
      <c r="PBV96"/>
      <c r="PBW96"/>
      <c r="PBX96"/>
      <c r="PBY96"/>
      <c r="PBZ96"/>
      <c r="PCA96"/>
      <c r="PCB96"/>
      <c r="PCC96"/>
      <c r="PCD96"/>
      <c r="PCE96"/>
      <c r="PCF96"/>
      <c r="PCG96"/>
      <c r="PCH96"/>
      <c r="PCI96"/>
      <c r="PCJ96"/>
      <c r="PCK96"/>
      <c r="PCL96"/>
      <c r="PCM96"/>
      <c r="PCN96"/>
      <c r="PCO96"/>
      <c r="PCP96"/>
      <c r="PCQ96"/>
      <c r="PCR96"/>
      <c r="PCS96"/>
      <c r="PCT96"/>
      <c r="PCU96"/>
      <c r="PCV96"/>
      <c r="PCW96"/>
      <c r="PCX96"/>
      <c r="PCY96"/>
      <c r="PCZ96"/>
      <c r="PDA96"/>
      <c r="PDB96"/>
      <c r="PDC96"/>
      <c r="PDD96"/>
      <c r="PDE96"/>
      <c r="PDF96"/>
      <c r="PDG96"/>
      <c r="PDH96"/>
      <c r="PDI96"/>
      <c r="PDJ96"/>
      <c r="PDK96"/>
      <c r="PDL96"/>
      <c r="PDM96"/>
      <c r="PDN96"/>
      <c r="PDO96"/>
      <c r="PDP96"/>
      <c r="PDQ96"/>
      <c r="PDR96"/>
      <c r="PDS96"/>
      <c r="PDT96"/>
      <c r="PDU96"/>
      <c r="PDV96"/>
      <c r="PDW96"/>
      <c r="PDX96"/>
      <c r="PDY96"/>
      <c r="PDZ96"/>
      <c r="PEA96"/>
      <c r="PEB96"/>
      <c r="PEC96"/>
      <c r="PED96"/>
      <c r="PEE96"/>
      <c r="PEF96"/>
      <c r="PEG96"/>
      <c r="PEH96"/>
      <c r="PEI96"/>
      <c r="PEJ96"/>
      <c r="PEK96"/>
      <c r="PEL96"/>
      <c r="PEM96"/>
      <c r="PEN96"/>
      <c r="PEO96"/>
      <c r="PEP96"/>
      <c r="PEQ96"/>
      <c r="PER96"/>
      <c r="PES96"/>
      <c r="PET96"/>
      <c r="PEU96"/>
      <c r="PEV96"/>
      <c r="PEW96"/>
      <c r="PEX96"/>
      <c r="PEY96"/>
      <c r="PEZ96"/>
      <c r="PFA96"/>
      <c r="PFB96"/>
      <c r="PFC96"/>
      <c r="PFD96"/>
      <c r="PFE96"/>
      <c r="PFF96"/>
      <c r="PFG96"/>
      <c r="PFH96"/>
      <c r="PFI96"/>
      <c r="PFJ96"/>
      <c r="PFK96"/>
      <c r="PFL96"/>
      <c r="PFM96"/>
      <c r="PFN96"/>
      <c r="PFO96"/>
      <c r="PFP96"/>
      <c r="PFQ96"/>
      <c r="PFR96"/>
      <c r="PFS96"/>
      <c r="PFT96"/>
      <c r="PFU96"/>
      <c r="PFV96"/>
      <c r="PFW96"/>
      <c r="PFX96"/>
      <c r="PFY96"/>
      <c r="PFZ96"/>
      <c r="PGA96"/>
      <c r="PGB96"/>
      <c r="PGC96"/>
      <c r="PGD96"/>
      <c r="PGE96"/>
      <c r="PGF96"/>
      <c r="PGG96"/>
      <c r="PGH96"/>
      <c r="PGI96"/>
      <c r="PGJ96"/>
      <c r="PGK96"/>
      <c r="PGL96"/>
      <c r="PGM96"/>
      <c r="PGN96"/>
      <c r="PGO96"/>
      <c r="PGP96"/>
      <c r="PGQ96"/>
      <c r="PGR96"/>
      <c r="PGS96"/>
      <c r="PGT96"/>
      <c r="PGU96"/>
      <c r="PGV96"/>
      <c r="PGW96"/>
      <c r="PGX96"/>
      <c r="PGY96"/>
      <c r="PGZ96"/>
      <c r="PHA96"/>
      <c r="PHB96"/>
      <c r="PHC96"/>
      <c r="PHD96"/>
      <c r="PHE96"/>
      <c r="PHF96"/>
      <c r="PHG96"/>
      <c r="PHH96"/>
      <c r="PHI96"/>
      <c r="PHJ96"/>
      <c r="PHK96"/>
      <c r="PHL96"/>
      <c r="PHM96"/>
      <c r="PHN96"/>
      <c r="PHO96"/>
      <c r="PHP96"/>
      <c r="PHQ96"/>
      <c r="PHR96"/>
      <c r="PHS96"/>
      <c r="PHT96"/>
      <c r="PHU96"/>
      <c r="PHV96"/>
      <c r="PHW96"/>
      <c r="PHX96"/>
      <c r="PHY96"/>
      <c r="PHZ96"/>
      <c r="PIA96"/>
      <c r="PIB96"/>
      <c r="PIC96"/>
      <c r="PID96"/>
      <c r="PIE96"/>
      <c r="PIF96"/>
      <c r="PIG96"/>
      <c r="PIH96"/>
      <c r="PII96"/>
      <c r="PIJ96"/>
      <c r="PIK96"/>
      <c r="PIL96"/>
      <c r="PIM96"/>
      <c r="PIN96"/>
      <c r="PIO96"/>
      <c r="PIP96"/>
      <c r="PIQ96"/>
      <c r="PIR96"/>
      <c r="PIS96"/>
      <c r="PIT96"/>
      <c r="PIU96"/>
      <c r="PIV96"/>
      <c r="PIW96"/>
      <c r="PIX96"/>
      <c r="PIY96"/>
      <c r="PIZ96"/>
      <c r="PJA96"/>
      <c r="PJB96"/>
      <c r="PJC96"/>
      <c r="PJD96"/>
      <c r="PJE96"/>
      <c r="PJF96"/>
      <c r="PJG96"/>
      <c r="PJH96"/>
      <c r="PJI96"/>
      <c r="PJJ96"/>
      <c r="PJK96"/>
      <c r="PJL96"/>
      <c r="PJM96"/>
      <c r="PJN96"/>
      <c r="PJO96"/>
      <c r="PJP96"/>
      <c r="PJQ96"/>
      <c r="PJR96"/>
      <c r="PJS96"/>
      <c r="PJT96"/>
      <c r="PJU96"/>
      <c r="PJV96"/>
      <c r="PJW96"/>
      <c r="PJX96"/>
      <c r="PJY96"/>
      <c r="PJZ96"/>
      <c r="PKA96"/>
      <c r="PKB96"/>
      <c r="PKC96"/>
      <c r="PKD96"/>
      <c r="PKE96"/>
      <c r="PKF96"/>
      <c r="PKG96"/>
      <c r="PKH96"/>
      <c r="PKI96"/>
      <c r="PKJ96"/>
      <c r="PKK96"/>
      <c r="PKL96"/>
      <c r="PKM96"/>
      <c r="PKN96"/>
      <c r="PKO96"/>
      <c r="PKP96"/>
      <c r="PKQ96"/>
      <c r="PKR96"/>
      <c r="PKS96"/>
      <c r="PKT96"/>
      <c r="PKU96"/>
      <c r="PKV96"/>
      <c r="PKW96"/>
      <c r="PKX96"/>
      <c r="PKY96"/>
      <c r="PKZ96"/>
      <c r="PLA96"/>
      <c r="PLB96"/>
      <c r="PLC96"/>
      <c r="PLD96"/>
      <c r="PLE96"/>
      <c r="PLF96"/>
      <c r="PLG96"/>
      <c r="PLH96"/>
      <c r="PLI96"/>
      <c r="PLJ96"/>
      <c r="PLK96"/>
      <c r="PLL96"/>
      <c r="PLM96"/>
      <c r="PLN96"/>
      <c r="PLO96"/>
      <c r="PLP96"/>
      <c r="PLQ96"/>
      <c r="PLR96"/>
      <c r="PLS96"/>
      <c r="PLT96"/>
      <c r="PLU96"/>
      <c r="PLV96"/>
      <c r="PLW96"/>
      <c r="PLX96"/>
      <c r="PLY96"/>
      <c r="PLZ96"/>
      <c r="PMA96"/>
      <c r="PMB96"/>
      <c r="PMC96"/>
      <c r="PMD96"/>
      <c r="PME96"/>
      <c r="PMF96"/>
      <c r="PMG96"/>
      <c r="PMH96"/>
      <c r="PMI96"/>
      <c r="PMJ96"/>
      <c r="PMK96"/>
      <c r="PML96"/>
      <c r="PMM96"/>
      <c r="PMN96"/>
      <c r="PMO96"/>
      <c r="PMP96"/>
      <c r="PMQ96"/>
      <c r="PMR96"/>
      <c r="PMS96"/>
      <c r="PMT96"/>
      <c r="PMU96"/>
      <c r="PMV96"/>
      <c r="PMW96"/>
      <c r="PMX96"/>
      <c r="PMY96"/>
      <c r="PMZ96"/>
      <c r="PNA96"/>
      <c r="PNB96"/>
      <c r="PNC96"/>
      <c r="PND96"/>
      <c r="PNE96"/>
      <c r="PNF96"/>
      <c r="PNG96"/>
      <c r="PNH96"/>
      <c r="PNI96"/>
      <c r="PNJ96"/>
      <c r="PNK96"/>
      <c r="PNL96"/>
      <c r="PNM96"/>
      <c r="PNN96"/>
      <c r="PNO96"/>
      <c r="PNP96"/>
      <c r="PNQ96"/>
      <c r="PNR96"/>
      <c r="PNS96"/>
      <c r="PNT96"/>
      <c r="PNU96"/>
      <c r="PNV96"/>
      <c r="PNW96"/>
      <c r="PNX96"/>
      <c r="PNY96"/>
      <c r="PNZ96"/>
      <c r="POA96"/>
      <c r="POB96"/>
      <c r="POC96"/>
      <c r="POD96"/>
      <c r="POE96"/>
      <c r="POF96"/>
      <c r="POG96"/>
      <c r="POH96"/>
      <c r="POI96"/>
      <c r="POJ96"/>
      <c r="POK96"/>
      <c r="POL96"/>
      <c r="POM96"/>
      <c r="PON96"/>
      <c r="POO96"/>
      <c r="POP96"/>
      <c r="POQ96"/>
      <c r="POR96"/>
      <c r="POS96"/>
      <c r="POT96"/>
      <c r="POU96"/>
      <c r="POV96"/>
      <c r="POW96"/>
      <c r="POX96"/>
      <c r="POY96"/>
      <c r="POZ96"/>
      <c r="PPA96"/>
      <c r="PPB96"/>
      <c r="PPC96"/>
      <c r="PPD96"/>
      <c r="PPE96"/>
      <c r="PPF96"/>
      <c r="PPG96"/>
      <c r="PPH96"/>
      <c r="PPI96"/>
      <c r="PPJ96"/>
      <c r="PPK96"/>
      <c r="PPL96"/>
      <c r="PPM96"/>
      <c r="PPN96"/>
      <c r="PPO96"/>
      <c r="PPP96"/>
      <c r="PPQ96"/>
      <c r="PPR96"/>
      <c r="PPS96"/>
      <c r="PPT96"/>
      <c r="PPU96"/>
      <c r="PPV96"/>
      <c r="PPW96"/>
      <c r="PPX96"/>
      <c r="PPY96"/>
      <c r="PPZ96"/>
      <c r="PQA96"/>
      <c r="PQB96"/>
      <c r="PQC96"/>
      <c r="PQD96"/>
      <c r="PQE96"/>
      <c r="PQF96"/>
      <c r="PQG96"/>
      <c r="PQH96"/>
      <c r="PQI96"/>
      <c r="PQJ96"/>
      <c r="PQK96"/>
      <c r="PQL96"/>
      <c r="PQM96"/>
      <c r="PQN96"/>
      <c r="PQO96"/>
      <c r="PQP96"/>
      <c r="PQQ96"/>
      <c r="PQR96"/>
      <c r="PQS96"/>
      <c r="PQT96"/>
      <c r="PQU96"/>
      <c r="PQV96"/>
      <c r="PQW96"/>
      <c r="PQX96"/>
      <c r="PQY96"/>
      <c r="PQZ96"/>
      <c r="PRA96"/>
      <c r="PRB96"/>
      <c r="PRC96"/>
      <c r="PRD96"/>
      <c r="PRE96"/>
      <c r="PRF96"/>
      <c r="PRG96"/>
      <c r="PRH96"/>
      <c r="PRI96"/>
      <c r="PRJ96"/>
      <c r="PRK96"/>
      <c r="PRL96"/>
      <c r="PRM96"/>
      <c r="PRN96"/>
      <c r="PRO96"/>
      <c r="PRP96"/>
      <c r="PRQ96"/>
      <c r="PRR96"/>
      <c r="PRS96"/>
      <c r="PRT96"/>
      <c r="PRU96"/>
      <c r="PRV96"/>
      <c r="PRW96"/>
      <c r="PRX96"/>
      <c r="PRY96"/>
      <c r="PRZ96"/>
      <c r="PSA96"/>
      <c r="PSB96"/>
      <c r="PSC96"/>
      <c r="PSD96"/>
      <c r="PSE96"/>
      <c r="PSF96"/>
      <c r="PSG96"/>
      <c r="PSH96"/>
      <c r="PSI96"/>
      <c r="PSJ96"/>
      <c r="PSK96"/>
      <c r="PSL96"/>
      <c r="PSM96"/>
      <c r="PSN96"/>
      <c r="PSO96"/>
      <c r="PSP96"/>
      <c r="PSQ96"/>
      <c r="PSR96"/>
      <c r="PSS96"/>
      <c r="PST96"/>
      <c r="PSU96"/>
      <c r="PSV96"/>
      <c r="PSW96"/>
      <c r="PSX96"/>
      <c r="PSY96"/>
      <c r="PSZ96"/>
      <c r="PTA96"/>
      <c r="PTB96"/>
      <c r="PTC96"/>
      <c r="PTD96"/>
      <c r="PTE96"/>
      <c r="PTF96"/>
      <c r="PTG96"/>
      <c r="PTH96"/>
      <c r="PTI96"/>
      <c r="PTJ96"/>
      <c r="PTK96"/>
      <c r="PTL96"/>
      <c r="PTM96"/>
      <c r="PTN96"/>
      <c r="PTO96"/>
      <c r="PTP96"/>
      <c r="PTQ96"/>
      <c r="PTR96"/>
      <c r="PTS96"/>
      <c r="PTT96"/>
      <c r="PTU96"/>
      <c r="PTV96"/>
      <c r="PTW96"/>
      <c r="PTX96"/>
      <c r="PTY96"/>
      <c r="PTZ96"/>
      <c r="PUA96"/>
      <c r="PUB96"/>
      <c r="PUC96"/>
      <c r="PUD96"/>
      <c r="PUE96"/>
      <c r="PUF96"/>
      <c r="PUG96"/>
      <c r="PUH96"/>
      <c r="PUI96"/>
      <c r="PUJ96"/>
      <c r="PUK96"/>
      <c r="PUL96"/>
      <c r="PUM96"/>
      <c r="PUN96"/>
      <c r="PUO96"/>
      <c r="PUP96"/>
      <c r="PUQ96"/>
      <c r="PUR96"/>
      <c r="PUS96"/>
      <c r="PUT96"/>
      <c r="PUU96"/>
      <c r="PUV96"/>
      <c r="PUW96"/>
      <c r="PUX96"/>
      <c r="PUY96"/>
      <c r="PUZ96"/>
      <c r="PVA96"/>
      <c r="PVB96"/>
      <c r="PVC96"/>
      <c r="PVD96"/>
      <c r="PVE96"/>
      <c r="PVF96"/>
      <c r="PVG96"/>
      <c r="PVH96"/>
      <c r="PVI96"/>
      <c r="PVJ96"/>
      <c r="PVK96"/>
      <c r="PVL96"/>
      <c r="PVM96"/>
      <c r="PVN96"/>
      <c r="PVO96"/>
      <c r="PVP96"/>
      <c r="PVQ96"/>
      <c r="PVR96"/>
      <c r="PVS96"/>
      <c r="PVT96"/>
      <c r="PVU96"/>
      <c r="PVV96"/>
      <c r="PVW96"/>
      <c r="PVX96"/>
      <c r="PVY96"/>
      <c r="PVZ96"/>
      <c r="PWA96"/>
      <c r="PWB96"/>
      <c r="PWC96"/>
      <c r="PWD96"/>
      <c r="PWE96"/>
      <c r="PWF96"/>
      <c r="PWG96"/>
      <c r="PWH96"/>
      <c r="PWI96"/>
      <c r="PWJ96"/>
      <c r="PWK96"/>
      <c r="PWL96"/>
      <c r="PWM96"/>
      <c r="PWN96"/>
      <c r="PWO96"/>
      <c r="PWP96"/>
      <c r="PWQ96"/>
      <c r="PWR96"/>
      <c r="PWS96"/>
      <c r="PWT96"/>
      <c r="PWU96"/>
      <c r="PWV96"/>
      <c r="PWW96"/>
      <c r="PWX96"/>
      <c r="PWY96"/>
      <c r="PWZ96"/>
      <c r="PXA96"/>
      <c r="PXB96"/>
      <c r="PXC96"/>
      <c r="PXD96"/>
      <c r="PXE96"/>
      <c r="PXF96"/>
      <c r="PXG96"/>
      <c r="PXH96"/>
      <c r="PXI96"/>
      <c r="PXJ96"/>
      <c r="PXK96"/>
      <c r="PXL96"/>
      <c r="PXM96"/>
      <c r="PXN96"/>
      <c r="PXO96"/>
      <c r="PXP96"/>
      <c r="PXQ96"/>
      <c r="PXR96"/>
      <c r="PXS96"/>
      <c r="PXT96"/>
      <c r="PXU96"/>
      <c r="PXV96"/>
      <c r="PXW96"/>
      <c r="PXX96"/>
      <c r="PXY96"/>
      <c r="PXZ96"/>
      <c r="PYA96"/>
      <c r="PYB96"/>
      <c r="PYC96"/>
      <c r="PYD96"/>
      <c r="PYE96"/>
      <c r="PYF96"/>
      <c r="PYG96"/>
      <c r="PYH96"/>
      <c r="PYI96"/>
      <c r="PYJ96"/>
      <c r="PYK96"/>
      <c r="PYL96"/>
      <c r="PYM96"/>
      <c r="PYN96"/>
      <c r="PYO96"/>
      <c r="PYP96"/>
      <c r="PYQ96"/>
      <c r="PYR96"/>
      <c r="PYS96"/>
      <c r="PYT96"/>
      <c r="PYU96"/>
      <c r="PYV96"/>
      <c r="PYW96"/>
      <c r="PYX96"/>
      <c r="PYY96"/>
      <c r="PYZ96"/>
      <c r="PZA96"/>
      <c r="PZB96"/>
      <c r="PZC96"/>
      <c r="PZD96"/>
      <c r="PZE96"/>
      <c r="PZF96"/>
      <c r="PZG96"/>
      <c r="PZH96"/>
      <c r="PZI96"/>
      <c r="PZJ96"/>
      <c r="PZK96"/>
      <c r="PZL96"/>
      <c r="PZM96"/>
      <c r="PZN96"/>
      <c r="PZO96"/>
      <c r="PZP96"/>
      <c r="PZQ96"/>
      <c r="PZR96"/>
      <c r="PZS96"/>
      <c r="PZT96"/>
      <c r="PZU96"/>
      <c r="PZV96"/>
      <c r="PZW96"/>
      <c r="PZX96"/>
      <c r="PZY96"/>
      <c r="PZZ96"/>
      <c r="QAA96"/>
      <c r="QAB96"/>
      <c r="QAC96"/>
      <c r="QAD96"/>
      <c r="QAE96"/>
      <c r="QAF96"/>
      <c r="QAG96"/>
      <c r="QAH96"/>
      <c r="QAI96"/>
      <c r="QAJ96"/>
      <c r="QAK96"/>
      <c r="QAL96"/>
      <c r="QAM96"/>
      <c r="QAN96"/>
      <c r="QAO96"/>
      <c r="QAP96"/>
      <c r="QAQ96"/>
      <c r="QAR96"/>
      <c r="QAS96"/>
      <c r="QAT96"/>
      <c r="QAU96"/>
      <c r="QAV96"/>
      <c r="QAW96"/>
      <c r="QAX96"/>
      <c r="QAY96"/>
      <c r="QAZ96"/>
      <c r="QBA96"/>
      <c r="QBB96"/>
      <c r="QBC96"/>
      <c r="QBD96"/>
      <c r="QBE96"/>
      <c r="QBF96"/>
      <c r="QBG96"/>
      <c r="QBH96"/>
      <c r="QBI96"/>
      <c r="QBJ96"/>
      <c r="QBK96"/>
      <c r="QBL96"/>
      <c r="QBM96"/>
      <c r="QBN96"/>
      <c r="QBO96"/>
      <c r="QBP96"/>
      <c r="QBQ96"/>
      <c r="QBR96"/>
      <c r="QBS96"/>
      <c r="QBT96"/>
      <c r="QBU96"/>
      <c r="QBV96"/>
      <c r="QBW96"/>
      <c r="QBX96"/>
      <c r="QBY96"/>
      <c r="QBZ96"/>
      <c r="QCA96"/>
      <c r="QCB96"/>
      <c r="QCC96"/>
      <c r="QCD96"/>
      <c r="QCE96"/>
      <c r="QCF96"/>
      <c r="QCG96"/>
      <c r="QCH96"/>
      <c r="QCI96"/>
      <c r="QCJ96"/>
      <c r="QCK96"/>
      <c r="QCL96"/>
      <c r="QCM96"/>
      <c r="QCN96"/>
      <c r="QCO96"/>
      <c r="QCP96"/>
      <c r="QCQ96"/>
      <c r="QCR96"/>
      <c r="QCS96"/>
      <c r="QCT96"/>
      <c r="QCU96"/>
      <c r="QCV96"/>
      <c r="QCW96"/>
      <c r="QCX96"/>
      <c r="QCY96"/>
      <c r="QCZ96"/>
      <c r="QDA96"/>
      <c r="QDB96"/>
      <c r="QDC96"/>
      <c r="QDD96"/>
      <c r="QDE96"/>
      <c r="QDF96"/>
      <c r="QDG96"/>
      <c r="QDH96"/>
      <c r="QDI96"/>
      <c r="QDJ96"/>
      <c r="QDK96"/>
      <c r="QDL96"/>
      <c r="QDM96"/>
      <c r="QDN96"/>
      <c r="QDO96"/>
      <c r="QDP96"/>
      <c r="QDQ96"/>
      <c r="QDR96"/>
      <c r="QDS96"/>
      <c r="QDT96"/>
      <c r="QDU96"/>
      <c r="QDV96"/>
      <c r="QDW96"/>
      <c r="QDX96"/>
      <c r="QDY96"/>
      <c r="QDZ96"/>
      <c r="QEA96"/>
      <c r="QEB96"/>
      <c r="QEC96"/>
      <c r="QED96"/>
      <c r="QEE96"/>
      <c r="QEF96"/>
      <c r="QEG96"/>
      <c r="QEH96"/>
      <c r="QEI96"/>
      <c r="QEJ96"/>
      <c r="QEK96"/>
      <c r="QEL96"/>
      <c r="QEM96"/>
      <c r="QEN96"/>
      <c r="QEO96"/>
      <c r="QEP96"/>
      <c r="QEQ96"/>
      <c r="QER96"/>
      <c r="QES96"/>
      <c r="QET96"/>
      <c r="QEU96"/>
      <c r="QEV96"/>
      <c r="QEW96"/>
      <c r="QEX96"/>
      <c r="QEY96"/>
      <c r="QEZ96"/>
      <c r="QFA96"/>
      <c r="QFB96"/>
      <c r="QFC96"/>
      <c r="QFD96"/>
      <c r="QFE96"/>
      <c r="QFF96"/>
      <c r="QFG96"/>
      <c r="QFH96"/>
      <c r="QFI96"/>
      <c r="QFJ96"/>
      <c r="QFK96"/>
      <c r="QFL96"/>
      <c r="QFM96"/>
      <c r="QFN96"/>
      <c r="QFO96"/>
      <c r="QFP96"/>
      <c r="QFQ96"/>
      <c r="QFR96"/>
      <c r="QFS96"/>
      <c r="QFT96"/>
      <c r="QFU96"/>
      <c r="QFV96"/>
      <c r="QFW96"/>
      <c r="QFX96"/>
      <c r="QFY96"/>
      <c r="QFZ96"/>
      <c r="QGA96"/>
      <c r="QGB96"/>
      <c r="QGC96"/>
      <c r="QGD96"/>
      <c r="QGE96"/>
      <c r="QGF96"/>
      <c r="QGG96"/>
      <c r="QGH96"/>
      <c r="QGI96"/>
      <c r="QGJ96"/>
      <c r="QGK96"/>
      <c r="QGL96"/>
      <c r="QGM96"/>
      <c r="QGN96"/>
      <c r="QGO96"/>
      <c r="QGP96"/>
      <c r="QGQ96"/>
      <c r="QGR96"/>
      <c r="QGS96"/>
      <c r="QGT96"/>
      <c r="QGU96"/>
      <c r="QGV96"/>
      <c r="QGW96"/>
      <c r="QGX96"/>
      <c r="QGY96"/>
      <c r="QGZ96"/>
      <c r="QHA96"/>
      <c r="QHB96"/>
      <c r="QHC96"/>
      <c r="QHD96"/>
      <c r="QHE96"/>
      <c r="QHF96"/>
      <c r="QHG96"/>
      <c r="QHH96"/>
      <c r="QHI96"/>
      <c r="QHJ96"/>
      <c r="QHK96"/>
      <c r="QHL96"/>
      <c r="QHM96"/>
      <c r="QHN96"/>
      <c r="QHO96"/>
      <c r="QHP96"/>
      <c r="QHQ96"/>
      <c r="QHR96"/>
      <c r="QHS96"/>
      <c r="QHT96"/>
      <c r="QHU96"/>
      <c r="QHV96"/>
      <c r="QHW96"/>
      <c r="QHX96"/>
      <c r="QHY96"/>
      <c r="QHZ96"/>
      <c r="QIA96"/>
      <c r="QIB96"/>
      <c r="QIC96"/>
      <c r="QID96"/>
      <c r="QIE96"/>
      <c r="QIF96"/>
      <c r="QIG96"/>
      <c r="QIH96"/>
      <c r="QII96"/>
      <c r="QIJ96"/>
      <c r="QIK96"/>
      <c r="QIL96"/>
      <c r="QIM96"/>
      <c r="QIN96"/>
      <c r="QIO96"/>
      <c r="QIP96"/>
      <c r="QIQ96"/>
      <c r="QIR96"/>
      <c r="QIS96"/>
      <c r="QIT96"/>
      <c r="QIU96"/>
      <c r="QIV96"/>
      <c r="QIW96"/>
      <c r="QIX96"/>
      <c r="QIY96"/>
      <c r="QIZ96"/>
      <c r="QJA96"/>
      <c r="QJB96"/>
      <c r="QJC96"/>
      <c r="QJD96"/>
      <c r="QJE96"/>
      <c r="QJF96"/>
      <c r="QJG96"/>
      <c r="QJH96"/>
      <c r="QJI96"/>
      <c r="QJJ96"/>
      <c r="QJK96"/>
      <c r="QJL96"/>
      <c r="QJM96"/>
      <c r="QJN96"/>
      <c r="QJO96"/>
      <c r="QJP96"/>
      <c r="QJQ96"/>
      <c r="QJR96"/>
      <c r="QJS96"/>
      <c r="QJT96"/>
      <c r="QJU96"/>
      <c r="QJV96"/>
      <c r="QJW96"/>
      <c r="QJX96"/>
      <c r="QJY96"/>
      <c r="QJZ96"/>
      <c r="QKA96"/>
      <c r="QKB96"/>
      <c r="QKC96"/>
      <c r="QKD96"/>
      <c r="QKE96"/>
      <c r="QKF96"/>
      <c r="QKG96"/>
      <c r="QKH96"/>
      <c r="QKI96"/>
      <c r="QKJ96"/>
      <c r="QKK96"/>
      <c r="QKL96"/>
      <c r="QKM96"/>
      <c r="QKN96"/>
      <c r="QKO96"/>
      <c r="QKP96"/>
      <c r="QKQ96"/>
      <c r="QKR96"/>
      <c r="QKS96"/>
      <c r="QKT96"/>
      <c r="QKU96"/>
      <c r="QKV96"/>
      <c r="QKW96"/>
      <c r="QKX96"/>
      <c r="QKY96"/>
      <c r="QKZ96"/>
      <c r="QLA96"/>
      <c r="QLB96"/>
      <c r="QLC96"/>
      <c r="QLD96"/>
      <c r="QLE96"/>
      <c r="QLF96"/>
      <c r="QLG96"/>
      <c r="QLH96"/>
      <c r="QLI96"/>
      <c r="QLJ96"/>
      <c r="QLK96"/>
      <c r="QLL96"/>
      <c r="QLM96"/>
      <c r="QLN96"/>
      <c r="QLO96"/>
      <c r="QLP96"/>
      <c r="QLQ96"/>
      <c r="QLR96"/>
      <c r="QLS96"/>
      <c r="QLT96"/>
      <c r="QLU96"/>
      <c r="QLV96"/>
      <c r="QLW96"/>
      <c r="QLX96"/>
      <c r="QLY96"/>
      <c r="QLZ96"/>
      <c r="QMA96"/>
      <c r="QMB96"/>
      <c r="QMC96"/>
      <c r="QMD96"/>
      <c r="QME96"/>
      <c r="QMF96"/>
      <c r="QMG96"/>
      <c r="QMH96"/>
      <c r="QMI96"/>
      <c r="QMJ96"/>
      <c r="QMK96"/>
      <c r="QML96"/>
      <c r="QMM96"/>
      <c r="QMN96"/>
      <c r="QMO96"/>
      <c r="QMP96"/>
      <c r="QMQ96"/>
      <c r="QMR96"/>
      <c r="QMS96"/>
      <c r="QMT96"/>
      <c r="QMU96"/>
      <c r="QMV96"/>
      <c r="QMW96"/>
      <c r="QMX96"/>
      <c r="QMY96"/>
      <c r="QMZ96"/>
      <c r="QNA96"/>
      <c r="QNB96"/>
      <c r="QNC96"/>
      <c r="QND96"/>
      <c r="QNE96"/>
      <c r="QNF96"/>
      <c r="QNG96"/>
      <c r="QNH96"/>
      <c r="QNI96"/>
      <c r="QNJ96"/>
      <c r="QNK96"/>
      <c r="QNL96"/>
      <c r="QNM96"/>
      <c r="QNN96"/>
      <c r="QNO96"/>
      <c r="QNP96"/>
      <c r="QNQ96"/>
      <c r="QNR96"/>
      <c r="QNS96"/>
      <c r="QNT96"/>
      <c r="QNU96"/>
      <c r="QNV96"/>
      <c r="QNW96"/>
      <c r="QNX96"/>
      <c r="QNY96"/>
      <c r="QNZ96"/>
      <c r="QOA96"/>
      <c r="QOB96"/>
      <c r="QOC96"/>
      <c r="QOD96"/>
      <c r="QOE96"/>
      <c r="QOF96"/>
      <c r="QOG96"/>
      <c r="QOH96"/>
      <c r="QOI96"/>
      <c r="QOJ96"/>
      <c r="QOK96"/>
      <c r="QOL96"/>
      <c r="QOM96"/>
      <c r="QON96"/>
      <c r="QOO96"/>
      <c r="QOP96"/>
      <c r="QOQ96"/>
      <c r="QOR96"/>
      <c r="QOS96"/>
      <c r="QOT96"/>
      <c r="QOU96"/>
      <c r="QOV96"/>
      <c r="QOW96"/>
      <c r="QOX96"/>
      <c r="QOY96"/>
      <c r="QOZ96"/>
      <c r="QPA96"/>
      <c r="QPB96"/>
      <c r="QPC96"/>
      <c r="QPD96"/>
      <c r="QPE96"/>
      <c r="QPF96"/>
      <c r="QPG96"/>
      <c r="QPH96"/>
      <c r="QPI96"/>
      <c r="QPJ96"/>
      <c r="QPK96"/>
      <c r="QPL96"/>
      <c r="QPM96"/>
      <c r="QPN96"/>
      <c r="QPO96"/>
      <c r="QPP96"/>
      <c r="QPQ96"/>
      <c r="QPR96"/>
      <c r="QPS96"/>
      <c r="QPT96"/>
      <c r="QPU96"/>
      <c r="QPV96"/>
      <c r="QPW96"/>
      <c r="QPX96"/>
      <c r="QPY96"/>
      <c r="QPZ96"/>
      <c r="QQA96"/>
      <c r="QQB96"/>
      <c r="QQC96"/>
      <c r="QQD96"/>
      <c r="QQE96"/>
      <c r="QQF96"/>
      <c r="QQG96"/>
      <c r="QQH96"/>
      <c r="QQI96"/>
      <c r="QQJ96"/>
      <c r="QQK96"/>
      <c r="QQL96"/>
      <c r="QQM96"/>
      <c r="QQN96"/>
      <c r="QQO96"/>
      <c r="QQP96"/>
      <c r="QQQ96"/>
      <c r="QQR96"/>
      <c r="QQS96"/>
      <c r="QQT96"/>
      <c r="QQU96"/>
      <c r="QQV96"/>
      <c r="QQW96"/>
      <c r="QQX96"/>
      <c r="QQY96"/>
      <c r="QQZ96"/>
      <c r="QRA96"/>
      <c r="QRB96"/>
      <c r="QRC96"/>
      <c r="QRD96"/>
      <c r="QRE96"/>
      <c r="QRF96"/>
      <c r="QRG96"/>
      <c r="QRH96"/>
      <c r="QRI96"/>
      <c r="QRJ96"/>
      <c r="QRK96"/>
      <c r="QRL96"/>
      <c r="QRM96"/>
      <c r="QRN96"/>
      <c r="QRO96"/>
      <c r="QRP96"/>
      <c r="QRQ96"/>
      <c r="QRR96"/>
      <c r="QRS96"/>
      <c r="QRT96"/>
      <c r="QRU96"/>
      <c r="QRV96"/>
      <c r="QRW96"/>
      <c r="QRX96"/>
      <c r="QRY96"/>
      <c r="QRZ96"/>
      <c r="QSA96"/>
      <c r="QSB96"/>
      <c r="QSC96"/>
      <c r="QSD96"/>
      <c r="QSE96"/>
      <c r="QSF96"/>
      <c r="QSG96"/>
      <c r="QSH96"/>
      <c r="QSI96"/>
      <c r="QSJ96"/>
      <c r="QSK96"/>
      <c r="QSL96"/>
      <c r="QSM96"/>
      <c r="QSN96"/>
      <c r="QSO96"/>
      <c r="QSP96"/>
      <c r="QSQ96"/>
      <c r="QSR96"/>
      <c r="QSS96"/>
      <c r="QST96"/>
      <c r="QSU96"/>
      <c r="QSV96"/>
      <c r="QSW96"/>
      <c r="QSX96"/>
      <c r="QSY96"/>
      <c r="QSZ96"/>
      <c r="QTA96"/>
      <c r="QTB96"/>
      <c r="QTC96"/>
      <c r="QTD96"/>
      <c r="QTE96"/>
      <c r="QTF96"/>
      <c r="QTG96"/>
      <c r="QTH96"/>
      <c r="QTI96"/>
      <c r="QTJ96"/>
      <c r="QTK96"/>
      <c r="QTL96"/>
      <c r="QTM96"/>
      <c r="QTN96"/>
      <c r="QTO96"/>
      <c r="QTP96"/>
      <c r="QTQ96"/>
      <c r="QTR96"/>
      <c r="QTS96"/>
      <c r="QTT96"/>
      <c r="QTU96"/>
      <c r="QTV96"/>
      <c r="QTW96"/>
      <c r="QTX96"/>
      <c r="QTY96"/>
      <c r="QTZ96"/>
      <c r="QUA96"/>
      <c r="QUB96"/>
      <c r="QUC96"/>
      <c r="QUD96"/>
      <c r="QUE96"/>
      <c r="QUF96"/>
      <c r="QUG96"/>
      <c r="QUH96"/>
      <c r="QUI96"/>
      <c r="QUJ96"/>
      <c r="QUK96"/>
      <c r="QUL96"/>
      <c r="QUM96"/>
      <c r="QUN96"/>
      <c r="QUO96"/>
      <c r="QUP96"/>
      <c r="QUQ96"/>
      <c r="QUR96"/>
      <c r="QUS96"/>
      <c r="QUT96"/>
      <c r="QUU96"/>
      <c r="QUV96"/>
      <c r="QUW96"/>
      <c r="QUX96"/>
      <c r="QUY96"/>
      <c r="QUZ96"/>
      <c r="QVA96"/>
      <c r="QVB96"/>
      <c r="QVC96"/>
      <c r="QVD96"/>
      <c r="QVE96"/>
      <c r="QVF96"/>
      <c r="QVG96"/>
      <c r="QVH96"/>
      <c r="QVI96"/>
      <c r="QVJ96"/>
      <c r="QVK96"/>
      <c r="QVL96"/>
      <c r="QVM96"/>
      <c r="QVN96"/>
      <c r="QVO96"/>
      <c r="QVP96"/>
      <c r="QVQ96"/>
      <c r="QVR96"/>
      <c r="QVS96"/>
      <c r="QVT96"/>
      <c r="QVU96"/>
      <c r="QVV96"/>
      <c r="QVW96"/>
      <c r="QVX96"/>
      <c r="QVY96"/>
      <c r="QVZ96"/>
      <c r="QWA96"/>
      <c r="QWB96"/>
      <c r="QWC96"/>
      <c r="QWD96"/>
      <c r="QWE96"/>
      <c r="QWF96"/>
      <c r="QWG96"/>
      <c r="QWH96"/>
      <c r="QWI96"/>
      <c r="QWJ96"/>
      <c r="QWK96"/>
      <c r="QWL96"/>
      <c r="QWM96"/>
      <c r="QWN96"/>
      <c r="QWO96"/>
      <c r="QWP96"/>
      <c r="QWQ96"/>
      <c r="QWR96"/>
      <c r="QWS96"/>
      <c r="QWT96"/>
      <c r="QWU96"/>
      <c r="QWV96"/>
      <c r="QWW96"/>
      <c r="QWX96"/>
      <c r="QWY96"/>
      <c r="QWZ96"/>
      <c r="QXA96"/>
      <c r="QXB96"/>
      <c r="QXC96"/>
      <c r="QXD96"/>
      <c r="QXE96"/>
      <c r="QXF96"/>
      <c r="QXG96"/>
      <c r="QXH96"/>
      <c r="QXI96"/>
      <c r="QXJ96"/>
      <c r="QXK96"/>
      <c r="QXL96"/>
      <c r="QXM96"/>
      <c r="QXN96"/>
      <c r="QXO96"/>
      <c r="QXP96"/>
      <c r="QXQ96"/>
      <c r="QXR96"/>
      <c r="QXS96"/>
      <c r="QXT96"/>
      <c r="QXU96"/>
      <c r="QXV96"/>
      <c r="QXW96"/>
      <c r="QXX96"/>
      <c r="QXY96"/>
      <c r="QXZ96"/>
      <c r="QYA96"/>
      <c r="QYB96"/>
      <c r="QYC96"/>
      <c r="QYD96"/>
      <c r="QYE96"/>
      <c r="QYF96"/>
      <c r="QYG96"/>
      <c r="QYH96"/>
      <c r="QYI96"/>
      <c r="QYJ96"/>
      <c r="QYK96"/>
      <c r="QYL96"/>
      <c r="QYM96"/>
      <c r="QYN96"/>
      <c r="QYO96"/>
      <c r="QYP96"/>
      <c r="QYQ96"/>
      <c r="QYR96"/>
      <c r="QYS96"/>
      <c r="QYT96"/>
      <c r="QYU96"/>
      <c r="QYV96"/>
      <c r="QYW96"/>
      <c r="QYX96"/>
      <c r="QYY96"/>
      <c r="QYZ96"/>
      <c r="QZA96"/>
      <c r="QZB96"/>
      <c r="QZC96"/>
      <c r="QZD96"/>
      <c r="QZE96"/>
      <c r="QZF96"/>
      <c r="QZG96"/>
      <c r="QZH96"/>
      <c r="QZI96"/>
      <c r="QZJ96"/>
      <c r="QZK96"/>
      <c r="QZL96"/>
      <c r="QZM96"/>
      <c r="QZN96"/>
      <c r="QZO96"/>
      <c r="QZP96"/>
      <c r="QZQ96"/>
      <c r="QZR96"/>
      <c r="QZS96"/>
      <c r="QZT96"/>
      <c r="QZU96"/>
      <c r="QZV96"/>
      <c r="QZW96"/>
      <c r="QZX96"/>
      <c r="QZY96"/>
      <c r="QZZ96"/>
      <c r="RAA96"/>
      <c r="RAB96"/>
      <c r="RAC96"/>
      <c r="RAD96"/>
      <c r="RAE96"/>
      <c r="RAF96"/>
      <c r="RAG96"/>
      <c r="RAH96"/>
      <c r="RAI96"/>
      <c r="RAJ96"/>
      <c r="RAK96"/>
      <c r="RAL96"/>
      <c r="RAM96"/>
      <c r="RAN96"/>
      <c r="RAO96"/>
      <c r="RAP96"/>
      <c r="RAQ96"/>
      <c r="RAR96"/>
      <c r="RAS96"/>
      <c r="RAT96"/>
      <c r="RAU96"/>
      <c r="RAV96"/>
      <c r="RAW96"/>
      <c r="RAX96"/>
      <c r="RAY96"/>
      <c r="RAZ96"/>
      <c r="RBA96"/>
      <c r="RBB96"/>
      <c r="RBC96"/>
      <c r="RBD96"/>
      <c r="RBE96"/>
      <c r="RBF96"/>
      <c r="RBG96"/>
      <c r="RBH96"/>
      <c r="RBI96"/>
      <c r="RBJ96"/>
      <c r="RBK96"/>
      <c r="RBL96"/>
      <c r="RBM96"/>
      <c r="RBN96"/>
      <c r="RBO96"/>
      <c r="RBP96"/>
      <c r="RBQ96"/>
      <c r="RBR96"/>
      <c r="RBS96"/>
      <c r="RBT96"/>
      <c r="RBU96"/>
      <c r="RBV96"/>
      <c r="RBW96"/>
      <c r="RBX96"/>
      <c r="RBY96"/>
      <c r="RBZ96"/>
      <c r="RCA96"/>
      <c r="RCB96"/>
      <c r="RCC96"/>
      <c r="RCD96"/>
      <c r="RCE96"/>
      <c r="RCF96"/>
      <c r="RCG96"/>
      <c r="RCH96"/>
      <c r="RCI96"/>
      <c r="RCJ96"/>
      <c r="RCK96"/>
      <c r="RCL96"/>
      <c r="RCM96"/>
      <c r="RCN96"/>
      <c r="RCO96"/>
      <c r="RCP96"/>
      <c r="RCQ96"/>
      <c r="RCR96"/>
      <c r="RCS96"/>
      <c r="RCT96"/>
      <c r="RCU96"/>
      <c r="RCV96"/>
      <c r="RCW96"/>
      <c r="RCX96"/>
      <c r="RCY96"/>
      <c r="RCZ96"/>
      <c r="RDA96"/>
      <c r="RDB96"/>
      <c r="RDC96"/>
      <c r="RDD96"/>
      <c r="RDE96"/>
      <c r="RDF96"/>
      <c r="RDG96"/>
      <c r="RDH96"/>
      <c r="RDI96"/>
      <c r="RDJ96"/>
      <c r="RDK96"/>
      <c r="RDL96"/>
      <c r="RDM96"/>
      <c r="RDN96"/>
      <c r="RDO96"/>
      <c r="RDP96"/>
      <c r="RDQ96"/>
      <c r="RDR96"/>
      <c r="RDS96"/>
      <c r="RDT96"/>
      <c r="RDU96"/>
      <c r="RDV96"/>
      <c r="RDW96"/>
      <c r="RDX96"/>
      <c r="RDY96"/>
      <c r="RDZ96"/>
      <c r="REA96"/>
      <c r="REB96"/>
      <c r="REC96"/>
      <c r="RED96"/>
      <c r="REE96"/>
      <c r="REF96"/>
      <c r="REG96"/>
      <c r="REH96"/>
      <c r="REI96"/>
      <c r="REJ96"/>
      <c r="REK96"/>
      <c r="REL96"/>
      <c r="REM96"/>
      <c r="REN96"/>
      <c r="REO96"/>
      <c r="REP96"/>
      <c r="REQ96"/>
      <c r="RER96"/>
      <c r="RES96"/>
      <c r="RET96"/>
      <c r="REU96"/>
      <c r="REV96"/>
      <c r="REW96"/>
      <c r="REX96"/>
      <c r="REY96"/>
      <c r="REZ96"/>
      <c r="RFA96"/>
      <c r="RFB96"/>
      <c r="RFC96"/>
      <c r="RFD96"/>
      <c r="RFE96"/>
      <c r="RFF96"/>
      <c r="RFG96"/>
      <c r="RFH96"/>
      <c r="RFI96"/>
      <c r="RFJ96"/>
      <c r="RFK96"/>
      <c r="RFL96"/>
      <c r="RFM96"/>
      <c r="RFN96"/>
      <c r="RFO96"/>
      <c r="RFP96"/>
      <c r="RFQ96"/>
      <c r="RFR96"/>
      <c r="RFS96"/>
      <c r="RFT96"/>
      <c r="RFU96"/>
      <c r="RFV96"/>
      <c r="RFW96"/>
      <c r="RFX96"/>
      <c r="RFY96"/>
      <c r="RFZ96"/>
      <c r="RGA96"/>
      <c r="RGB96"/>
      <c r="RGC96"/>
      <c r="RGD96"/>
      <c r="RGE96"/>
      <c r="RGF96"/>
      <c r="RGG96"/>
      <c r="RGH96"/>
      <c r="RGI96"/>
      <c r="RGJ96"/>
      <c r="RGK96"/>
      <c r="RGL96"/>
      <c r="RGM96"/>
      <c r="RGN96"/>
      <c r="RGO96"/>
      <c r="RGP96"/>
      <c r="RGQ96"/>
      <c r="RGR96"/>
      <c r="RGS96"/>
      <c r="RGT96"/>
      <c r="RGU96"/>
      <c r="RGV96"/>
      <c r="RGW96"/>
      <c r="RGX96"/>
      <c r="RGY96"/>
      <c r="RGZ96"/>
      <c r="RHA96"/>
      <c r="RHB96"/>
      <c r="RHC96"/>
      <c r="RHD96"/>
      <c r="RHE96"/>
      <c r="RHF96"/>
      <c r="RHG96"/>
      <c r="RHH96"/>
      <c r="RHI96"/>
      <c r="RHJ96"/>
      <c r="RHK96"/>
      <c r="RHL96"/>
      <c r="RHM96"/>
      <c r="RHN96"/>
      <c r="RHO96"/>
      <c r="RHP96"/>
      <c r="RHQ96"/>
      <c r="RHR96"/>
      <c r="RHS96"/>
      <c r="RHT96"/>
      <c r="RHU96"/>
      <c r="RHV96"/>
      <c r="RHW96"/>
      <c r="RHX96"/>
      <c r="RHY96"/>
      <c r="RHZ96"/>
      <c r="RIA96"/>
      <c r="RIB96"/>
      <c r="RIC96"/>
      <c r="RID96"/>
      <c r="RIE96"/>
      <c r="RIF96"/>
      <c r="RIG96"/>
      <c r="RIH96"/>
      <c r="RII96"/>
      <c r="RIJ96"/>
      <c r="RIK96"/>
      <c r="RIL96"/>
      <c r="RIM96"/>
      <c r="RIN96"/>
      <c r="RIO96"/>
      <c r="RIP96"/>
      <c r="RIQ96"/>
      <c r="RIR96"/>
      <c r="RIS96"/>
      <c r="RIT96"/>
      <c r="RIU96"/>
      <c r="RIV96"/>
      <c r="RIW96"/>
      <c r="RIX96"/>
      <c r="RIY96"/>
      <c r="RIZ96"/>
      <c r="RJA96"/>
      <c r="RJB96"/>
      <c r="RJC96"/>
      <c r="RJD96"/>
      <c r="RJE96"/>
      <c r="RJF96"/>
      <c r="RJG96"/>
      <c r="RJH96"/>
      <c r="RJI96"/>
      <c r="RJJ96"/>
      <c r="RJK96"/>
      <c r="RJL96"/>
      <c r="RJM96"/>
      <c r="RJN96"/>
      <c r="RJO96"/>
      <c r="RJP96"/>
      <c r="RJQ96"/>
      <c r="RJR96"/>
      <c r="RJS96"/>
      <c r="RJT96"/>
      <c r="RJU96"/>
      <c r="RJV96"/>
      <c r="RJW96"/>
      <c r="RJX96"/>
      <c r="RJY96"/>
      <c r="RJZ96"/>
      <c r="RKA96"/>
      <c r="RKB96"/>
      <c r="RKC96"/>
      <c r="RKD96"/>
      <c r="RKE96"/>
      <c r="RKF96"/>
      <c r="RKG96"/>
      <c r="RKH96"/>
      <c r="RKI96"/>
      <c r="RKJ96"/>
      <c r="RKK96"/>
      <c r="RKL96"/>
      <c r="RKM96"/>
      <c r="RKN96"/>
      <c r="RKO96"/>
      <c r="RKP96"/>
      <c r="RKQ96"/>
      <c r="RKR96"/>
      <c r="RKS96"/>
      <c r="RKT96"/>
      <c r="RKU96"/>
      <c r="RKV96"/>
      <c r="RKW96"/>
      <c r="RKX96"/>
      <c r="RKY96"/>
      <c r="RKZ96"/>
      <c r="RLA96"/>
      <c r="RLB96"/>
      <c r="RLC96"/>
      <c r="RLD96"/>
      <c r="RLE96"/>
      <c r="RLF96"/>
      <c r="RLG96"/>
      <c r="RLH96"/>
      <c r="RLI96"/>
      <c r="RLJ96"/>
      <c r="RLK96"/>
      <c r="RLL96"/>
      <c r="RLM96"/>
      <c r="RLN96"/>
      <c r="RLO96"/>
      <c r="RLP96"/>
      <c r="RLQ96"/>
      <c r="RLR96"/>
      <c r="RLS96"/>
      <c r="RLT96"/>
      <c r="RLU96"/>
      <c r="RLV96"/>
      <c r="RLW96"/>
      <c r="RLX96"/>
      <c r="RLY96"/>
      <c r="RLZ96"/>
      <c r="RMA96"/>
      <c r="RMB96"/>
      <c r="RMC96"/>
      <c r="RMD96"/>
      <c r="RME96"/>
      <c r="RMF96"/>
      <c r="RMG96"/>
      <c r="RMH96"/>
      <c r="RMI96"/>
      <c r="RMJ96"/>
      <c r="RMK96"/>
      <c r="RML96"/>
      <c r="RMM96"/>
      <c r="RMN96"/>
      <c r="RMO96"/>
      <c r="RMP96"/>
      <c r="RMQ96"/>
      <c r="RMR96"/>
      <c r="RMS96"/>
      <c r="RMT96"/>
      <c r="RMU96"/>
      <c r="RMV96"/>
      <c r="RMW96"/>
      <c r="RMX96"/>
      <c r="RMY96"/>
      <c r="RMZ96"/>
      <c r="RNA96"/>
      <c r="RNB96"/>
      <c r="RNC96"/>
      <c r="RND96"/>
      <c r="RNE96"/>
      <c r="RNF96"/>
      <c r="RNG96"/>
      <c r="RNH96"/>
      <c r="RNI96"/>
      <c r="RNJ96"/>
      <c r="RNK96"/>
      <c r="RNL96"/>
      <c r="RNM96"/>
      <c r="RNN96"/>
      <c r="RNO96"/>
      <c r="RNP96"/>
      <c r="RNQ96"/>
      <c r="RNR96"/>
      <c r="RNS96"/>
      <c r="RNT96"/>
      <c r="RNU96"/>
      <c r="RNV96"/>
      <c r="RNW96"/>
      <c r="RNX96"/>
      <c r="RNY96"/>
      <c r="RNZ96"/>
      <c r="ROA96"/>
      <c r="ROB96"/>
      <c r="ROC96"/>
      <c r="ROD96"/>
      <c r="ROE96"/>
      <c r="ROF96"/>
      <c r="ROG96"/>
      <c r="ROH96"/>
      <c r="ROI96"/>
      <c r="ROJ96"/>
      <c r="ROK96"/>
      <c r="ROL96"/>
      <c r="ROM96"/>
      <c r="RON96"/>
      <c r="ROO96"/>
      <c r="ROP96"/>
      <c r="ROQ96"/>
      <c r="ROR96"/>
      <c r="ROS96"/>
      <c r="ROT96"/>
      <c r="ROU96"/>
      <c r="ROV96"/>
      <c r="ROW96"/>
      <c r="ROX96"/>
      <c r="ROY96"/>
      <c r="ROZ96"/>
      <c r="RPA96"/>
      <c r="RPB96"/>
      <c r="RPC96"/>
      <c r="RPD96"/>
      <c r="RPE96"/>
      <c r="RPF96"/>
      <c r="RPG96"/>
      <c r="RPH96"/>
      <c r="RPI96"/>
      <c r="RPJ96"/>
      <c r="RPK96"/>
      <c r="RPL96"/>
      <c r="RPM96"/>
      <c r="RPN96"/>
      <c r="RPO96"/>
      <c r="RPP96"/>
      <c r="RPQ96"/>
      <c r="RPR96"/>
      <c r="RPS96"/>
      <c r="RPT96"/>
      <c r="RPU96"/>
      <c r="RPV96"/>
      <c r="RPW96"/>
      <c r="RPX96"/>
      <c r="RPY96"/>
      <c r="RPZ96"/>
      <c r="RQA96"/>
      <c r="RQB96"/>
      <c r="RQC96"/>
      <c r="RQD96"/>
      <c r="RQE96"/>
      <c r="RQF96"/>
      <c r="RQG96"/>
      <c r="RQH96"/>
      <c r="RQI96"/>
      <c r="RQJ96"/>
      <c r="RQK96"/>
      <c r="RQL96"/>
      <c r="RQM96"/>
      <c r="RQN96"/>
      <c r="RQO96"/>
      <c r="RQP96"/>
      <c r="RQQ96"/>
      <c r="RQR96"/>
      <c r="RQS96"/>
      <c r="RQT96"/>
      <c r="RQU96"/>
      <c r="RQV96"/>
      <c r="RQW96"/>
      <c r="RQX96"/>
      <c r="RQY96"/>
      <c r="RQZ96"/>
      <c r="RRA96"/>
      <c r="RRB96"/>
      <c r="RRC96"/>
      <c r="RRD96"/>
      <c r="RRE96"/>
      <c r="RRF96"/>
      <c r="RRG96"/>
      <c r="RRH96"/>
      <c r="RRI96"/>
      <c r="RRJ96"/>
      <c r="RRK96"/>
      <c r="RRL96"/>
      <c r="RRM96"/>
      <c r="RRN96"/>
      <c r="RRO96"/>
      <c r="RRP96"/>
      <c r="RRQ96"/>
      <c r="RRR96"/>
      <c r="RRS96"/>
      <c r="RRT96"/>
      <c r="RRU96"/>
      <c r="RRV96"/>
      <c r="RRW96"/>
      <c r="RRX96"/>
      <c r="RRY96"/>
      <c r="RRZ96"/>
      <c r="RSA96"/>
      <c r="RSB96"/>
      <c r="RSC96"/>
      <c r="RSD96"/>
      <c r="RSE96"/>
      <c r="RSF96"/>
      <c r="RSG96"/>
      <c r="RSH96"/>
      <c r="RSI96"/>
      <c r="RSJ96"/>
      <c r="RSK96"/>
      <c r="RSL96"/>
      <c r="RSM96"/>
      <c r="RSN96"/>
      <c r="RSO96"/>
      <c r="RSP96"/>
      <c r="RSQ96"/>
      <c r="RSR96"/>
      <c r="RSS96"/>
      <c r="RST96"/>
      <c r="RSU96"/>
      <c r="RSV96"/>
      <c r="RSW96"/>
      <c r="RSX96"/>
      <c r="RSY96"/>
      <c r="RSZ96"/>
      <c r="RTA96"/>
      <c r="RTB96"/>
      <c r="RTC96"/>
      <c r="RTD96"/>
      <c r="RTE96"/>
      <c r="RTF96"/>
      <c r="RTG96"/>
      <c r="RTH96"/>
      <c r="RTI96"/>
      <c r="RTJ96"/>
      <c r="RTK96"/>
      <c r="RTL96"/>
      <c r="RTM96"/>
      <c r="RTN96"/>
      <c r="RTO96"/>
      <c r="RTP96"/>
      <c r="RTQ96"/>
      <c r="RTR96"/>
      <c r="RTS96"/>
      <c r="RTT96"/>
      <c r="RTU96"/>
      <c r="RTV96"/>
      <c r="RTW96"/>
      <c r="RTX96"/>
      <c r="RTY96"/>
      <c r="RTZ96"/>
      <c r="RUA96"/>
      <c r="RUB96"/>
      <c r="RUC96"/>
      <c r="RUD96"/>
      <c r="RUE96"/>
      <c r="RUF96"/>
      <c r="RUG96"/>
      <c r="RUH96"/>
      <c r="RUI96"/>
      <c r="RUJ96"/>
      <c r="RUK96"/>
      <c r="RUL96"/>
      <c r="RUM96"/>
      <c r="RUN96"/>
      <c r="RUO96"/>
      <c r="RUP96"/>
      <c r="RUQ96"/>
      <c r="RUR96"/>
      <c r="RUS96"/>
      <c r="RUT96"/>
      <c r="RUU96"/>
      <c r="RUV96"/>
      <c r="RUW96"/>
      <c r="RUX96"/>
      <c r="RUY96"/>
      <c r="RUZ96"/>
      <c r="RVA96"/>
      <c r="RVB96"/>
      <c r="RVC96"/>
      <c r="RVD96"/>
      <c r="RVE96"/>
      <c r="RVF96"/>
      <c r="RVG96"/>
      <c r="RVH96"/>
      <c r="RVI96"/>
      <c r="RVJ96"/>
      <c r="RVK96"/>
      <c r="RVL96"/>
      <c r="RVM96"/>
      <c r="RVN96"/>
      <c r="RVO96"/>
      <c r="RVP96"/>
      <c r="RVQ96"/>
      <c r="RVR96"/>
      <c r="RVS96"/>
      <c r="RVT96"/>
      <c r="RVU96"/>
      <c r="RVV96"/>
      <c r="RVW96"/>
      <c r="RVX96"/>
      <c r="RVY96"/>
      <c r="RVZ96"/>
      <c r="RWA96"/>
      <c r="RWB96"/>
      <c r="RWC96"/>
      <c r="RWD96"/>
      <c r="RWE96"/>
      <c r="RWF96"/>
      <c r="RWG96"/>
      <c r="RWH96"/>
      <c r="RWI96"/>
      <c r="RWJ96"/>
      <c r="RWK96"/>
      <c r="RWL96"/>
      <c r="RWM96"/>
      <c r="RWN96"/>
      <c r="RWO96"/>
      <c r="RWP96"/>
      <c r="RWQ96"/>
      <c r="RWR96"/>
      <c r="RWS96"/>
      <c r="RWT96"/>
      <c r="RWU96"/>
      <c r="RWV96"/>
      <c r="RWW96"/>
      <c r="RWX96"/>
      <c r="RWY96"/>
      <c r="RWZ96"/>
      <c r="RXA96"/>
      <c r="RXB96"/>
      <c r="RXC96"/>
      <c r="RXD96"/>
      <c r="RXE96"/>
      <c r="RXF96"/>
      <c r="RXG96"/>
      <c r="RXH96"/>
      <c r="RXI96"/>
      <c r="RXJ96"/>
      <c r="RXK96"/>
      <c r="RXL96"/>
      <c r="RXM96"/>
      <c r="RXN96"/>
      <c r="RXO96"/>
      <c r="RXP96"/>
      <c r="RXQ96"/>
      <c r="RXR96"/>
      <c r="RXS96"/>
      <c r="RXT96"/>
      <c r="RXU96"/>
      <c r="RXV96"/>
      <c r="RXW96"/>
      <c r="RXX96"/>
      <c r="RXY96"/>
      <c r="RXZ96"/>
      <c r="RYA96"/>
      <c r="RYB96"/>
      <c r="RYC96"/>
      <c r="RYD96"/>
      <c r="RYE96"/>
      <c r="RYF96"/>
      <c r="RYG96"/>
      <c r="RYH96"/>
      <c r="RYI96"/>
      <c r="RYJ96"/>
      <c r="RYK96"/>
      <c r="RYL96"/>
      <c r="RYM96"/>
      <c r="RYN96"/>
      <c r="RYO96"/>
      <c r="RYP96"/>
      <c r="RYQ96"/>
      <c r="RYR96"/>
      <c r="RYS96"/>
      <c r="RYT96"/>
      <c r="RYU96"/>
      <c r="RYV96"/>
      <c r="RYW96"/>
      <c r="RYX96"/>
      <c r="RYY96"/>
      <c r="RYZ96"/>
      <c r="RZA96"/>
      <c r="RZB96"/>
      <c r="RZC96"/>
      <c r="RZD96"/>
      <c r="RZE96"/>
      <c r="RZF96"/>
      <c r="RZG96"/>
      <c r="RZH96"/>
      <c r="RZI96"/>
      <c r="RZJ96"/>
      <c r="RZK96"/>
      <c r="RZL96"/>
      <c r="RZM96"/>
      <c r="RZN96"/>
      <c r="RZO96"/>
      <c r="RZP96"/>
      <c r="RZQ96"/>
      <c r="RZR96"/>
      <c r="RZS96"/>
      <c r="RZT96"/>
      <c r="RZU96"/>
      <c r="RZV96"/>
      <c r="RZW96"/>
      <c r="RZX96"/>
      <c r="RZY96"/>
      <c r="RZZ96"/>
      <c r="SAA96"/>
      <c r="SAB96"/>
      <c r="SAC96"/>
      <c r="SAD96"/>
      <c r="SAE96"/>
      <c r="SAF96"/>
      <c r="SAG96"/>
      <c r="SAH96"/>
      <c r="SAI96"/>
      <c r="SAJ96"/>
      <c r="SAK96"/>
      <c r="SAL96"/>
      <c r="SAM96"/>
      <c r="SAN96"/>
      <c r="SAO96"/>
      <c r="SAP96"/>
      <c r="SAQ96"/>
      <c r="SAR96"/>
      <c r="SAS96"/>
      <c r="SAT96"/>
      <c r="SAU96"/>
      <c r="SAV96"/>
      <c r="SAW96"/>
      <c r="SAX96"/>
      <c r="SAY96"/>
      <c r="SAZ96"/>
      <c r="SBA96"/>
      <c r="SBB96"/>
      <c r="SBC96"/>
      <c r="SBD96"/>
      <c r="SBE96"/>
      <c r="SBF96"/>
      <c r="SBG96"/>
      <c r="SBH96"/>
      <c r="SBI96"/>
      <c r="SBJ96"/>
      <c r="SBK96"/>
      <c r="SBL96"/>
      <c r="SBM96"/>
      <c r="SBN96"/>
      <c r="SBO96"/>
      <c r="SBP96"/>
      <c r="SBQ96"/>
      <c r="SBR96"/>
      <c r="SBS96"/>
      <c r="SBT96"/>
      <c r="SBU96"/>
      <c r="SBV96"/>
      <c r="SBW96"/>
      <c r="SBX96"/>
      <c r="SBY96"/>
      <c r="SBZ96"/>
      <c r="SCA96"/>
      <c r="SCB96"/>
      <c r="SCC96"/>
      <c r="SCD96"/>
      <c r="SCE96"/>
      <c r="SCF96"/>
      <c r="SCG96"/>
      <c r="SCH96"/>
      <c r="SCI96"/>
      <c r="SCJ96"/>
      <c r="SCK96"/>
      <c r="SCL96"/>
      <c r="SCM96"/>
      <c r="SCN96"/>
      <c r="SCO96"/>
      <c r="SCP96"/>
      <c r="SCQ96"/>
      <c r="SCR96"/>
      <c r="SCS96"/>
      <c r="SCT96"/>
      <c r="SCU96"/>
      <c r="SCV96"/>
      <c r="SCW96"/>
      <c r="SCX96"/>
      <c r="SCY96"/>
      <c r="SCZ96"/>
      <c r="SDA96"/>
      <c r="SDB96"/>
      <c r="SDC96"/>
      <c r="SDD96"/>
      <c r="SDE96"/>
      <c r="SDF96"/>
      <c r="SDG96"/>
      <c r="SDH96"/>
      <c r="SDI96"/>
      <c r="SDJ96"/>
      <c r="SDK96"/>
      <c r="SDL96"/>
      <c r="SDM96"/>
      <c r="SDN96"/>
      <c r="SDO96"/>
      <c r="SDP96"/>
      <c r="SDQ96"/>
      <c r="SDR96"/>
      <c r="SDS96"/>
      <c r="SDT96"/>
      <c r="SDU96"/>
      <c r="SDV96"/>
      <c r="SDW96"/>
      <c r="SDX96"/>
      <c r="SDY96"/>
      <c r="SDZ96"/>
      <c r="SEA96"/>
      <c r="SEB96"/>
      <c r="SEC96"/>
      <c r="SED96"/>
      <c r="SEE96"/>
      <c r="SEF96"/>
      <c r="SEG96"/>
      <c r="SEH96"/>
      <c r="SEI96"/>
      <c r="SEJ96"/>
      <c r="SEK96"/>
      <c r="SEL96"/>
      <c r="SEM96"/>
      <c r="SEN96"/>
      <c r="SEO96"/>
      <c r="SEP96"/>
      <c r="SEQ96"/>
      <c r="SER96"/>
      <c r="SES96"/>
      <c r="SET96"/>
      <c r="SEU96"/>
      <c r="SEV96"/>
      <c r="SEW96"/>
      <c r="SEX96"/>
      <c r="SEY96"/>
      <c r="SEZ96"/>
      <c r="SFA96"/>
      <c r="SFB96"/>
      <c r="SFC96"/>
      <c r="SFD96"/>
      <c r="SFE96"/>
      <c r="SFF96"/>
      <c r="SFG96"/>
      <c r="SFH96"/>
      <c r="SFI96"/>
      <c r="SFJ96"/>
      <c r="SFK96"/>
      <c r="SFL96"/>
      <c r="SFM96"/>
      <c r="SFN96"/>
      <c r="SFO96"/>
      <c r="SFP96"/>
      <c r="SFQ96"/>
      <c r="SFR96"/>
      <c r="SFS96"/>
      <c r="SFT96"/>
      <c r="SFU96"/>
      <c r="SFV96"/>
      <c r="SFW96"/>
      <c r="SFX96"/>
      <c r="SFY96"/>
      <c r="SFZ96"/>
      <c r="SGA96"/>
      <c r="SGB96"/>
      <c r="SGC96"/>
      <c r="SGD96"/>
      <c r="SGE96"/>
      <c r="SGF96"/>
      <c r="SGG96"/>
      <c r="SGH96"/>
      <c r="SGI96"/>
      <c r="SGJ96"/>
      <c r="SGK96"/>
      <c r="SGL96"/>
      <c r="SGM96"/>
      <c r="SGN96"/>
      <c r="SGO96"/>
      <c r="SGP96"/>
      <c r="SGQ96"/>
      <c r="SGR96"/>
      <c r="SGS96"/>
      <c r="SGT96"/>
      <c r="SGU96"/>
      <c r="SGV96"/>
      <c r="SGW96"/>
      <c r="SGX96"/>
      <c r="SGY96"/>
      <c r="SGZ96"/>
      <c r="SHA96"/>
      <c r="SHB96"/>
      <c r="SHC96"/>
      <c r="SHD96"/>
      <c r="SHE96"/>
      <c r="SHF96"/>
      <c r="SHG96"/>
      <c r="SHH96"/>
      <c r="SHI96"/>
      <c r="SHJ96"/>
      <c r="SHK96"/>
      <c r="SHL96"/>
      <c r="SHM96"/>
      <c r="SHN96"/>
      <c r="SHO96"/>
      <c r="SHP96"/>
      <c r="SHQ96"/>
      <c r="SHR96"/>
      <c r="SHS96"/>
      <c r="SHT96"/>
      <c r="SHU96"/>
      <c r="SHV96"/>
      <c r="SHW96"/>
      <c r="SHX96"/>
      <c r="SHY96"/>
      <c r="SHZ96"/>
      <c r="SIA96"/>
      <c r="SIB96"/>
      <c r="SIC96"/>
      <c r="SID96"/>
      <c r="SIE96"/>
      <c r="SIF96"/>
      <c r="SIG96"/>
      <c r="SIH96"/>
      <c r="SII96"/>
      <c r="SIJ96"/>
      <c r="SIK96"/>
      <c r="SIL96"/>
      <c r="SIM96"/>
      <c r="SIN96"/>
      <c r="SIO96"/>
      <c r="SIP96"/>
      <c r="SIQ96"/>
      <c r="SIR96"/>
      <c r="SIS96"/>
      <c r="SIT96"/>
      <c r="SIU96"/>
      <c r="SIV96"/>
      <c r="SIW96"/>
      <c r="SIX96"/>
      <c r="SIY96"/>
      <c r="SIZ96"/>
      <c r="SJA96"/>
      <c r="SJB96"/>
      <c r="SJC96"/>
      <c r="SJD96"/>
      <c r="SJE96"/>
      <c r="SJF96"/>
      <c r="SJG96"/>
      <c r="SJH96"/>
      <c r="SJI96"/>
      <c r="SJJ96"/>
      <c r="SJK96"/>
      <c r="SJL96"/>
      <c r="SJM96"/>
      <c r="SJN96"/>
      <c r="SJO96"/>
      <c r="SJP96"/>
      <c r="SJQ96"/>
      <c r="SJR96"/>
      <c r="SJS96"/>
      <c r="SJT96"/>
      <c r="SJU96"/>
      <c r="SJV96"/>
      <c r="SJW96"/>
      <c r="SJX96"/>
      <c r="SJY96"/>
      <c r="SJZ96"/>
      <c r="SKA96"/>
      <c r="SKB96"/>
      <c r="SKC96"/>
      <c r="SKD96"/>
      <c r="SKE96"/>
      <c r="SKF96"/>
      <c r="SKG96"/>
      <c r="SKH96"/>
      <c r="SKI96"/>
      <c r="SKJ96"/>
      <c r="SKK96"/>
      <c r="SKL96"/>
      <c r="SKM96"/>
      <c r="SKN96"/>
      <c r="SKO96"/>
      <c r="SKP96"/>
      <c r="SKQ96"/>
      <c r="SKR96"/>
      <c r="SKS96"/>
      <c r="SKT96"/>
      <c r="SKU96"/>
      <c r="SKV96"/>
      <c r="SKW96"/>
      <c r="SKX96"/>
      <c r="SKY96"/>
      <c r="SKZ96"/>
      <c r="SLA96"/>
      <c r="SLB96"/>
      <c r="SLC96"/>
      <c r="SLD96"/>
      <c r="SLE96"/>
      <c r="SLF96"/>
      <c r="SLG96"/>
      <c r="SLH96"/>
      <c r="SLI96"/>
      <c r="SLJ96"/>
      <c r="SLK96"/>
      <c r="SLL96"/>
      <c r="SLM96"/>
      <c r="SLN96"/>
      <c r="SLO96"/>
      <c r="SLP96"/>
      <c r="SLQ96"/>
      <c r="SLR96"/>
      <c r="SLS96"/>
      <c r="SLT96"/>
      <c r="SLU96"/>
      <c r="SLV96"/>
      <c r="SLW96"/>
      <c r="SLX96"/>
      <c r="SLY96"/>
      <c r="SLZ96"/>
      <c r="SMA96"/>
      <c r="SMB96"/>
      <c r="SMC96"/>
      <c r="SMD96"/>
      <c r="SME96"/>
      <c r="SMF96"/>
      <c r="SMG96"/>
      <c r="SMH96"/>
      <c r="SMI96"/>
      <c r="SMJ96"/>
      <c r="SMK96"/>
      <c r="SML96"/>
      <c r="SMM96"/>
      <c r="SMN96"/>
      <c r="SMO96"/>
      <c r="SMP96"/>
      <c r="SMQ96"/>
      <c r="SMR96"/>
      <c r="SMS96"/>
      <c r="SMT96"/>
      <c r="SMU96"/>
      <c r="SMV96"/>
      <c r="SMW96"/>
      <c r="SMX96"/>
      <c r="SMY96"/>
      <c r="SMZ96"/>
      <c r="SNA96"/>
      <c r="SNB96"/>
      <c r="SNC96"/>
      <c r="SND96"/>
      <c r="SNE96"/>
      <c r="SNF96"/>
      <c r="SNG96"/>
      <c r="SNH96"/>
      <c r="SNI96"/>
      <c r="SNJ96"/>
      <c r="SNK96"/>
      <c r="SNL96"/>
      <c r="SNM96"/>
      <c r="SNN96"/>
      <c r="SNO96"/>
      <c r="SNP96"/>
      <c r="SNQ96"/>
      <c r="SNR96"/>
      <c r="SNS96"/>
      <c r="SNT96"/>
      <c r="SNU96"/>
      <c r="SNV96"/>
      <c r="SNW96"/>
      <c r="SNX96"/>
      <c r="SNY96"/>
      <c r="SNZ96"/>
      <c r="SOA96"/>
      <c r="SOB96"/>
      <c r="SOC96"/>
      <c r="SOD96"/>
      <c r="SOE96"/>
      <c r="SOF96"/>
      <c r="SOG96"/>
      <c r="SOH96"/>
      <c r="SOI96"/>
      <c r="SOJ96"/>
      <c r="SOK96"/>
      <c r="SOL96"/>
      <c r="SOM96"/>
      <c r="SON96"/>
      <c r="SOO96"/>
      <c r="SOP96"/>
      <c r="SOQ96"/>
      <c r="SOR96"/>
      <c r="SOS96"/>
      <c r="SOT96"/>
      <c r="SOU96"/>
      <c r="SOV96"/>
      <c r="SOW96"/>
      <c r="SOX96"/>
      <c r="SOY96"/>
      <c r="SOZ96"/>
      <c r="SPA96"/>
      <c r="SPB96"/>
      <c r="SPC96"/>
      <c r="SPD96"/>
      <c r="SPE96"/>
      <c r="SPF96"/>
      <c r="SPG96"/>
      <c r="SPH96"/>
      <c r="SPI96"/>
      <c r="SPJ96"/>
      <c r="SPK96"/>
      <c r="SPL96"/>
      <c r="SPM96"/>
      <c r="SPN96"/>
      <c r="SPO96"/>
      <c r="SPP96"/>
      <c r="SPQ96"/>
      <c r="SPR96"/>
      <c r="SPS96"/>
      <c r="SPT96"/>
      <c r="SPU96"/>
      <c r="SPV96"/>
      <c r="SPW96"/>
      <c r="SPX96"/>
      <c r="SPY96"/>
      <c r="SPZ96"/>
      <c r="SQA96"/>
      <c r="SQB96"/>
      <c r="SQC96"/>
      <c r="SQD96"/>
      <c r="SQE96"/>
      <c r="SQF96"/>
      <c r="SQG96"/>
      <c r="SQH96"/>
      <c r="SQI96"/>
      <c r="SQJ96"/>
      <c r="SQK96"/>
      <c r="SQL96"/>
      <c r="SQM96"/>
      <c r="SQN96"/>
      <c r="SQO96"/>
      <c r="SQP96"/>
      <c r="SQQ96"/>
      <c r="SQR96"/>
      <c r="SQS96"/>
      <c r="SQT96"/>
      <c r="SQU96"/>
      <c r="SQV96"/>
      <c r="SQW96"/>
      <c r="SQX96"/>
      <c r="SQY96"/>
      <c r="SQZ96"/>
      <c r="SRA96"/>
      <c r="SRB96"/>
      <c r="SRC96"/>
      <c r="SRD96"/>
      <c r="SRE96"/>
      <c r="SRF96"/>
      <c r="SRG96"/>
      <c r="SRH96"/>
      <c r="SRI96"/>
      <c r="SRJ96"/>
      <c r="SRK96"/>
      <c r="SRL96"/>
      <c r="SRM96"/>
      <c r="SRN96"/>
      <c r="SRO96"/>
      <c r="SRP96"/>
      <c r="SRQ96"/>
      <c r="SRR96"/>
      <c r="SRS96"/>
      <c r="SRT96"/>
      <c r="SRU96"/>
      <c r="SRV96"/>
      <c r="SRW96"/>
      <c r="SRX96"/>
      <c r="SRY96"/>
      <c r="SRZ96"/>
      <c r="SSA96"/>
      <c r="SSB96"/>
      <c r="SSC96"/>
      <c r="SSD96"/>
      <c r="SSE96"/>
      <c r="SSF96"/>
      <c r="SSG96"/>
      <c r="SSH96"/>
      <c r="SSI96"/>
      <c r="SSJ96"/>
      <c r="SSK96"/>
      <c r="SSL96"/>
      <c r="SSM96"/>
      <c r="SSN96"/>
      <c r="SSO96"/>
      <c r="SSP96"/>
      <c r="SSQ96"/>
      <c r="SSR96"/>
      <c r="SSS96"/>
      <c r="SST96"/>
      <c r="SSU96"/>
      <c r="SSV96"/>
      <c r="SSW96"/>
      <c r="SSX96"/>
      <c r="SSY96"/>
      <c r="SSZ96"/>
      <c r="STA96"/>
      <c r="STB96"/>
      <c r="STC96"/>
      <c r="STD96"/>
      <c r="STE96"/>
      <c r="STF96"/>
      <c r="STG96"/>
      <c r="STH96"/>
      <c r="STI96"/>
      <c r="STJ96"/>
      <c r="STK96"/>
      <c r="STL96"/>
      <c r="STM96"/>
      <c r="STN96"/>
      <c r="STO96"/>
      <c r="STP96"/>
      <c r="STQ96"/>
      <c r="STR96"/>
      <c r="STS96"/>
      <c r="STT96"/>
      <c r="STU96"/>
      <c r="STV96"/>
      <c r="STW96"/>
      <c r="STX96"/>
      <c r="STY96"/>
      <c r="STZ96"/>
      <c r="SUA96"/>
      <c r="SUB96"/>
      <c r="SUC96"/>
      <c r="SUD96"/>
      <c r="SUE96"/>
      <c r="SUF96"/>
      <c r="SUG96"/>
      <c r="SUH96"/>
      <c r="SUI96"/>
      <c r="SUJ96"/>
      <c r="SUK96"/>
      <c r="SUL96"/>
      <c r="SUM96"/>
      <c r="SUN96"/>
      <c r="SUO96"/>
      <c r="SUP96"/>
      <c r="SUQ96"/>
      <c r="SUR96"/>
      <c r="SUS96"/>
      <c r="SUT96"/>
      <c r="SUU96"/>
      <c r="SUV96"/>
      <c r="SUW96"/>
      <c r="SUX96"/>
      <c r="SUY96"/>
      <c r="SUZ96"/>
      <c r="SVA96"/>
      <c r="SVB96"/>
      <c r="SVC96"/>
      <c r="SVD96"/>
      <c r="SVE96"/>
      <c r="SVF96"/>
      <c r="SVG96"/>
      <c r="SVH96"/>
      <c r="SVI96"/>
      <c r="SVJ96"/>
      <c r="SVK96"/>
      <c r="SVL96"/>
      <c r="SVM96"/>
      <c r="SVN96"/>
      <c r="SVO96"/>
      <c r="SVP96"/>
      <c r="SVQ96"/>
      <c r="SVR96"/>
      <c r="SVS96"/>
      <c r="SVT96"/>
      <c r="SVU96"/>
      <c r="SVV96"/>
      <c r="SVW96"/>
      <c r="SVX96"/>
      <c r="SVY96"/>
      <c r="SVZ96"/>
      <c r="SWA96"/>
      <c r="SWB96"/>
      <c r="SWC96"/>
      <c r="SWD96"/>
      <c r="SWE96"/>
      <c r="SWF96"/>
      <c r="SWG96"/>
      <c r="SWH96"/>
      <c r="SWI96"/>
      <c r="SWJ96"/>
      <c r="SWK96"/>
      <c r="SWL96"/>
      <c r="SWM96"/>
      <c r="SWN96"/>
      <c r="SWO96"/>
      <c r="SWP96"/>
      <c r="SWQ96"/>
      <c r="SWR96"/>
      <c r="SWS96"/>
      <c r="SWT96"/>
      <c r="SWU96"/>
      <c r="SWV96"/>
      <c r="SWW96"/>
      <c r="SWX96"/>
      <c r="SWY96"/>
      <c r="SWZ96"/>
      <c r="SXA96"/>
      <c r="SXB96"/>
      <c r="SXC96"/>
      <c r="SXD96"/>
      <c r="SXE96"/>
      <c r="SXF96"/>
      <c r="SXG96"/>
      <c r="SXH96"/>
      <c r="SXI96"/>
      <c r="SXJ96"/>
      <c r="SXK96"/>
      <c r="SXL96"/>
      <c r="SXM96"/>
      <c r="SXN96"/>
      <c r="SXO96"/>
      <c r="SXP96"/>
      <c r="SXQ96"/>
      <c r="SXR96"/>
      <c r="SXS96"/>
      <c r="SXT96"/>
      <c r="SXU96"/>
      <c r="SXV96"/>
      <c r="SXW96"/>
      <c r="SXX96"/>
      <c r="SXY96"/>
      <c r="SXZ96"/>
      <c r="SYA96"/>
      <c r="SYB96"/>
      <c r="SYC96"/>
      <c r="SYD96"/>
      <c r="SYE96"/>
      <c r="SYF96"/>
      <c r="SYG96"/>
      <c r="SYH96"/>
      <c r="SYI96"/>
      <c r="SYJ96"/>
      <c r="SYK96"/>
      <c r="SYL96"/>
      <c r="SYM96"/>
      <c r="SYN96"/>
      <c r="SYO96"/>
      <c r="SYP96"/>
      <c r="SYQ96"/>
      <c r="SYR96"/>
      <c r="SYS96"/>
      <c r="SYT96"/>
      <c r="SYU96"/>
      <c r="SYV96"/>
      <c r="SYW96"/>
      <c r="SYX96"/>
      <c r="SYY96"/>
      <c r="SYZ96"/>
      <c r="SZA96"/>
      <c r="SZB96"/>
      <c r="SZC96"/>
      <c r="SZD96"/>
      <c r="SZE96"/>
      <c r="SZF96"/>
      <c r="SZG96"/>
      <c r="SZH96"/>
      <c r="SZI96"/>
      <c r="SZJ96"/>
      <c r="SZK96"/>
      <c r="SZL96"/>
      <c r="SZM96"/>
      <c r="SZN96"/>
      <c r="SZO96"/>
      <c r="SZP96"/>
      <c r="SZQ96"/>
      <c r="SZR96"/>
      <c r="SZS96"/>
      <c r="SZT96"/>
      <c r="SZU96"/>
      <c r="SZV96"/>
      <c r="SZW96"/>
      <c r="SZX96"/>
      <c r="SZY96"/>
      <c r="SZZ96"/>
      <c r="TAA96"/>
      <c r="TAB96"/>
      <c r="TAC96"/>
      <c r="TAD96"/>
      <c r="TAE96"/>
      <c r="TAF96"/>
      <c r="TAG96"/>
      <c r="TAH96"/>
      <c r="TAI96"/>
      <c r="TAJ96"/>
      <c r="TAK96"/>
      <c r="TAL96"/>
      <c r="TAM96"/>
      <c r="TAN96"/>
      <c r="TAO96"/>
      <c r="TAP96"/>
      <c r="TAQ96"/>
      <c r="TAR96"/>
      <c r="TAS96"/>
      <c r="TAT96"/>
      <c r="TAU96"/>
      <c r="TAV96"/>
      <c r="TAW96"/>
      <c r="TAX96"/>
      <c r="TAY96"/>
      <c r="TAZ96"/>
      <c r="TBA96"/>
      <c r="TBB96"/>
      <c r="TBC96"/>
      <c r="TBD96"/>
      <c r="TBE96"/>
      <c r="TBF96"/>
      <c r="TBG96"/>
      <c r="TBH96"/>
      <c r="TBI96"/>
      <c r="TBJ96"/>
      <c r="TBK96"/>
      <c r="TBL96"/>
      <c r="TBM96"/>
      <c r="TBN96"/>
      <c r="TBO96"/>
      <c r="TBP96"/>
      <c r="TBQ96"/>
      <c r="TBR96"/>
      <c r="TBS96"/>
      <c r="TBT96"/>
      <c r="TBU96"/>
      <c r="TBV96"/>
      <c r="TBW96"/>
      <c r="TBX96"/>
      <c r="TBY96"/>
      <c r="TBZ96"/>
      <c r="TCA96"/>
      <c r="TCB96"/>
      <c r="TCC96"/>
      <c r="TCD96"/>
      <c r="TCE96"/>
      <c r="TCF96"/>
      <c r="TCG96"/>
      <c r="TCH96"/>
      <c r="TCI96"/>
      <c r="TCJ96"/>
      <c r="TCK96"/>
      <c r="TCL96"/>
      <c r="TCM96"/>
      <c r="TCN96"/>
      <c r="TCO96"/>
      <c r="TCP96"/>
      <c r="TCQ96"/>
      <c r="TCR96"/>
      <c r="TCS96"/>
      <c r="TCT96"/>
      <c r="TCU96"/>
      <c r="TCV96"/>
      <c r="TCW96"/>
      <c r="TCX96"/>
      <c r="TCY96"/>
      <c r="TCZ96"/>
      <c r="TDA96"/>
      <c r="TDB96"/>
      <c r="TDC96"/>
      <c r="TDD96"/>
      <c r="TDE96"/>
      <c r="TDF96"/>
      <c r="TDG96"/>
      <c r="TDH96"/>
      <c r="TDI96"/>
      <c r="TDJ96"/>
      <c r="TDK96"/>
      <c r="TDL96"/>
      <c r="TDM96"/>
      <c r="TDN96"/>
      <c r="TDO96"/>
      <c r="TDP96"/>
      <c r="TDQ96"/>
      <c r="TDR96"/>
      <c r="TDS96"/>
      <c r="TDT96"/>
      <c r="TDU96"/>
      <c r="TDV96"/>
      <c r="TDW96"/>
      <c r="TDX96"/>
      <c r="TDY96"/>
      <c r="TDZ96"/>
      <c r="TEA96"/>
      <c r="TEB96"/>
      <c r="TEC96"/>
      <c r="TED96"/>
      <c r="TEE96"/>
      <c r="TEF96"/>
      <c r="TEG96"/>
      <c r="TEH96"/>
      <c r="TEI96"/>
      <c r="TEJ96"/>
      <c r="TEK96"/>
      <c r="TEL96"/>
      <c r="TEM96"/>
      <c r="TEN96"/>
      <c r="TEO96"/>
      <c r="TEP96"/>
      <c r="TEQ96"/>
      <c r="TER96"/>
      <c r="TES96"/>
      <c r="TET96"/>
      <c r="TEU96"/>
      <c r="TEV96"/>
      <c r="TEW96"/>
      <c r="TEX96"/>
      <c r="TEY96"/>
      <c r="TEZ96"/>
      <c r="TFA96"/>
      <c r="TFB96"/>
      <c r="TFC96"/>
      <c r="TFD96"/>
      <c r="TFE96"/>
      <c r="TFF96"/>
      <c r="TFG96"/>
      <c r="TFH96"/>
      <c r="TFI96"/>
      <c r="TFJ96"/>
      <c r="TFK96"/>
      <c r="TFL96"/>
      <c r="TFM96"/>
      <c r="TFN96"/>
      <c r="TFO96"/>
      <c r="TFP96"/>
      <c r="TFQ96"/>
      <c r="TFR96"/>
      <c r="TFS96"/>
      <c r="TFT96"/>
      <c r="TFU96"/>
      <c r="TFV96"/>
      <c r="TFW96"/>
      <c r="TFX96"/>
      <c r="TFY96"/>
      <c r="TFZ96"/>
      <c r="TGA96"/>
      <c r="TGB96"/>
      <c r="TGC96"/>
      <c r="TGD96"/>
      <c r="TGE96"/>
      <c r="TGF96"/>
      <c r="TGG96"/>
      <c r="TGH96"/>
      <c r="TGI96"/>
      <c r="TGJ96"/>
      <c r="TGK96"/>
      <c r="TGL96"/>
      <c r="TGM96"/>
      <c r="TGN96"/>
      <c r="TGO96"/>
      <c r="TGP96"/>
      <c r="TGQ96"/>
      <c r="TGR96"/>
      <c r="TGS96"/>
      <c r="TGT96"/>
      <c r="TGU96"/>
      <c r="TGV96"/>
      <c r="TGW96"/>
      <c r="TGX96"/>
      <c r="TGY96"/>
      <c r="TGZ96"/>
      <c r="THA96"/>
      <c r="THB96"/>
      <c r="THC96"/>
      <c r="THD96"/>
      <c r="THE96"/>
      <c r="THF96"/>
      <c r="THG96"/>
      <c r="THH96"/>
      <c r="THI96"/>
      <c r="THJ96"/>
      <c r="THK96"/>
      <c r="THL96"/>
      <c r="THM96"/>
      <c r="THN96"/>
      <c r="THO96"/>
      <c r="THP96"/>
      <c r="THQ96"/>
      <c r="THR96"/>
      <c r="THS96"/>
      <c r="THT96"/>
      <c r="THU96"/>
      <c r="THV96"/>
      <c r="THW96"/>
      <c r="THX96"/>
      <c r="THY96"/>
      <c r="THZ96"/>
      <c r="TIA96"/>
      <c r="TIB96"/>
      <c r="TIC96"/>
      <c r="TID96"/>
      <c r="TIE96"/>
      <c r="TIF96"/>
      <c r="TIG96"/>
      <c r="TIH96"/>
      <c r="TII96"/>
      <c r="TIJ96"/>
      <c r="TIK96"/>
      <c r="TIL96"/>
      <c r="TIM96"/>
      <c r="TIN96"/>
      <c r="TIO96"/>
      <c r="TIP96"/>
      <c r="TIQ96"/>
      <c r="TIR96"/>
      <c r="TIS96"/>
      <c r="TIT96"/>
      <c r="TIU96"/>
      <c r="TIV96"/>
      <c r="TIW96"/>
      <c r="TIX96"/>
      <c r="TIY96"/>
      <c r="TIZ96"/>
      <c r="TJA96"/>
      <c r="TJB96"/>
      <c r="TJC96"/>
      <c r="TJD96"/>
      <c r="TJE96"/>
      <c r="TJF96"/>
      <c r="TJG96"/>
      <c r="TJH96"/>
      <c r="TJI96"/>
      <c r="TJJ96"/>
      <c r="TJK96"/>
      <c r="TJL96"/>
      <c r="TJM96"/>
      <c r="TJN96"/>
      <c r="TJO96"/>
      <c r="TJP96"/>
      <c r="TJQ96"/>
      <c r="TJR96"/>
      <c r="TJS96"/>
      <c r="TJT96"/>
      <c r="TJU96"/>
      <c r="TJV96"/>
      <c r="TJW96"/>
      <c r="TJX96"/>
      <c r="TJY96"/>
      <c r="TJZ96"/>
      <c r="TKA96"/>
      <c r="TKB96"/>
      <c r="TKC96"/>
      <c r="TKD96"/>
      <c r="TKE96"/>
      <c r="TKF96"/>
      <c r="TKG96"/>
      <c r="TKH96"/>
      <c r="TKI96"/>
      <c r="TKJ96"/>
      <c r="TKK96"/>
      <c r="TKL96"/>
      <c r="TKM96"/>
      <c r="TKN96"/>
      <c r="TKO96"/>
      <c r="TKP96"/>
      <c r="TKQ96"/>
      <c r="TKR96"/>
      <c r="TKS96"/>
      <c r="TKT96"/>
      <c r="TKU96"/>
      <c r="TKV96"/>
      <c r="TKW96"/>
      <c r="TKX96"/>
      <c r="TKY96"/>
      <c r="TKZ96"/>
      <c r="TLA96"/>
      <c r="TLB96"/>
      <c r="TLC96"/>
      <c r="TLD96"/>
      <c r="TLE96"/>
      <c r="TLF96"/>
      <c r="TLG96"/>
      <c r="TLH96"/>
      <c r="TLI96"/>
      <c r="TLJ96"/>
      <c r="TLK96"/>
      <c r="TLL96"/>
      <c r="TLM96"/>
      <c r="TLN96"/>
      <c r="TLO96"/>
      <c r="TLP96"/>
      <c r="TLQ96"/>
      <c r="TLR96"/>
      <c r="TLS96"/>
      <c r="TLT96"/>
      <c r="TLU96"/>
      <c r="TLV96"/>
      <c r="TLW96"/>
      <c r="TLX96"/>
      <c r="TLY96"/>
      <c r="TLZ96"/>
      <c r="TMA96"/>
      <c r="TMB96"/>
      <c r="TMC96"/>
      <c r="TMD96"/>
      <c r="TME96"/>
      <c r="TMF96"/>
      <c r="TMG96"/>
      <c r="TMH96"/>
      <c r="TMI96"/>
      <c r="TMJ96"/>
      <c r="TMK96"/>
      <c r="TML96"/>
      <c r="TMM96"/>
      <c r="TMN96"/>
      <c r="TMO96"/>
      <c r="TMP96"/>
      <c r="TMQ96"/>
      <c r="TMR96"/>
      <c r="TMS96"/>
      <c r="TMT96"/>
      <c r="TMU96"/>
      <c r="TMV96"/>
      <c r="TMW96"/>
      <c r="TMX96"/>
      <c r="TMY96"/>
      <c r="TMZ96"/>
      <c r="TNA96"/>
      <c r="TNB96"/>
      <c r="TNC96"/>
      <c r="TND96"/>
      <c r="TNE96"/>
      <c r="TNF96"/>
      <c r="TNG96"/>
      <c r="TNH96"/>
      <c r="TNI96"/>
      <c r="TNJ96"/>
      <c r="TNK96"/>
      <c r="TNL96"/>
      <c r="TNM96"/>
      <c r="TNN96"/>
      <c r="TNO96"/>
      <c r="TNP96"/>
      <c r="TNQ96"/>
      <c r="TNR96"/>
      <c r="TNS96"/>
      <c r="TNT96"/>
      <c r="TNU96"/>
      <c r="TNV96"/>
      <c r="TNW96"/>
      <c r="TNX96"/>
      <c r="TNY96"/>
      <c r="TNZ96"/>
      <c r="TOA96"/>
      <c r="TOB96"/>
      <c r="TOC96"/>
      <c r="TOD96"/>
      <c r="TOE96"/>
      <c r="TOF96"/>
      <c r="TOG96"/>
      <c r="TOH96"/>
      <c r="TOI96"/>
      <c r="TOJ96"/>
      <c r="TOK96"/>
      <c r="TOL96"/>
      <c r="TOM96"/>
      <c r="TON96"/>
      <c r="TOO96"/>
      <c r="TOP96"/>
      <c r="TOQ96"/>
      <c r="TOR96"/>
      <c r="TOS96"/>
      <c r="TOT96"/>
      <c r="TOU96"/>
      <c r="TOV96"/>
      <c r="TOW96"/>
      <c r="TOX96"/>
      <c r="TOY96"/>
      <c r="TOZ96"/>
      <c r="TPA96"/>
      <c r="TPB96"/>
      <c r="TPC96"/>
      <c r="TPD96"/>
      <c r="TPE96"/>
      <c r="TPF96"/>
      <c r="TPG96"/>
      <c r="TPH96"/>
      <c r="TPI96"/>
      <c r="TPJ96"/>
      <c r="TPK96"/>
      <c r="TPL96"/>
      <c r="TPM96"/>
      <c r="TPN96"/>
      <c r="TPO96"/>
      <c r="TPP96"/>
      <c r="TPQ96"/>
      <c r="TPR96"/>
      <c r="TPS96"/>
      <c r="TPT96"/>
      <c r="TPU96"/>
      <c r="TPV96"/>
      <c r="TPW96"/>
      <c r="TPX96"/>
      <c r="TPY96"/>
      <c r="TPZ96"/>
      <c r="TQA96"/>
      <c r="TQB96"/>
      <c r="TQC96"/>
      <c r="TQD96"/>
      <c r="TQE96"/>
      <c r="TQF96"/>
      <c r="TQG96"/>
      <c r="TQH96"/>
      <c r="TQI96"/>
      <c r="TQJ96"/>
      <c r="TQK96"/>
      <c r="TQL96"/>
      <c r="TQM96"/>
      <c r="TQN96"/>
      <c r="TQO96"/>
      <c r="TQP96"/>
      <c r="TQQ96"/>
      <c r="TQR96"/>
      <c r="TQS96"/>
      <c r="TQT96"/>
      <c r="TQU96"/>
      <c r="TQV96"/>
      <c r="TQW96"/>
      <c r="TQX96"/>
      <c r="TQY96"/>
      <c r="TQZ96"/>
      <c r="TRA96"/>
      <c r="TRB96"/>
      <c r="TRC96"/>
      <c r="TRD96"/>
      <c r="TRE96"/>
      <c r="TRF96"/>
      <c r="TRG96"/>
      <c r="TRH96"/>
      <c r="TRI96"/>
      <c r="TRJ96"/>
      <c r="TRK96"/>
      <c r="TRL96"/>
      <c r="TRM96"/>
      <c r="TRN96"/>
      <c r="TRO96"/>
      <c r="TRP96"/>
      <c r="TRQ96"/>
      <c r="TRR96"/>
      <c r="TRS96"/>
      <c r="TRT96"/>
      <c r="TRU96"/>
      <c r="TRV96"/>
      <c r="TRW96"/>
      <c r="TRX96"/>
      <c r="TRY96"/>
      <c r="TRZ96"/>
      <c r="TSA96"/>
      <c r="TSB96"/>
      <c r="TSC96"/>
      <c r="TSD96"/>
      <c r="TSE96"/>
      <c r="TSF96"/>
      <c r="TSG96"/>
      <c r="TSH96"/>
      <c r="TSI96"/>
      <c r="TSJ96"/>
      <c r="TSK96"/>
      <c r="TSL96"/>
      <c r="TSM96"/>
      <c r="TSN96"/>
      <c r="TSO96"/>
      <c r="TSP96"/>
      <c r="TSQ96"/>
      <c r="TSR96"/>
      <c r="TSS96"/>
      <c r="TST96"/>
      <c r="TSU96"/>
      <c r="TSV96"/>
      <c r="TSW96"/>
      <c r="TSX96"/>
      <c r="TSY96"/>
      <c r="TSZ96"/>
      <c r="TTA96"/>
      <c r="TTB96"/>
      <c r="TTC96"/>
      <c r="TTD96"/>
      <c r="TTE96"/>
      <c r="TTF96"/>
      <c r="TTG96"/>
      <c r="TTH96"/>
      <c r="TTI96"/>
      <c r="TTJ96"/>
      <c r="TTK96"/>
      <c r="TTL96"/>
      <c r="TTM96"/>
      <c r="TTN96"/>
      <c r="TTO96"/>
      <c r="TTP96"/>
      <c r="TTQ96"/>
      <c r="TTR96"/>
      <c r="TTS96"/>
      <c r="TTT96"/>
      <c r="TTU96"/>
      <c r="TTV96"/>
      <c r="TTW96"/>
      <c r="TTX96"/>
      <c r="TTY96"/>
      <c r="TTZ96"/>
      <c r="TUA96"/>
      <c r="TUB96"/>
      <c r="TUC96"/>
      <c r="TUD96"/>
      <c r="TUE96"/>
      <c r="TUF96"/>
      <c r="TUG96"/>
      <c r="TUH96"/>
      <c r="TUI96"/>
      <c r="TUJ96"/>
      <c r="TUK96"/>
      <c r="TUL96"/>
      <c r="TUM96"/>
      <c r="TUN96"/>
      <c r="TUO96"/>
      <c r="TUP96"/>
      <c r="TUQ96"/>
      <c r="TUR96"/>
      <c r="TUS96"/>
      <c r="TUT96"/>
      <c r="TUU96"/>
      <c r="TUV96"/>
      <c r="TUW96"/>
      <c r="TUX96"/>
      <c r="TUY96"/>
      <c r="TUZ96"/>
      <c r="TVA96"/>
      <c r="TVB96"/>
      <c r="TVC96"/>
      <c r="TVD96"/>
      <c r="TVE96"/>
      <c r="TVF96"/>
      <c r="TVG96"/>
      <c r="TVH96"/>
      <c r="TVI96"/>
      <c r="TVJ96"/>
      <c r="TVK96"/>
      <c r="TVL96"/>
      <c r="TVM96"/>
      <c r="TVN96"/>
      <c r="TVO96"/>
      <c r="TVP96"/>
      <c r="TVQ96"/>
      <c r="TVR96"/>
      <c r="TVS96"/>
      <c r="TVT96"/>
      <c r="TVU96"/>
      <c r="TVV96"/>
      <c r="TVW96"/>
      <c r="TVX96"/>
      <c r="TVY96"/>
      <c r="TVZ96"/>
      <c r="TWA96"/>
      <c r="TWB96"/>
      <c r="TWC96"/>
      <c r="TWD96"/>
      <c r="TWE96"/>
      <c r="TWF96"/>
      <c r="TWG96"/>
      <c r="TWH96"/>
      <c r="TWI96"/>
      <c r="TWJ96"/>
      <c r="TWK96"/>
      <c r="TWL96"/>
      <c r="TWM96"/>
      <c r="TWN96"/>
      <c r="TWO96"/>
      <c r="TWP96"/>
      <c r="TWQ96"/>
      <c r="TWR96"/>
      <c r="TWS96"/>
      <c r="TWT96"/>
      <c r="TWU96"/>
      <c r="TWV96"/>
      <c r="TWW96"/>
      <c r="TWX96"/>
      <c r="TWY96"/>
      <c r="TWZ96"/>
      <c r="TXA96"/>
      <c r="TXB96"/>
      <c r="TXC96"/>
      <c r="TXD96"/>
      <c r="TXE96"/>
      <c r="TXF96"/>
      <c r="TXG96"/>
      <c r="TXH96"/>
      <c r="TXI96"/>
      <c r="TXJ96"/>
      <c r="TXK96"/>
      <c r="TXL96"/>
      <c r="TXM96"/>
      <c r="TXN96"/>
      <c r="TXO96"/>
      <c r="TXP96"/>
      <c r="TXQ96"/>
      <c r="TXR96"/>
      <c r="TXS96"/>
      <c r="TXT96"/>
      <c r="TXU96"/>
      <c r="TXV96"/>
      <c r="TXW96"/>
      <c r="TXX96"/>
      <c r="TXY96"/>
      <c r="TXZ96"/>
      <c r="TYA96"/>
      <c r="TYB96"/>
      <c r="TYC96"/>
      <c r="TYD96"/>
      <c r="TYE96"/>
      <c r="TYF96"/>
      <c r="TYG96"/>
      <c r="TYH96"/>
      <c r="TYI96"/>
      <c r="TYJ96"/>
      <c r="TYK96"/>
      <c r="TYL96"/>
      <c r="TYM96"/>
      <c r="TYN96"/>
      <c r="TYO96"/>
      <c r="TYP96"/>
      <c r="TYQ96"/>
      <c r="TYR96"/>
      <c r="TYS96"/>
      <c r="TYT96"/>
      <c r="TYU96"/>
      <c r="TYV96"/>
      <c r="TYW96"/>
      <c r="TYX96"/>
      <c r="TYY96"/>
      <c r="TYZ96"/>
      <c r="TZA96"/>
      <c r="TZB96"/>
      <c r="TZC96"/>
      <c r="TZD96"/>
      <c r="TZE96"/>
      <c r="TZF96"/>
      <c r="TZG96"/>
      <c r="TZH96"/>
      <c r="TZI96"/>
      <c r="TZJ96"/>
      <c r="TZK96"/>
      <c r="TZL96"/>
      <c r="TZM96"/>
      <c r="TZN96"/>
      <c r="TZO96"/>
      <c r="TZP96"/>
      <c r="TZQ96"/>
      <c r="TZR96"/>
      <c r="TZS96"/>
      <c r="TZT96"/>
      <c r="TZU96"/>
      <c r="TZV96"/>
      <c r="TZW96"/>
      <c r="TZX96"/>
      <c r="TZY96"/>
      <c r="TZZ96"/>
      <c r="UAA96"/>
      <c r="UAB96"/>
      <c r="UAC96"/>
      <c r="UAD96"/>
      <c r="UAE96"/>
      <c r="UAF96"/>
      <c r="UAG96"/>
      <c r="UAH96"/>
      <c r="UAI96"/>
      <c r="UAJ96"/>
      <c r="UAK96"/>
      <c r="UAL96"/>
      <c r="UAM96"/>
      <c r="UAN96"/>
      <c r="UAO96"/>
      <c r="UAP96"/>
      <c r="UAQ96"/>
      <c r="UAR96"/>
      <c r="UAS96"/>
      <c r="UAT96"/>
      <c r="UAU96"/>
      <c r="UAV96"/>
      <c r="UAW96"/>
      <c r="UAX96"/>
      <c r="UAY96"/>
      <c r="UAZ96"/>
      <c r="UBA96"/>
      <c r="UBB96"/>
      <c r="UBC96"/>
      <c r="UBD96"/>
      <c r="UBE96"/>
      <c r="UBF96"/>
      <c r="UBG96"/>
      <c r="UBH96"/>
      <c r="UBI96"/>
      <c r="UBJ96"/>
      <c r="UBK96"/>
      <c r="UBL96"/>
      <c r="UBM96"/>
      <c r="UBN96"/>
      <c r="UBO96"/>
      <c r="UBP96"/>
      <c r="UBQ96"/>
      <c r="UBR96"/>
      <c r="UBS96"/>
      <c r="UBT96"/>
      <c r="UBU96"/>
      <c r="UBV96"/>
      <c r="UBW96"/>
      <c r="UBX96"/>
      <c r="UBY96"/>
      <c r="UBZ96"/>
      <c r="UCA96"/>
      <c r="UCB96"/>
      <c r="UCC96"/>
      <c r="UCD96"/>
      <c r="UCE96"/>
      <c r="UCF96"/>
      <c r="UCG96"/>
      <c r="UCH96"/>
      <c r="UCI96"/>
      <c r="UCJ96"/>
      <c r="UCK96"/>
      <c r="UCL96"/>
      <c r="UCM96"/>
      <c r="UCN96"/>
      <c r="UCO96"/>
      <c r="UCP96"/>
      <c r="UCQ96"/>
      <c r="UCR96"/>
      <c r="UCS96"/>
      <c r="UCT96"/>
      <c r="UCU96"/>
      <c r="UCV96"/>
      <c r="UCW96"/>
      <c r="UCX96"/>
      <c r="UCY96"/>
      <c r="UCZ96"/>
      <c r="UDA96"/>
      <c r="UDB96"/>
      <c r="UDC96"/>
      <c r="UDD96"/>
      <c r="UDE96"/>
      <c r="UDF96"/>
      <c r="UDG96"/>
      <c r="UDH96"/>
      <c r="UDI96"/>
      <c r="UDJ96"/>
      <c r="UDK96"/>
      <c r="UDL96"/>
      <c r="UDM96"/>
      <c r="UDN96"/>
      <c r="UDO96"/>
      <c r="UDP96"/>
      <c r="UDQ96"/>
      <c r="UDR96"/>
      <c r="UDS96"/>
      <c r="UDT96"/>
      <c r="UDU96"/>
      <c r="UDV96"/>
      <c r="UDW96"/>
      <c r="UDX96"/>
      <c r="UDY96"/>
      <c r="UDZ96"/>
      <c r="UEA96"/>
      <c r="UEB96"/>
      <c r="UEC96"/>
      <c r="UED96"/>
      <c r="UEE96"/>
      <c r="UEF96"/>
      <c r="UEG96"/>
      <c r="UEH96"/>
      <c r="UEI96"/>
      <c r="UEJ96"/>
      <c r="UEK96"/>
      <c r="UEL96"/>
      <c r="UEM96"/>
      <c r="UEN96"/>
      <c r="UEO96"/>
      <c r="UEP96"/>
      <c r="UEQ96"/>
      <c r="UER96"/>
      <c r="UES96"/>
      <c r="UET96"/>
      <c r="UEU96"/>
      <c r="UEV96"/>
      <c r="UEW96"/>
      <c r="UEX96"/>
      <c r="UEY96"/>
      <c r="UEZ96"/>
      <c r="UFA96"/>
      <c r="UFB96"/>
      <c r="UFC96"/>
      <c r="UFD96"/>
      <c r="UFE96"/>
      <c r="UFF96"/>
      <c r="UFG96"/>
      <c r="UFH96"/>
      <c r="UFI96"/>
      <c r="UFJ96"/>
      <c r="UFK96"/>
      <c r="UFL96"/>
      <c r="UFM96"/>
      <c r="UFN96"/>
      <c r="UFO96"/>
      <c r="UFP96"/>
      <c r="UFQ96"/>
      <c r="UFR96"/>
      <c r="UFS96"/>
      <c r="UFT96"/>
      <c r="UFU96"/>
      <c r="UFV96"/>
      <c r="UFW96"/>
      <c r="UFX96"/>
      <c r="UFY96"/>
      <c r="UFZ96"/>
      <c r="UGA96"/>
      <c r="UGB96"/>
      <c r="UGC96"/>
      <c r="UGD96"/>
      <c r="UGE96"/>
      <c r="UGF96"/>
      <c r="UGG96"/>
      <c r="UGH96"/>
      <c r="UGI96"/>
      <c r="UGJ96"/>
      <c r="UGK96"/>
      <c r="UGL96"/>
      <c r="UGM96"/>
      <c r="UGN96"/>
      <c r="UGO96"/>
      <c r="UGP96"/>
      <c r="UGQ96"/>
      <c r="UGR96"/>
      <c r="UGS96"/>
      <c r="UGT96"/>
      <c r="UGU96"/>
      <c r="UGV96"/>
      <c r="UGW96"/>
      <c r="UGX96"/>
      <c r="UGY96"/>
      <c r="UGZ96"/>
      <c r="UHA96"/>
      <c r="UHB96"/>
      <c r="UHC96"/>
      <c r="UHD96"/>
      <c r="UHE96"/>
      <c r="UHF96"/>
      <c r="UHG96"/>
      <c r="UHH96"/>
      <c r="UHI96"/>
      <c r="UHJ96"/>
      <c r="UHK96"/>
      <c r="UHL96"/>
      <c r="UHM96"/>
      <c r="UHN96"/>
      <c r="UHO96"/>
      <c r="UHP96"/>
      <c r="UHQ96"/>
      <c r="UHR96"/>
      <c r="UHS96"/>
      <c r="UHT96"/>
      <c r="UHU96"/>
      <c r="UHV96"/>
      <c r="UHW96"/>
      <c r="UHX96"/>
      <c r="UHY96"/>
      <c r="UHZ96"/>
      <c r="UIA96"/>
      <c r="UIB96"/>
      <c r="UIC96"/>
      <c r="UID96"/>
      <c r="UIE96"/>
      <c r="UIF96"/>
      <c r="UIG96"/>
      <c r="UIH96"/>
      <c r="UII96"/>
      <c r="UIJ96"/>
      <c r="UIK96"/>
      <c r="UIL96"/>
      <c r="UIM96"/>
      <c r="UIN96"/>
      <c r="UIO96"/>
      <c r="UIP96"/>
      <c r="UIQ96"/>
      <c r="UIR96"/>
      <c r="UIS96"/>
      <c r="UIT96"/>
      <c r="UIU96"/>
      <c r="UIV96"/>
      <c r="UIW96"/>
      <c r="UIX96"/>
      <c r="UIY96"/>
      <c r="UIZ96"/>
      <c r="UJA96"/>
      <c r="UJB96"/>
      <c r="UJC96"/>
      <c r="UJD96"/>
      <c r="UJE96"/>
      <c r="UJF96"/>
      <c r="UJG96"/>
      <c r="UJH96"/>
      <c r="UJI96"/>
      <c r="UJJ96"/>
      <c r="UJK96"/>
      <c r="UJL96"/>
      <c r="UJM96"/>
      <c r="UJN96"/>
      <c r="UJO96"/>
      <c r="UJP96"/>
      <c r="UJQ96"/>
      <c r="UJR96"/>
      <c r="UJS96"/>
      <c r="UJT96"/>
      <c r="UJU96"/>
      <c r="UJV96"/>
      <c r="UJW96"/>
      <c r="UJX96"/>
      <c r="UJY96"/>
      <c r="UJZ96"/>
      <c r="UKA96"/>
      <c r="UKB96"/>
      <c r="UKC96"/>
      <c r="UKD96"/>
      <c r="UKE96"/>
      <c r="UKF96"/>
      <c r="UKG96"/>
      <c r="UKH96"/>
      <c r="UKI96"/>
      <c r="UKJ96"/>
      <c r="UKK96"/>
      <c r="UKL96"/>
      <c r="UKM96"/>
      <c r="UKN96"/>
      <c r="UKO96"/>
      <c r="UKP96"/>
      <c r="UKQ96"/>
      <c r="UKR96"/>
      <c r="UKS96"/>
      <c r="UKT96"/>
      <c r="UKU96"/>
      <c r="UKV96"/>
      <c r="UKW96"/>
      <c r="UKX96"/>
      <c r="UKY96"/>
      <c r="UKZ96"/>
      <c r="ULA96"/>
      <c r="ULB96"/>
      <c r="ULC96"/>
      <c r="ULD96"/>
      <c r="ULE96"/>
      <c r="ULF96"/>
      <c r="ULG96"/>
      <c r="ULH96"/>
      <c r="ULI96"/>
      <c r="ULJ96"/>
      <c r="ULK96"/>
      <c r="ULL96"/>
      <c r="ULM96"/>
      <c r="ULN96"/>
      <c r="ULO96"/>
      <c r="ULP96"/>
      <c r="ULQ96"/>
      <c r="ULR96"/>
      <c r="ULS96"/>
      <c r="ULT96"/>
      <c r="ULU96"/>
      <c r="ULV96"/>
      <c r="ULW96"/>
      <c r="ULX96"/>
      <c r="ULY96"/>
      <c r="ULZ96"/>
      <c r="UMA96"/>
      <c r="UMB96"/>
      <c r="UMC96"/>
      <c r="UMD96"/>
      <c r="UME96"/>
      <c r="UMF96"/>
      <c r="UMG96"/>
      <c r="UMH96"/>
      <c r="UMI96"/>
      <c r="UMJ96"/>
      <c r="UMK96"/>
      <c r="UML96"/>
      <c r="UMM96"/>
      <c r="UMN96"/>
      <c r="UMO96"/>
      <c r="UMP96"/>
      <c r="UMQ96"/>
      <c r="UMR96"/>
      <c r="UMS96"/>
      <c r="UMT96"/>
      <c r="UMU96"/>
      <c r="UMV96"/>
      <c r="UMW96"/>
      <c r="UMX96"/>
      <c r="UMY96"/>
      <c r="UMZ96"/>
      <c r="UNA96"/>
      <c r="UNB96"/>
      <c r="UNC96"/>
      <c r="UND96"/>
      <c r="UNE96"/>
      <c r="UNF96"/>
      <c r="UNG96"/>
      <c r="UNH96"/>
      <c r="UNI96"/>
      <c r="UNJ96"/>
      <c r="UNK96"/>
      <c r="UNL96"/>
      <c r="UNM96"/>
      <c r="UNN96"/>
      <c r="UNO96"/>
      <c r="UNP96"/>
      <c r="UNQ96"/>
      <c r="UNR96"/>
      <c r="UNS96"/>
      <c r="UNT96"/>
      <c r="UNU96"/>
      <c r="UNV96"/>
      <c r="UNW96"/>
      <c r="UNX96"/>
      <c r="UNY96"/>
      <c r="UNZ96"/>
      <c r="UOA96"/>
      <c r="UOB96"/>
      <c r="UOC96"/>
      <c r="UOD96"/>
      <c r="UOE96"/>
      <c r="UOF96"/>
      <c r="UOG96"/>
      <c r="UOH96"/>
      <c r="UOI96"/>
      <c r="UOJ96"/>
      <c r="UOK96"/>
      <c r="UOL96"/>
      <c r="UOM96"/>
      <c r="UON96"/>
      <c r="UOO96"/>
      <c r="UOP96"/>
      <c r="UOQ96"/>
      <c r="UOR96"/>
      <c r="UOS96"/>
      <c r="UOT96"/>
      <c r="UOU96"/>
      <c r="UOV96"/>
      <c r="UOW96"/>
      <c r="UOX96"/>
      <c r="UOY96"/>
      <c r="UOZ96"/>
      <c r="UPA96"/>
      <c r="UPB96"/>
      <c r="UPC96"/>
      <c r="UPD96"/>
      <c r="UPE96"/>
      <c r="UPF96"/>
      <c r="UPG96"/>
      <c r="UPH96"/>
      <c r="UPI96"/>
      <c r="UPJ96"/>
      <c r="UPK96"/>
      <c r="UPL96"/>
      <c r="UPM96"/>
      <c r="UPN96"/>
      <c r="UPO96"/>
      <c r="UPP96"/>
      <c r="UPQ96"/>
      <c r="UPR96"/>
      <c r="UPS96"/>
      <c r="UPT96"/>
      <c r="UPU96"/>
      <c r="UPV96"/>
      <c r="UPW96"/>
      <c r="UPX96"/>
      <c r="UPY96"/>
      <c r="UPZ96"/>
      <c r="UQA96"/>
      <c r="UQB96"/>
      <c r="UQC96"/>
      <c r="UQD96"/>
      <c r="UQE96"/>
      <c r="UQF96"/>
      <c r="UQG96"/>
      <c r="UQH96"/>
      <c r="UQI96"/>
      <c r="UQJ96"/>
      <c r="UQK96"/>
      <c r="UQL96"/>
      <c r="UQM96"/>
      <c r="UQN96"/>
      <c r="UQO96"/>
      <c r="UQP96"/>
      <c r="UQQ96"/>
      <c r="UQR96"/>
      <c r="UQS96"/>
      <c r="UQT96"/>
      <c r="UQU96"/>
      <c r="UQV96"/>
      <c r="UQW96"/>
      <c r="UQX96"/>
      <c r="UQY96"/>
      <c r="UQZ96"/>
      <c r="URA96"/>
      <c r="URB96"/>
      <c r="URC96"/>
      <c r="URD96"/>
      <c r="URE96"/>
      <c r="URF96"/>
      <c r="URG96"/>
      <c r="URH96"/>
      <c r="URI96"/>
      <c r="URJ96"/>
      <c r="URK96"/>
      <c r="URL96"/>
      <c r="URM96"/>
      <c r="URN96"/>
      <c r="URO96"/>
      <c r="URP96"/>
      <c r="URQ96"/>
      <c r="URR96"/>
      <c r="URS96"/>
      <c r="URT96"/>
      <c r="URU96"/>
      <c r="URV96"/>
      <c r="URW96"/>
      <c r="URX96"/>
      <c r="URY96"/>
      <c r="URZ96"/>
      <c r="USA96"/>
      <c r="USB96"/>
      <c r="USC96"/>
      <c r="USD96"/>
      <c r="USE96"/>
      <c r="USF96"/>
      <c r="USG96"/>
      <c r="USH96"/>
      <c r="USI96"/>
      <c r="USJ96"/>
      <c r="USK96"/>
      <c r="USL96"/>
      <c r="USM96"/>
      <c r="USN96"/>
      <c r="USO96"/>
      <c r="USP96"/>
      <c r="USQ96"/>
      <c r="USR96"/>
      <c r="USS96"/>
      <c r="UST96"/>
      <c r="USU96"/>
      <c r="USV96"/>
      <c r="USW96"/>
      <c r="USX96"/>
      <c r="USY96"/>
      <c r="USZ96"/>
      <c r="UTA96"/>
      <c r="UTB96"/>
      <c r="UTC96"/>
      <c r="UTD96"/>
      <c r="UTE96"/>
      <c r="UTF96"/>
      <c r="UTG96"/>
      <c r="UTH96"/>
      <c r="UTI96"/>
      <c r="UTJ96"/>
      <c r="UTK96"/>
      <c r="UTL96"/>
      <c r="UTM96"/>
      <c r="UTN96"/>
      <c r="UTO96"/>
      <c r="UTP96"/>
      <c r="UTQ96"/>
      <c r="UTR96"/>
      <c r="UTS96"/>
      <c r="UTT96"/>
      <c r="UTU96"/>
      <c r="UTV96"/>
      <c r="UTW96"/>
      <c r="UTX96"/>
      <c r="UTY96"/>
      <c r="UTZ96"/>
      <c r="UUA96"/>
      <c r="UUB96"/>
      <c r="UUC96"/>
      <c r="UUD96"/>
      <c r="UUE96"/>
      <c r="UUF96"/>
      <c r="UUG96"/>
      <c r="UUH96"/>
      <c r="UUI96"/>
      <c r="UUJ96"/>
      <c r="UUK96"/>
      <c r="UUL96"/>
      <c r="UUM96"/>
      <c r="UUN96"/>
      <c r="UUO96"/>
      <c r="UUP96"/>
      <c r="UUQ96"/>
      <c r="UUR96"/>
      <c r="UUS96"/>
      <c r="UUT96"/>
      <c r="UUU96"/>
      <c r="UUV96"/>
      <c r="UUW96"/>
      <c r="UUX96"/>
      <c r="UUY96"/>
      <c r="UUZ96"/>
      <c r="UVA96"/>
      <c r="UVB96"/>
      <c r="UVC96"/>
      <c r="UVD96"/>
      <c r="UVE96"/>
      <c r="UVF96"/>
      <c r="UVG96"/>
      <c r="UVH96"/>
      <c r="UVI96"/>
      <c r="UVJ96"/>
      <c r="UVK96"/>
      <c r="UVL96"/>
      <c r="UVM96"/>
      <c r="UVN96"/>
      <c r="UVO96"/>
      <c r="UVP96"/>
      <c r="UVQ96"/>
      <c r="UVR96"/>
      <c r="UVS96"/>
      <c r="UVT96"/>
      <c r="UVU96"/>
      <c r="UVV96"/>
      <c r="UVW96"/>
      <c r="UVX96"/>
      <c r="UVY96"/>
      <c r="UVZ96"/>
      <c r="UWA96"/>
      <c r="UWB96"/>
      <c r="UWC96"/>
      <c r="UWD96"/>
      <c r="UWE96"/>
      <c r="UWF96"/>
      <c r="UWG96"/>
      <c r="UWH96"/>
      <c r="UWI96"/>
      <c r="UWJ96"/>
      <c r="UWK96"/>
      <c r="UWL96"/>
      <c r="UWM96"/>
      <c r="UWN96"/>
      <c r="UWO96"/>
      <c r="UWP96"/>
      <c r="UWQ96"/>
      <c r="UWR96"/>
      <c r="UWS96"/>
      <c r="UWT96"/>
      <c r="UWU96"/>
      <c r="UWV96"/>
      <c r="UWW96"/>
      <c r="UWX96"/>
      <c r="UWY96"/>
      <c r="UWZ96"/>
      <c r="UXA96"/>
      <c r="UXB96"/>
      <c r="UXC96"/>
      <c r="UXD96"/>
      <c r="UXE96"/>
      <c r="UXF96"/>
      <c r="UXG96"/>
      <c r="UXH96"/>
      <c r="UXI96"/>
      <c r="UXJ96"/>
      <c r="UXK96"/>
      <c r="UXL96"/>
      <c r="UXM96"/>
      <c r="UXN96"/>
      <c r="UXO96"/>
      <c r="UXP96"/>
      <c r="UXQ96"/>
      <c r="UXR96"/>
      <c r="UXS96"/>
      <c r="UXT96"/>
      <c r="UXU96"/>
      <c r="UXV96"/>
      <c r="UXW96"/>
      <c r="UXX96"/>
      <c r="UXY96"/>
      <c r="UXZ96"/>
      <c r="UYA96"/>
      <c r="UYB96"/>
      <c r="UYC96"/>
      <c r="UYD96"/>
      <c r="UYE96"/>
      <c r="UYF96"/>
      <c r="UYG96"/>
      <c r="UYH96"/>
      <c r="UYI96"/>
      <c r="UYJ96"/>
      <c r="UYK96"/>
      <c r="UYL96"/>
      <c r="UYM96"/>
      <c r="UYN96"/>
      <c r="UYO96"/>
      <c r="UYP96"/>
      <c r="UYQ96"/>
      <c r="UYR96"/>
      <c r="UYS96"/>
      <c r="UYT96"/>
      <c r="UYU96"/>
      <c r="UYV96"/>
      <c r="UYW96"/>
      <c r="UYX96"/>
      <c r="UYY96"/>
      <c r="UYZ96"/>
      <c r="UZA96"/>
      <c r="UZB96"/>
      <c r="UZC96"/>
      <c r="UZD96"/>
      <c r="UZE96"/>
      <c r="UZF96"/>
      <c r="UZG96"/>
      <c r="UZH96"/>
      <c r="UZI96"/>
      <c r="UZJ96"/>
      <c r="UZK96"/>
      <c r="UZL96"/>
      <c r="UZM96"/>
      <c r="UZN96"/>
      <c r="UZO96"/>
      <c r="UZP96"/>
      <c r="UZQ96"/>
      <c r="UZR96"/>
      <c r="UZS96"/>
      <c r="UZT96"/>
      <c r="UZU96"/>
      <c r="UZV96"/>
      <c r="UZW96"/>
      <c r="UZX96"/>
      <c r="UZY96"/>
      <c r="UZZ96"/>
      <c r="VAA96"/>
      <c r="VAB96"/>
      <c r="VAC96"/>
      <c r="VAD96"/>
      <c r="VAE96"/>
      <c r="VAF96"/>
      <c r="VAG96"/>
      <c r="VAH96"/>
      <c r="VAI96"/>
      <c r="VAJ96"/>
      <c r="VAK96"/>
      <c r="VAL96"/>
      <c r="VAM96"/>
      <c r="VAN96"/>
      <c r="VAO96"/>
      <c r="VAP96"/>
      <c r="VAQ96"/>
      <c r="VAR96"/>
      <c r="VAS96"/>
      <c r="VAT96"/>
      <c r="VAU96"/>
      <c r="VAV96"/>
      <c r="VAW96"/>
      <c r="VAX96"/>
      <c r="VAY96"/>
      <c r="VAZ96"/>
      <c r="VBA96"/>
      <c r="VBB96"/>
      <c r="VBC96"/>
      <c r="VBD96"/>
      <c r="VBE96"/>
      <c r="VBF96"/>
      <c r="VBG96"/>
      <c r="VBH96"/>
      <c r="VBI96"/>
      <c r="VBJ96"/>
      <c r="VBK96"/>
      <c r="VBL96"/>
      <c r="VBM96"/>
      <c r="VBN96"/>
      <c r="VBO96"/>
      <c r="VBP96"/>
      <c r="VBQ96"/>
      <c r="VBR96"/>
      <c r="VBS96"/>
      <c r="VBT96"/>
      <c r="VBU96"/>
      <c r="VBV96"/>
      <c r="VBW96"/>
      <c r="VBX96"/>
      <c r="VBY96"/>
      <c r="VBZ96"/>
      <c r="VCA96"/>
      <c r="VCB96"/>
      <c r="VCC96"/>
      <c r="VCD96"/>
      <c r="VCE96"/>
      <c r="VCF96"/>
      <c r="VCG96"/>
      <c r="VCH96"/>
      <c r="VCI96"/>
      <c r="VCJ96"/>
      <c r="VCK96"/>
      <c r="VCL96"/>
      <c r="VCM96"/>
      <c r="VCN96"/>
      <c r="VCO96"/>
      <c r="VCP96"/>
      <c r="VCQ96"/>
      <c r="VCR96"/>
      <c r="VCS96"/>
      <c r="VCT96"/>
      <c r="VCU96"/>
      <c r="VCV96"/>
      <c r="VCW96"/>
      <c r="VCX96"/>
      <c r="VCY96"/>
      <c r="VCZ96"/>
      <c r="VDA96"/>
      <c r="VDB96"/>
      <c r="VDC96"/>
      <c r="VDD96"/>
      <c r="VDE96"/>
      <c r="VDF96"/>
      <c r="VDG96"/>
      <c r="VDH96"/>
      <c r="VDI96"/>
      <c r="VDJ96"/>
      <c r="VDK96"/>
      <c r="VDL96"/>
      <c r="VDM96"/>
      <c r="VDN96"/>
      <c r="VDO96"/>
      <c r="VDP96"/>
      <c r="VDQ96"/>
      <c r="VDR96"/>
      <c r="VDS96"/>
      <c r="VDT96"/>
      <c r="VDU96"/>
      <c r="VDV96"/>
      <c r="VDW96"/>
      <c r="VDX96"/>
      <c r="VDY96"/>
      <c r="VDZ96"/>
      <c r="VEA96"/>
      <c r="VEB96"/>
      <c r="VEC96"/>
      <c r="VED96"/>
      <c r="VEE96"/>
      <c r="VEF96"/>
      <c r="VEG96"/>
      <c r="VEH96"/>
      <c r="VEI96"/>
      <c r="VEJ96"/>
      <c r="VEK96"/>
      <c r="VEL96"/>
      <c r="VEM96"/>
      <c r="VEN96"/>
      <c r="VEO96"/>
      <c r="VEP96"/>
      <c r="VEQ96"/>
      <c r="VER96"/>
      <c r="VES96"/>
      <c r="VET96"/>
      <c r="VEU96"/>
      <c r="VEV96"/>
      <c r="VEW96"/>
      <c r="VEX96"/>
      <c r="VEY96"/>
      <c r="VEZ96"/>
      <c r="VFA96"/>
      <c r="VFB96"/>
      <c r="VFC96"/>
      <c r="VFD96"/>
      <c r="VFE96"/>
      <c r="VFF96"/>
      <c r="VFG96"/>
      <c r="VFH96"/>
      <c r="VFI96"/>
      <c r="VFJ96"/>
      <c r="VFK96"/>
      <c r="VFL96"/>
      <c r="VFM96"/>
      <c r="VFN96"/>
      <c r="VFO96"/>
      <c r="VFP96"/>
      <c r="VFQ96"/>
      <c r="VFR96"/>
      <c r="VFS96"/>
      <c r="VFT96"/>
      <c r="VFU96"/>
      <c r="VFV96"/>
      <c r="VFW96"/>
      <c r="VFX96"/>
      <c r="VFY96"/>
      <c r="VFZ96"/>
      <c r="VGA96"/>
      <c r="VGB96"/>
      <c r="VGC96"/>
      <c r="VGD96"/>
      <c r="VGE96"/>
      <c r="VGF96"/>
      <c r="VGG96"/>
      <c r="VGH96"/>
      <c r="VGI96"/>
      <c r="VGJ96"/>
      <c r="VGK96"/>
      <c r="VGL96"/>
      <c r="VGM96"/>
      <c r="VGN96"/>
      <c r="VGO96"/>
      <c r="VGP96"/>
      <c r="VGQ96"/>
      <c r="VGR96"/>
      <c r="VGS96"/>
      <c r="VGT96"/>
      <c r="VGU96"/>
      <c r="VGV96"/>
      <c r="VGW96"/>
      <c r="VGX96"/>
      <c r="VGY96"/>
      <c r="VGZ96"/>
      <c r="VHA96"/>
      <c r="VHB96"/>
      <c r="VHC96"/>
      <c r="VHD96"/>
      <c r="VHE96"/>
      <c r="VHF96"/>
      <c r="VHG96"/>
      <c r="VHH96"/>
      <c r="VHI96"/>
      <c r="VHJ96"/>
      <c r="VHK96"/>
      <c r="VHL96"/>
      <c r="VHM96"/>
      <c r="VHN96"/>
      <c r="VHO96"/>
      <c r="VHP96"/>
      <c r="VHQ96"/>
      <c r="VHR96"/>
      <c r="VHS96"/>
      <c r="VHT96"/>
      <c r="VHU96"/>
      <c r="VHV96"/>
      <c r="VHW96"/>
      <c r="VHX96"/>
      <c r="VHY96"/>
      <c r="VHZ96"/>
      <c r="VIA96"/>
      <c r="VIB96"/>
      <c r="VIC96"/>
      <c r="VID96"/>
      <c r="VIE96"/>
      <c r="VIF96"/>
      <c r="VIG96"/>
      <c r="VIH96"/>
      <c r="VII96"/>
      <c r="VIJ96"/>
      <c r="VIK96"/>
      <c r="VIL96"/>
      <c r="VIM96"/>
      <c r="VIN96"/>
      <c r="VIO96"/>
      <c r="VIP96"/>
      <c r="VIQ96"/>
      <c r="VIR96"/>
      <c r="VIS96"/>
      <c r="VIT96"/>
      <c r="VIU96"/>
      <c r="VIV96"/>
      <c r="VIW96"/>
      <c r="VIX96"/>
      <c r="VIY96"/>
      <c r="VIZ96"/>
      <c r="VJA96"/>
      <c r="VJB96"/>
      <c r="VJC96"/>
      <c r="VJD96"/>
      <c r="VJE96"/>
      <c r="VJF96"/>
      <c r="VJG96"/>
      <c r="VJH96"/>
      <c r="VJI96"/>
      <c r="VJJ96"/>
      <c r="VJK96"/>
      <c r="VJL96"/>
      <c r="VJM96"/>
      <c r="VJN96"/>
      <c r="VJO96"/>
      <c r="VJP96"/>
      <c r="VJQ96"/>
      <c r="VJR96"/>
      <c r="VJS96"/>
      <c r="VJT96"/>
      <c r="VJU96"/>
      <c r="VJV96"/>
      <c r="VJW96"/>
      <c r="VJX96"/>
      <c r="VJY96"/>
      <c r="VJZ96"/>
      <c r="VKA96"/>
      <c r="VKB96"/>
      <c r="VKC96"/>
      <c r="VKD96"/>
      <c r="VKE96"/>
      <c r="VKF96"/>
      <c r="VKG96"/>
      <c r="VKH96"/>
      <c r="VKI96"/>
      <c r="VKJ96"/>
      <c r="VKK96"/>
      <c r="VKL96"/>
      <c r="VKM96"/>
      <c r="VKN96"/>
      <c r="VKO96"/>
      <c r="VKP96"/>
      <c r="VKQ96"/>
      <c r="VKR96"/>
      <c r="VKS96"/>
      <c r="VKT96"/>
      <c r="VKU96"/>
      <c r="VKV96"/>
      <c r="VKW96"/>
      <c r="VKX96"/>
      <c r="VKY96"/>
      <c r="VKZ96"/>
      <c r="VLA96"/>
      <c r="VLB96"/>
      <c r="VLC96"/>
      <c r="VLD96"/>
      <c r="VLE96"/>
      <c r="VLF96"/>
      <c r="VLG96"/>
      <c r="VLH96"/>
      <c r="VLI96"/>
      <c r="VLJ96"/>
      <c r="VLK96"/>
      <c r="VLL96"/>
      <c r="VLM96"/>
      <c r="VLN96"/>
      <c r="VLO96"/>
      <c r="VLP96"/>
      <c r="VLQ96"/>
      <c r="VLR96"/>
      <c r="VLS96"/>
      <c r="VLT96"/>
      <c r="VLU96"/>
      <c r="VLV96"/>
      <c r="VLW96"/>
      <c r="VLX96"/>
      <c r="VLY96"/>
      <c r="VLZ96"/>
      <c r="VMA96"/>
      <c r="VMB96"/>
      <c r="VMC96"/>
      <c r="VMD96"/>
      <c r="VME96"/>
      <c r="VMF96"/>
      <c r="VMG96"/>
      <c r="VMH96"/>
      <c r="VMI96"/>
      <c r="VMJ96"/>
      <c r="VMK96"/>
      <c r="VML96"/>
      <c r="VMM96"/>
      <c r="VMN96"/>
      <c r="VMO96"/>
      <c r="VMP96"/>
      <c r="VMQ96"/>
      <c r="VMR96"/>
      <c r="VMS96"/>
      <c r="VMT96"/>
      <c r="VMU96"/>
      <c r="VMV96"/>
      <c r="VMW96"/>
      <c r="VMX96"/>
      <c r="VMY96"/>
      <c r="VMZ96"/>
      <c r="VNA96"/>
      <c r="VNB96"/>
      <c r="VNC96"/>
      <c r="VND96"/>
      <c r="VNE96"/>
      <c r="VNF96"/>
      <c r="VNG96"/>
      <c r="VNH96"/>
      <c r="VNI96"/>
      <c r="VNJ96"/>
      <c r="VNK96"/>
      <c r="VNL96"/>
      <c r="VNM96"/>
      <c r="VNN96"/>
      <c r="VNO96"/>
      <c r="VNP96"/>
      <c r="VNQ96"/>
      <c r="VNR96"/>
      <c r="VNS96"/>
      <c r="VNT96"/>
      <c r="VNU96"/>
      <c r="VNV96"/>
      <c r="VNW96"/>
      <c r="VNX96"/>
      <c r="VNY96"/>
      <c r="VNZ96"/>
      <c r="VOA96"/>
      <c r="VOB96"/>
      <c r="VOC96"/>
      <c r="VOD96"/>
      <c r="VOE96"/>
      <c r="VOF96"/>
      <c r="VOG96"/>
      <c r="VOH96"/>
      <c r="VOI96"/>
      <c r="VOJ96"/>
      <c r="VOK96"/>
      <c r="VOL96"/>
      <c r="VOM96"/>
      <c r="VON96"/>
      <c r="VOO96"/>
      <c r="VOP96"/>
      <c r="VOQ96"/>
      <c r="VOR96"/>
      <c r="VOS96"/>
      <c r="VOT96"/>
      <c r="VOU96"/>
      <c r="VOV96"/>
      <c r="VOW96"/>
      <c r="VOX96"/>
      <c r="VOY96"/>
      <c r="VOZ96"/>
      <c r="VPA96"/>
      <c r="VPB96"/>
      <c r="VPC96"/>
      <c r="VPD96"/>
      <c r="VPE96"/>
      <c r="VPF96"/>
      <c r="VPG96"/>
      <c r="VPH96"/>
      <c r="VPI96"/>
      <c r="VPJ96"/>
      <c r="VPK96"/>
      <c r="VPL96"/>
      <c r="VPM96"/>
      <c r="VPN96"/>
      <c r="VPO96"/>
      <c r="VPP96"/>
      <c r="VPQ96"/>
      <c r="VPR96"/>
      <c r="VPS96"/>
      <c r="VPT96"/>
      <c r="VPU96"/>
      <c r="VPV96"/>
      <c r="VPW96"/>
      <c r="VPX96"/>
      <c r="VPY96"/>
      <c r="VPZ96"/>
      <c r="VQA96"/>
      <c r="VQB96"/>
      <c r="VQC96"/>
      <c r="VQD96"/>
      <c r="VQE96"/>
      <c r="VQF96"/>
      <c r="VQG96"/>
      <c r="VQH96"/>
      <c r="VQI96"/>
      <c r="VQJ96"/>
      <c r="VQK96"/>
      <c r="VQL96"/>
      <c r="VQM96"/>
      <c r="VQN96"/>
      <c r="VQO96"/>
      <c r="VQP96"/>
      <c r="VQQ96"/>
      <c r="VQR96"/>
      <c r="VQS96"/>
      <c r="VQT96"/>
      <c r="VQU96"/>
      <c r="VQV96"/>
      <c r="VQW96"/>
      <c r="VQX96"/>
      <c r="VQY96"/>
      <c r="VQZ96"/>
      <c r="VRA96"/>
      <c r="VRB96"/>
      <c r="VRC96"/>
      <c r="VRD96"/>
      <c r="VRE96"/>
      <c r="VRF96"/>
      <c r="VRG96"/>
      <c r="VRH96"/>
      <c r="VRI96"/>
      <c r="VRJ96"/>
      <c r="VRK96"/>
      <c r="VRL96"/>
      <c r="VRM96"/>
      <c r="VRN96"/>
      <c r="VRO96"/>
      <c r="VRP96"/>
      <c r="VRQ96"/>
      <c r="VRR96"/>
      <c r="VRS96"/>
      <c r="VRT96"/>
      <c r="VRU96"/>
      <c r="VRV96"/>
      <c r="VRW96"/>
      <c r="VRX96"/>
      <c r="VRY96"/>
      <c r="VRZ96"/>
      <c r="VSA96"/>
      <c r="VSB96"/>
      <c r="VSC96"/>
      <c r="VSD96"/>
      <c r="VSE96"/>
      <c r="VSF96"/>
      <c r="VSG96"/>
      <c r="VSH96"/>
      <c r="VSI96"/>
      <c r="VSJ96"/>
      <c r="VSK96"/>
      <c r="VSL96"/>
      <c r="VSM96"/>
      <c r="VSN96"/>
      <c r="VSO96"/>
      <c r="VSP96"/>
      <c r="VSQ96"/>
      <c r="VSR96"/>
      <c r="VSS96"/>
      <c r="VST96"/>
      <c r="VSU96"/>
      <c r="VSV96"/>
      <c r="VSW96"/>
      <c r="VSX96"/>
      <c r="VSY96"/>
      <c r="VSZ96"/>
      <c r="VTA96"/>
      <c r="VTB96"/>
      <c r="VTC96"/>
      <c r="VTD96"/>
      <c r="VTE96"/>
      <c r="VTF96"/>
      <c r="VTG96"/>
      <c r="VTH96"/>
      <c r="VTI96"/>
      <c r="VTJ96"/>
      <c r="VTK96"/>
      <c r="VTL96"/>
      <c r="VTM96"/>
      <c r="VTN96"/>
      <c r="VTO96"/>
      <c r="VTP96"/>
      <c r="VTQ96"/>
      <c r="VTR96"/>
      <c r="VTS96"/>
      <c r="VTT96"/>
      <c r="VTU96"/>
      <c r="VTV96"/>
      <c r="VTW96"/>
      <c r="VTX96"/>
      <c r="VTY96"/>
      <c r="VTZ96"/>
      <c r="VUA96"/>
      <c r="VUB96"/>
      <c r="VUC96"/>
      <c r="VUD96"/>
      <c r="VUE96"/>
      <c r="VUF96"/>
      <c r="VUG96"/>
      <c r="VUH96"/>
      <c r="VUI96"/>
      <c r="VUJ96"/>
      <c r="VUK96"/>
      <c r="VUL96"/>
      <c r="VUM96"/>
      <c r="VUN96"/>
      <c r="VUO96"/>
      <c r="VUP96"/>
      <c r="VUQ96"/>
      <c r="VUR96"/>
      <c r="VUS96"/>
      <c r="VUT96"/>
      <c r="VUU96"/>
      <c r="VUV96"/>
      <c r="VUW96"/>
      <c r="VUX96"/>
      <c r="VUY96"/>
      <c r="VUZ96"/>
      <c r="VVA96"/>
      <c r="VVB96"/>
      <c r="VVC96"/>
      <c r="VVD96"/>
      <c r="VVE96"/>
      <c r="VVF96"/>
      <c r="VVG96"/>
      <c r="VVH96"/>
      <c r="VVI96"/>
      <c r="VVJ96"/>
      <c r="VVK96"/>
      <c r="VVL96"/>
      <c r="VVM96"/>
      <c r="VVN96"/>
      <c r="VVO96"/>
      <c r="VVP96"/>
      <c r="VVQ96"/>
      <c r="VVR96"/>
      <c r="VVS96"/>
      <c r="VVT96"/>
      <c r="VVU96"/>
      <c r="VVV96"/>
      <c r="VVW96"/>
      <c r="VVX96"/>
      <c r="VVY96"/>
      <c r="VVZ96"/>
      <c r="VWA96"/>
      <c r="VWB96"/>
      <c r="VWC96"/>
      <c r="VWD96"/>
      <c r="VWE96"/>
      <c r="VWF96"/>
      <c r="VWG96"/>
      <c r="VWH96"/>
      <c r="VWI96"/>
      <c r="VWJ96"/>
      <c r="VWK96"/>
      <c r="VWL96"/>
      <c r="VWM96"/>
      <c r="VWN96"/>
      <c r="VWO96"/>
      <c r="VWP96"/>
      <c r="VWQ96"/>
      <c r="VWR96"/>
      <c r="VWS96"/>
      <c r="VWT96"/>
      <c r="VWU96"/>
      <c r="VWV96"/>
      <c r="VWW96"/>
      <c r="VWX96"/>
      <c r="VWY96"/>
      <c r="VWZ96"/>
      <c r="VXA96"/>
      <c r="VXB96"/>
      <c r="VXC96"/>
      <c r="VXD96"/>
      <c r="VXE96"/>
      <c r="VXF96"/>
      <c r="VXG96"/>
      <c r="VXH96"/>
      <c r="VXI96"/>
      <c r="VXJ96"/>
      <c r="VXK96"/>
      <c r="VXL96"/>
      <c r="VXM96"/>
      <c r="VXN96"/>
      <c r="VXO96"/>
      <c r="VXP96"/>
      <c r="VXQ96"/>
      <c r="VXR96"/>
      <c r="VXS96"/>
      <c r="VXT96"/>
      <c r="VXU96"/>
      <c r="VXV96"/>
      <c r="VXW96"/>
      <c r="VXX96"/>
      <c r="VXY96"/>
      <c r="VXZ96"/>
      <c r="VYA96"/>
      <c r="VYB96"/>
      <c r="VYC96"/>
      <c r="VYD96"/>
      <c r="VYE96"/>
      <c r="VYF96"/>
      <c r="VYG96"/>
      <c r="VYH96"/>
      <c r="VYI96"/>
      <c r="VYJ96"/>
      <c r="VYK96"/>
      <c r="VYL96"/>
      <c r="VYM96"/>
      <c r="VYN96"/>
      <c r="VYO96"/>
      <c r="VYP96"/>
      <c r="VYQ96"/>
      <c r="VYR96"/>
      <c r="VYS96"/>
      <c r="VYT96"/>
      <c r="VYU96"/>
      <c r="VYV96"/>
      <c r="VYW96"/>
      <c r="VYX96"/>
      <c r="VYY96"/>
      <c r="VYZ96"/>
      <c r="VZA96"/>
      <c r="VZB96"/>
      <c r="VZC96"/>
      <c r="VZD96"/>
      <c r="VZE96"/>
      <c r="VZF96"/>
      <c r="VZG96"/>
      <c r="VZH96"/>
      <c r="VZI96"/>
      <c r="VZJ96"/>
      <c r="VZK96"/>
      <c r="VZL96"/>
      <c r="VZM96"/>
      <c r="VZN96"/>
      <c r="VZO96"/>
      <c r="VZP96"/>
      <c r="VZQ96"/>
      <c r="VZR96"/>
      <c r="VZS96"/>
      <c r="VZT96"/>
      <c r="VZU96"/>
      <c r="VZV96"/>
      <c r="VZW96"/>
      <c r="VZX96"/>
      <c r="VZY96"/>
      <c r="VZZ96"/>
      <c r="WAA96"/>
      <c r="WAB96"/>
      <c r="WAC96"/>
      <c r="WAD96"/>
      <c r="WAE96"/>
      <c r="WAF96"/>
      <c r="WAG96"/>
      <c r="WAH96"/>
      <c r="WAI96"/>
      <c r="WAJ96"/>
      <c r="WAK96"/>
      <c r="WAL96"/>
      <c r="WAM96"/>
      <c r="WAN96"/>
      <c r="WAO96"/>
      <c r="WAP96"/>
      <c r="WAQ96"/>
      <c r="WAR96"/>
      <c r="WAS96"/>
      <c r="WAT96"/>
      <c r="WAU96"/>
      <c r="WAV96"/>
      <c r="WAW96"/>
      <c r="WAX96"/>
      <c r="WAY96"/>
      <c r="WAZ96"/>
      <c r="WBA96"/>
      <c r="WBB96"/>
      <c r="WBC96"/>
      <c r="WBD96"/>
      <c r="WBE96"/>
      <c r="WBF96"/>
      <c r="WBG96"/>
      <c r="WBH96"/>
      <c r="WBI96"/>
      <c r="WBJ96"/>
      <c r="WBK96"/>
      <c r="WBL96"/>
      <c r="WBM96"/>
      <c r="WBN96"/>
      <c r="WBO96"/>
      <c r="WBP96"/>
      <c r="WBQ96"/>
      <c r="WBR96"/>
      <c r="WBS96"/>
      <c r="WBT96"/>
      <c r="WBU96"/>
      <c r="WBV96"/>
      <c r="WBW96"/>
      <c r="WBX96"/>
      <c r="WBY96"/>
      <c r="WBZ96"/>
      <c r="WCA96"/>
      <c r="WCB96"/>
      <c r="WCC96"/>
      <c r="WCD96"/>
      <c r="WCE96"/>
      <c r="WCF96"/>
      <c r="WCG96"/>
      <c r="WCH96"/>
      <c r="WCI96"/>
      <c r="WCJ96"/>
      <c r="WCK96"/>
      <c r="WCL96"/>
      <c r="WCM96"/>
      <c r="WCN96"/>
      <c r="WCO96"/>
      <c r="WCP96"/>
      <c r="WCQ96"/>
      <c r="WCR96"/>
      <c r="WCS96"/>
      <c r="WCT96"/>
      <c r="WCU96"/>
      <c r="WCV96"/>
      <c r="WCW96"/>
      <c r="WCX96"/>
      <c r="WCY96"/>
      <c r="WCZ96"/>
      <c r="WDA96"/>
      <c r="WDB96"/>
      <c r="WDC96"/>
      <c r="WDD96"/>
      <c r="WDE96"/>
      <c r="WDF96"/>
      <c r="WDG96"/>
      <c r="WDH96"/>
      <c r="WDI96"/>
      <c r="WDJ96"/>
      <c r="WDK96"/>
      <c r="WDL96"/>
      <c r="WDM96"/>
      <c r="WDN96"/>
      <c r="WDO96"/>
      <c r="WDP96"/>
      <c r="WDQ96"/>
      <c r="WDR96"/>
      <c r="WDS96"/>
      <c r="WDT96"/>
      <c r="WDU96"/>
      <c r="WDV96"/>
      <c r="WDW96"/>
      <c r="WDX96"/>
      <c r="WDY96"/>
      <c r="WDZ96"/>
      <c r="WEA96"/>
      <c r="WEB96"/>
      <c r="WEC96"/>
      <c r="WED96"/>
      <c r="WEE96"/>
      <c r="WEF96"/>
      <c r="WEG96"/>
      <c r="WEH96"/>
      <c r="WEI96"/>
      <c r="WEJ96"/>
      <c r="WEK96"/>
      <c r="WEL96"/>
      <c r="WEM96"/>
      <c r="WEN96"/>
      <c r="WEO96"/>
      <c r="WEP96"/>
      <c r="WEQ96"/>
      <c r="WER96"/>
      <c r="WES96"/>
      <c r="WET96"/>
      <c r="WEU96"/>
      <c r="WEV96"/>
      <c r="WEW96"/>
      <c r="WEX96"/>
      <c r="WEY96"/>
      <c r="WEZ96"/>
      <c r="WFA96"/>
      <c r="WFB96"/>
      <c r="WFC96"/>
      <c r="WFD96"/>
      <c r="WFE96"/>
      <c r="WFF96"/>
      <c r="WFG96"/>
      <c r="WFH96"/>
      <c r="WFI96"/>
      <c r="WFJ96"/>
      <c r="WFK96"/>
      <c r="WFL96"/>
      <c r="WFM96"/>
      <c r="WFN96"/>
      <c r="WFO96"/>
      <c r="WFP96"/>
      <c r="WFQ96"/>
      <c r="WFR96"/>
      <c r="WFS96"/>
      <c r="WFT96"/>
      <c r="WFU96"/>
      <c r="WFV96"/>
      <c r="WFW96"/>
      <c r="WFX96"/>
      <c r="WFY96"/>
      <c r="WFZ96"/>
      <c r="WGA96"/>
      <c r="WGB96"/>
      <c r="WGC96"/>
      <c r="WGD96"/>
      <c r="WGE96"/>
      <c r="WGF96"/>
      <c r="WGG96"/>
      <c r="WGH96"/>
      <c r="WGI96"/>
      <c r="WGJ96"/>
      <c r="WGK96"/>
      <c r="WGL96"/>
      <c r="WGM96"/>
      <c r="WGN96"/>
      <c r="WGO96"/>
      <c r="WGP96"/>
      <c r="WGQ96"/>
      <c r="WGR96"/>
      <c r="WGS96"/>
      <c r="WGT96"/>
      <c r="WGU96"/>
      <c r="WGV96"/>
      <c r="WGW96"/>
      <c r="WGX96"/>
      <c r="WGY96"/>
      <c r="WGZ96"/>
      <c r="WHA96"/>
      <c r="WHB96"/>
      <c r="WHC96"/>
      <c r="WHD96"/>
      <c r="WHE96"/>
      <c r="WHF96"/>
      <c r="WHG96"/>
      <c r="WHH96"/>
      <c r="WHI96"/>
      <c r="WHJ96"/>
      <c r="WHK96"/>
      <c r="WHL96"/>
      <c r="WHM96"/>
      <c r="WHN96"/>
      <c r="WHO96"/>
      <c r="WHP96"/>
      <c r="WHQ96"/>
      <c r="WHR96"/>
      <c r="WHS96"/>
      <c r="WHT96"/>
      <c r="WHU96"/>
      <c r="WHV96"/>
      <c r="WHW96"/>
      <c r="WHX96"/>
      <c r="WHY96"/>
      <c r="WHZ96"/>
      <c r="WIA96"/>
      <c r="WIB96"/>
      <c r="WIC96"/>
      <c r="WID96"/>
      <c r="WIE96"/>
      <c r="WIF96"/>
      <c r="WIG96"/>
      <c r="WIH96"/>
      <c r="WII96"/>
      <c r="WIJ96"/>
      <c r="WIK96"/>
      <c r="WIL96"/>
      <c r="WIM96"/>
      <c r="WIN96"/>
      <c r="WIO96"/>
      <c r="WIP96"/>
      <c r="WIQ96"/>
      <c r="WIR96"/>
      <c r="WIS96"/>
      <c r="WIT96"/>
      <c r="WIU96"/>
      <c r="WIV96"/>
      <c r="WIW96"/>
      <c r="WIX96"/>
      <c r="WIY96"/>
      <c r="WIZ96"/>
      <c r="WJA96"/>
      <c r="WJB96"/>
      <c r="WJC96"/>
      <c r="WJD96"/>
      <c r="WJE96"/>
      <c r="WJF96"/>
      <c r="WJG96"/>
      <c r="WJH96"/>
      <c r="WJI96"/>
      <c r="WJJ96"/>
      <c r="WJK96"/>
      <c r="WJL96"/>
      <c r="WJM96"/>
      <c r="WJN96"/>
      <c r="WJO96"/>
      <c r="WJP96"/>
      <c r="WJQ96"/>
      <c r="WJR96"/>
      <c r="WJS96"/>
      <c r="WJT96"/>
      <c r="WJU96"/>
      <c r="WJV96"/>
      <c r="WJW96"/>
      <c r="WJX96"/>
      <c r="WJY96"/>
      <c r="WJZ96"/>
      <c r="WKA96"/>
      <c r="WKB96"/>
      <c r="WKC96"/>
      <c r="WKD96"/>
      <c r="WKE96"/>
      <c r="WKF96"/>
      <c r="WKG96"/>
      <c r="WKH96"/>
      <c r="WKI96"/>
      <c r="WKJ96"/>
      <c r="WKK96"/>
      <c r="WKL96"/>
      <c r="WKM96"/>
      <c r="WKN96"/>
      <c r="WKO96"/>
      <c r="WKP96"/>
      <c r="WKQ96"/>
      <c r="WKR96"/>
      <c r="WKS96"/>
      <c r="WKT96"/>
      <c r="WKU96"/>
      <c r="WKV96"/>
      <c r="WKW96"/>
      <c r="WKX96"/>
      <c r="WKY96"/>
      <c r="WKZ96"/>
      <c r="WLA96"/>
      <c r="WLB96"/>
      <c r="WLC96"/>
      <c r="WLD96"/>
      <c r="WLE96"/>
      <c r="WLF96"/>
      <c r="WLG96"/>
      <c r="WLH96"/>
      <c r="WLI96"/>
      <c r="WLJ96"/>
      <c r="WLK96"/>
      <c r="WLL96"/>
      <c r="WLM96"/>
      <c r="WLN96"/>
      <c r="WLO96"/>
      <c r="WLP96"/>
      <c r="WLQ96"/>
      <c r="WLR96"/>
      <c r="WLS96"/>
      <c r="WLT96"/>
      <c r="WLU96"/>
      <c r="WLV96"/>
      <c r="WLW96"/>
      <c r="WLX96"/>
      <c r="WLY96"/>
      <c r="WLZ96"/>
      <c r="WMA96"/>
      <c r="WMB96"/>
      <c r="WMC96"/>
      <c r="WMD96"/>
      <c r="WME96"/>
      <c r="WMF96"/>
      <c r="WMG96"/>
      <c r="WMH96"/>
      <c r="WMI96"/>
      <c r="WMJ96"/>
      <c r="WMK96"/>
      <c r="WML96"/>
      <c r="WMM96"/>
      <c r="WMN96"/>
      <c r="WMO96"/>
      <c r="WMP96"/>
      <c r="WMQ96"/>
      <c r="WMR96"/>
      <c r="WMS96"/>
      <c r="WMT96"/>
      <c r="WMU96"/>
      <c r="WMV96"/>
      <c r="WMW96"/>
      <c r="WMX96"/>
      <c r="WMY96"/>
      <c r="WMZ96"/>
      <c r="WNA96"/>
      <c r="WNB96"/>
      <c r="WNC96"/>
      <c r="WND96"/>
      <c r="WNE96"/>
      <c r="WNF96"/>
      <c r="WNG96"/>
      <c r="WNH96"/>
      <c r="WNI96"/>
      <c r="WNJ96"/>
      <c r="WNK96"/>
      <c r="WNL96"/>
      <c r="WNM96"/>
      <c r="WNN96"/>
      <c r="WNO96"/>
      <c r="WNP96"/>
      <c r="WNQ96"/>
      <c r="WNR96"/>
      <c r="WNS96"/>
      <c r="WNT96"/>
      <c r="WNU96"/>
      <c r="WNV96"/>
      <c r="WNW96"/>
      <c r="WNX96"/>
      <c r="WNY96"/>
      <c r="WNZ96"/>
      <c r="WOA96"/>
      <c r="WOB96"/>
      <c r="WOC96"/>
      <c r="WOD96"/>
      <c r="WOE96"/>
      <c r="WOF96"/>
      <c r="WOG96"/>
      <c r="WOH96"/>
      <c r="WOI96"/>
      <c r="WOJ96"/>
      <c r="WOK96"/>
      <c r="WOL96"/>
      <c r="WOM96"/>
      <c r="WON96"/>
      <c r="WOO96"/>
      <c r="WOP96"/>
      <c r="WOQ96"/>
      <c r="WOR96"/>
      <c r="WOS96"/>
      <c r="WOT96"/>
      <c r="WOU96"/>
      <c r="WOV96"/>
      <c r="WOW96"/>
      <c r="WOX96"/>
      <c r="WOY96"/>
      <c r="WOZ96"/>
      <c r="WPA96"/>
      <c r="WPB96"/>
      <c r="WPC96"/>
      <c r="WPD96"/>
      <c r="WPE96"/>
      <c r="WPF96"/>
      <c r="WPG96"/>
      <c r="WPH96"/>
      <c r="WPI96"/>
      <c r="WPJ96"/>
      <c r="WPK96"/>
      <c r="WPL96"/>
      <c r="WPM96"/>
      <c r="WPN96"/>
      <c r="WPO96"/>
      <c r="WPP96"/>
      <c r="WPQ96"/>
      <c r="WPR96"/>
      <c r="WPS96"/>
      <c r="WPT96"/>
      <c r="WPU96"/>
      <c r="WPV96"/>
      <c r="WPW96"/>
      <c r="WPX96"/>
      <c r="WPY96"/>
      <c r="WPZ96"/>
      <c r="WQA96"/>
      <c r="WQB96"/>
      <c r="WQC96"/>
      <c r="WQD96"/>
      <c r="WQE96"/>
      <c r="WQF96"/>
      <c r="WQG96"/>
      <c r="WQH96"/>
      <c r="WQI96"/>
      <c r="WQJ96"/>
      <c r="WQK96"/>
      <c r="WQL96"/>
      <c r="WQM96"/>
      <c r="WQN96"/>
      <c r="WQO96"/>
      <c r="WQP96"/>
      <c r="WQQ96"/>
      <c r="WQR96"/>
      <c r="WQS96"/>
      <c r="WQT96"/>
      <c r="WQU96"/>
      <c r="WQV96"/>
      <c r="WQW96"/>
      <c r="WQX96"/>
      <c r="WQY96"/>
      <c r="WQZ96"/>
      <c r="WRA96"/>
      <c r="WRB96"/>
      <c r="WRC96"/>
      <c r="WRD96"/>
      <c r="WRE96"/>
      <c r="WRF96"/>
      <c r="WRG96"/>
      <c r="WRH96"/>
      <c r="WRI96"/>
      <c r="WRJ96"/>
      <c r="WRK96"/>
      <c r="WRL96"/>
      <c r="WRM96"/>
      <c r="WRN96"/>
      <c r="WRO96"/>
      <c r="WRP96"/>
      <c r="WRQ96"/>
      <c r="WRR96"/>
      <c r="WRS96"/>
      <c r="WRT96"/>
      <c r="WRU96"/>
      <c r="WRV96"/>
      <c r="WRW96"/>
      <c r="WRX96"/>
      <c r="WRY96"/>
      <c r="WRZ96"/>
      <c r="WSA96"/>
      <c r="WSB96"/>
      <c r="WSC96"/>
      <c r="WSD96"/>
      <c r="WSE96"/>
      <c r="WSF96"/>
      <c r="WSG96"/>
      <c r="WSH96"/>
      <c r="WSI96"/>
      <c r="WSJ96"/>
      <c r="WSK96"/>
      <c r="WSL96"/>
      <c r="WSM96"/>
      <c r="WSN96"/>
      <c r="WSO96"/>
      <c r="WSP96"/>
      <c r="WSQ96"/>
      <c r="WSR96"/>
      <c r="WSS96"/>
      <c r="WST96"/>
      <c r="WSU96"/>
      <c r="WSV96"/>
      <c r="WSW96"/>
      <c r="WSX96"/>
      <c r="WSY96"/>
      <c r="WSZ96"/>
      <c r="WTA96"/>
      <c r="WTB96"/>
      <c r="WTC96"/>
      <c r="WTD96"/>
      <c r="WTE96"/>
      <c r="WTF96"/>
      <c r="WTG96"/>
      <c r="WTH96"/>
      <c r="WTI96"/>
      <c r="WTJ96"/>
      <c r="WTK96"/>
      <c r="WTL96"/>
      <c r="WTM96"/>
      <c r="WTN96"/>
      <c r="WTO96"/>
      <c r="WTP96"/>
      <c r="WTQ96"/>
      <c r="WTR96"/>
      <c r="WTS96"/>
      <c r="WTT96"/>
      <c r="WTU96"/>
      <c r="WTV96"/>
      <c r="WTW96"/>
      <c r="WTX96"/>
      <c r="WTY96"/>
      <c r="WTZ96"/>
      <c r="WUA96"/>
      <c r="WUB96"/>
      <c r="WUC96"/>
      <c r="WUD96"/>
      <c r="WUE96"/>
      <c r="WUF96"/>
      <c r="WUG96"/>
      <c r="WUH96"/>
      <c r="WUI96"/>
      <c r="WUJ96"/>
      <c r="WUK96"/>
      <c r="WUL96"/>
      <c r="WUM96"/>
      <c r="WUN96"/>
      <c r="WUO96"/>
      <c r="WUP96"/>
      <c r="WUQ96"/>
      <c r="WUR96"/>
      <c r="WUS96"/>
      <c r="WUT96"/>
      <c r="WUU96"/>
      <c r="WUV96"/>
      <c r="WUW96"/>
      <c r="WUX96"/>
      <c r="WUY96"/>
      <c r="WUZ96"/>
      <c r="WVA96"/>
      <c r="WVB96"/>
      <c r="WVC96"/>
      <c r="WVD96"/>
      <c r="WVE96"/>
      <c r="WVF96"/>
      <c r="WVG96"/>
      <c r="WVH96"/>
      <c r="WVI96"/>
      <c r="WVJ96"/>
      <c r="WVK96"/>
      <c r="WVL96"/>
      <c r="WVM96"/>
      <c r="WVN96"/>
      <c r="WVO96"/>
      <c r="WVP96"/>
      <c r="WVQ96"/>
      <c r="WVR96"/>
      <c r="WVS96"/>
      <c r="WVT96"/>
      <c r="WVU96"/>
      <c r="WVV96"/>
      <c r="WVW96"/>
      <c r="WVX96"/>
      <c r="WVY96"/>
      <c r="WVZ96"/>
      <c r="WWA96"/>
      <c r="WWB96"/>
      <c r="WWC96"/>
      <c r="WWD96"/>
      <c r="WWE96"/>
      <c r="WWF96"/>
      <c r="WWG96"/>
      <c r="WWH96"/>
      <c r="WWI96"/>
      <c r="WWJ96"/>
      <c r="WWK96"/>
      <c r="WWL96"/>
      <c r="WWM96"/>
      <c r="WWN96"/>
      <c r="WWO96"/>
      <c r="WWP96"/>
      <c r="WWQ96"/>
      <c r="WWR96"/>
      <c r="WWS96"/>
      <c r="WWT96"/>
      <c r="WWU96"/>
      <c r="WWV96"/>
      <c r="WWW96"/>
      <c r="WWX96"/>
      <c r="WWY96"/>
      <c r="WWZ96"/>
      <c r="WXA96"/>
      <c r="WXB96"/>
      <c r="WXC96"/>
      <c r="WXD96"/>
      <c r="WXE96"/>
      <c r="WXF96"/>
      <c r="WXG96"/>
      <c r="WXH96"/>
      <c r="WXI96"/>
      <c r="WXJ96"/>
      <c r="WXK96"/>
      <c r="WXL96"/>
      <c r="WXM96"/>
      <c r="WXN96"/>
      <c r="WXO96"/>
      <c r="WXP96"/>
      <c r="WXQ96"/>
      <c r="WXR96"/>
      <c r="WXS96"/>
      <c r="WXT96"/>
      <c r="WXU96"/>
      <c r="WXV96"/>
      <c r="WXW96"/>
      <c r="WXX96"/>
      <c r="WXY96"/>
      <c r="WXZ96"/>
      <c r="WYA96"/>
      <c r="WYB96"/>
      <c r="WYC96"/>
      <c r="WYD96"/>
      <c r="WYE96"/>
      <c r="WYF96"/>
      <c r="WYG96"/>
      <c r="WYH96"/>
      <c r="WYI96"/>
      <c r="WYJ96"/>
      <c r="WYK96"/>
      <c r="WYL96"/>
      <c r="WYM96"/>
      <c r="WYN96"/>
      <c r="WYO96"/>
      <c r="WYP96"/>
      <c r="WYQ96"/>
      <c r="WYR96"/>
      <c r="WYS96"/>
      <c r="WYT96"/>
      <c r="WYU96"/>
      <c r="WYV96"/>
      <c r="WYW96"/>
      <c r="WYX96"/>
      <c r="WYY96"/>
      <c r="WYZ96"/>
      <c r="WZA96"/>
      <c r="WZB96"/>
      <c r="WZC96"/>
      <c r="WZD96"/>
      <c r="WZE96"/>
      <c r="WZF96"/>
      <c r="WZG96"/>
      <c r="WZH96"/>
      <c r="WZI96"/>
      <c r="WZJ96"/>
      <c r="WZK96"/>
      <c r="WZL96"/>
      <c r="WZM96"/>
      <c r="WZN96"/>
      <c r="WZO96"/>
      <c r="WZP96"/>
      <c r="WZQ96"/>
      <c r="WZR96"/>
      <c r="WZS96"/>
      <c r="WZT96"/>
      <c r="WZU96"/>
      <c r="WZV96"/>
      <c r="WZW96"/>
      <c r="WZX96"/>
      <c r="WZY96"/>
      <c r="WZZ96"/>
      <c r="XAA96"/>
      <c r="XAB96"/>
      <c r="XAC96"/>
      <c r="XAD96"/>
      <c r="XAE96"/>
      <c r="XAF96"/>
      <c r="XAG96"/>
      <c r="XAH96"/>
      <c r="XAI96"/>
      <c r="XAJ96"/>
      <c r="XAK96"/>
      <c r="XAL96"/>
      <c r="XAM96"/>
      <c r="XAN96"/>
      <c r="XAO96"/>
      <c r="XAP96"/>
      <c r="XAQ96"/>
      <c r="XAR96"/>
      <c r="XAS96"/>
      <c r="XAT96"/>
      <c r="XAU96"/>
      <c r="XAV96"/>
      <c r="XAW96"/>
      <c r="XAX96"/>
      <c r="XAY96"/>
      <c r="XAZ96"/>
      <c r="XBA96"/>
      <c r="XBB96"/>
      <c r="XBC96"/>
      <c r="XBD96"/>
      <c r="XBE96"/>
      <c r="XBF96"/>
      <c r="XBG96"/>
      <c r="XBH96"/>
      <c r="XBI96"/>
      <c r="XBJ96"/>
      <c r="XBK96"/>
      <c r="XBL96"/>
      <c r="XBM96"/>
      <c r="XBN96"/>
      <c r="XBO96"/>
      <c r="XBP96"/>
      <c r="XBQ96"/>
      <c r="XBR96"/>
      <c r="XBS96"/>
      <c r="XBT96"/>
      <c r="XBU96"/>
      <c r="XBV96"/>
      <c r="XBW96"/>
      <c r="XBX96"/>
      <c r="XBY96"/>
      <c r="XBZ96"/>
      <c r="XCA96"/>
      <c r="XCB96"/>
      <c r="XCC96"/>
      <c r="XCD96"/>
      <c r="XCE96"/>
      <c r="XCF96"/>
      <c r="XCG96"/>
      <c r="XCH96"/>
      <c r="XCI96"/>
      <c r="XCJ96"/>
      <c r="XCK96"/>
      <c r="XCL96"/>
      <c r="XCM96"/>
      <c r="XCN96"/>
      <c r="XCO96"/>
      <c r="XCP96"/>
      <c r="XCQ96"/>
      <c r="XCR96"/>
      <c r="XCS96"/>
      <c r="XCT96"/>
      <c r="XCU96"/>
      <c r="XCV96"/>
      <c r="XCW96"/>
      <c r="XCX96"/>
      <c r="XCY96"/>
      <c r="XCZ96"/>
      <c r="XDA96"/>
      <c r="XDB96"/>
      <c r="XDC96"/>
      <c r="XDD96"/>
      <c r="XDE96"/>
      <c r="XDF96"/>
      <c r="XDG96"/>
      <c r="XDH96"/>
      <c r="XDI96"/>
      <c r="XDJ96"/>
      <c r="XDK96"/>
      <c r="XDL96"/>
      <c r="XDM96"/>
      <c r="XDN96"/>
      <c r="XDO96"/>
      <c r="XDP96"/>
      <c r="XDQ96"/>
      <c r="XDR96"/>
      <c r="XDS96"/>
      <c r="XDT96"/>
      <c r="XDU96"/>
      <c r="XDV96"/>
      <c r="XDW96"/>
      <c r="XDX96"/>
      <c r="XDY96"/>
      <c r="XDZ96"/>
      <c r="XEA96"/>
      <c r="XEB96"/>
      <c r="XEC96"/>
      <c r="XED96"/>
      <c r="XEE96"/>
      <c r="XEF96"/>
      <c r="XEG96"/>
      <c r="XEH96"/>
      <c r="XEI96"/>
      <c r="XEJ96"/>
      <c r="XEK96"/>
      <c r="XEL96"/>
      <c r="XEM96"/>
      <c r="XEN96"/>
      <c r="XEO96"/>
      <c r="XEP96"/>
      <c r="XEQ96"/>
      <c r="XER96"/>
      <c r="XES96"/>
      <c r="XET96"/>
      <c r="XEU96"/>
      <c r="XEV96"/>
      <c r="XEW96"/>
      <c r="XEX96"/>
      <c r="XEY96"/>
      <c r="XEZ96"/>
    </row>
    <row r="97" spans="2:24" ht="12" customHeight="1" thickTop="1"/>
    <row r="98" spans="2:24" ht="12" customHeight="1"/>
    <row r="99" spans="2:24" ht="15" customHeight="1">
      <c r="B99" s="18" t="s">
        <v>125</v>
      </c>
    </row>
    <row r="100" spans="2:24" ht="12" customHeight="1">
      <c r="B100"/>
      <c r="C100" s="56" t="s">
        <v>126</v>
      </c>
    </row>
    <row r="101" spans="2:24" ht="12" customHeight="1">
      <c r="C101" s="55">
        <v>1</v>
      </c>
      <c r="D101" s="11" t="str">
        <f t="shared" ref="D101:D110" si="49">INDEX(MDB.ProdList.01.In,$C101)</f>
        <v>製品 1</v>
      </c>
      <c r="J101" s="20" t="s">
        <v>121</v>
      </c>
      <c r="K101" s="22">
        <f t="shared" ref="K101:K109" si="50">SUM(N101:W101)</f>
        <v>27330.018350774757</v>
      </c>
      <c r="N101" s="57">
        <v>278.16071395740181</v>
      </c>
      <c r="O101" s="57">
        <v>365.52483688722651</v>
      </c>
      <c r="P101" s="57">
        <v>574.10009662311779</v>
      </c>
      <c r="Q101" s="57">
        <v>969.52456908399427</v>
      </c>
      <c r="R101" s="57">
        <v>1819.6711163502898</v>
      </c>
      <c r="S101" s="57">
        <v>2593.6846601207026</v>
      </c>
      <c r="T101" s="57">
        <v>2832.5420949940185</v>
      </c>
      <c r="U101" s="57">
        <v>4672.9149514046776</v>
      </c>
      <c r="V101" s="57">
        <v>5928.8361195266889</v>
      </c>
      <c r="W101" s="57">
        <v>7295.05919182664</v>
      </c>
    </row>
    <row r="102" spans="2:24" ht="12" customHeight="1">
      <c r="C102" s="55">
        <f>C101+1</f>
        <v>2</v>
      </c>
      <c r="D102" s="11" t="str">
        <f t="shared" si="49"/>
        <v>製品 2</v>
      </c>
      <c r="J102" s="20" t="s">
        <v>121</v>
      </c>
      <c r="K102" s="22">
        <f t="shared" si="50"/>
        <v>8790.5378546288575</v>
      </c>
      <c r="N102" s="57">
        <v>47.773474549036131</v>
      </c>
      <c r="O102" s="57">
        <v>59.182401112032487</v>
      </c>
      <c r="P102" s="57">
        <v>104.72987048826135</v>
      </c>
      <c r="Q102" s="57">
        <v>157.75623458726034</v>
      </c>
      <c r="R102" s="57">
        <v>238.80766688089338</v>
      </c>
      <c r="S102" s="57">
        <v>447.46281758096484</v>
      </c>
      <c r="T102" s="57">
        <v>882.53988378403631</v>
      </c>
      <c r="U102" s="57">
        <v>1328.5356613574916</v>
      </c>
      <c r="V102" s="57">
        <v>2035.4955127250294</v>
      </c>
      <c r="W102" s="57">
        <v>3488.2543315638518</v>
      </c>
    </row>
    <row r="103" spans="2:24" ht="12" customHeight="1">
      <c r="C103" s="55">
        <f t="shared" ref="C103:C110" si="51">C102+1</f>
        <v>3</v>
      </c>
      <c r="D103" s="11" t="str">
        <f t="shared" si="49"/>
        <v>製品 3</v>
      </c>
      <c r="J103" s="20" t="s">
        <v>121</v>
      </c>
      <c r="K103" s="22">
        <f t="shared" si="50"/>
        <v>168904.78897651774</v>
      </c>
      <c r="N103" s="57">
        <v>702.74509635465222</v>
      </c>
      <c r="O103" s="57">
        <v>842.00661422358053</v>
      </c>
      <c r="P103" s="57">
        <v>1651.9212139863889</v>
      </c>
      <c r="Q103" s="57">
        <v>2283.3724702283794</v>
      </c>
      <c r="R103" s="57">
        <v>4510.2158692916228</v>
      </c>
      <c r="S103" s="57">
        <v>7875.5169104191464</v>
      </c>
      <c r="T103" s="57">
        <v>14235.410825486908</v>
      </c>
      <c r="U103" s="57">
        <v>26873.426947824151</v>
      </c>
      <c r="V103" s="57">
        <v>40424.345625872425</v>
      </c>
      <c r="W103" s="57">
        <v>69505.827402830459</v>
      </c>
    </row>
    <row r="104" spans="2:24" ht="12" customHeight="1">
      <c r="C104" s="55">
        <f t="shared" si="51"/>
        <v>4</v>
      </c>
      <c r="D104" s="11" t="str">
        <f t="shared" si="49"/>
        <v>製品 4</v>
      </c>
      <c r="J104" s="20" t="s">
        <v>121</v>
      </c>
      <c r="K104" s="22">
        <f t="shared" si="50"/>
        <v>41741.185371264495</v>
      </c>
      <c r="N104" s="57">
        <v>571.11461807241767</v>
      </c>
      <c r="O104" s="57">
        <v>1037.6493904843228</v>
      </c>
      <c r="P104" s="57">
        <v>1547.7822287005552</v>
      </c>
      <c r="Q104" s="57">
        <v>2272.1542180916717</v>
      </c>
      <c r="R104" s="57">
        <v>2320.0355257010924</v>
      </c>
      <c r="S104" s="57">
        <v>3216.6856948545478</v>
      </c>
      <c r="T104" s="57">
        <v>4127.4766664468098</v>
      </c>
      <c r="U104" s="57">
        <v>6432.1591197562993</v>
      </c>
      <c r="V104" s="57">
        <v>8591.3435526304074</v>
      </c>
      <c r="W104" s="57">
        <v>11624.78435652637</v>
      </c>
    </row>
    <row r="105" spans="2:24" ht="12" customHeight="1">
      <c r="C105" s="55">
        <f t="shared" si="51"/>
        <v>5</v>
      </c>
      <c r="D105" s="11" t="str">
        <f t="shared" si="49"/>
        <v>製品 5</v>
      </c>
      <c r="J105" s="20" t="s">
        <v>121</v>
      </c>
      <c r="K105" s="22">
        <f t="shared" si="50"/>
        <v>21098.654959572152</v>
      </c>
      <c r="N105" s="57">
        <v>406.73467647087671</v>
      </c>
      <c r="O105" s="57">
        <v>694.83288392231884</v>
      </c>
      <c r="P105" s="57">
        <v>707.25201535124052</v>
      </c>
      <c r="Q105" s="57">
        <v>732.30731890052414</v>
      </c>
      <c r="R105" s="57">
        <v>1129.0247898419068</v>
      </c>
      <c r="S105" s="57">
        <v>1652.7755380176936</v>
      </c>
      <c r="T105" s="57">
        <v>2823.4608772220372</v>
      </c>
      <c r="U105" s="57">
        <v>2937.5873502176564</v>
      </c>
      <c r="V105" s="57">
        <v>3878.0397179831525</v>
      </c>
      <c r="W105" s="57">
        <v>6136.639791644744</v>
      </c>
    </row>
    <row r="106" spans="2:24" ht="12" customHeight="1">
      <c r="C106" s="55">
        <f t="shared" si="51"/>
        <v>6</v>
      </c>
      <c r="D106" s="11" t="str">
        <f t="shared" si="49"/>
        <v>製品 6</v>
      </c>
      <c r="J106" s="20" t="s">
        <v>121</v>
      </c>
      <c r="K106" s="22">
        <f t="shared" si="50"/>
        <v>73396.727621098224</v>
      </c>
      <c r="N106" s="57">
        <v>569.37036342659417</v>
      </c>
      <c r="O106" s="57">
        <v>637.44975076310379</v>
      </c>
      <c r="P106" s="57">
        <v>1236.9197589260427</v>
      </c>
      <c r="Q106" s="57">
        <v>2122.3942218199154</v>
      </c>
      <c r="R106" s="57">
        <v>4208.107269467776</v>
      </c>
      <c r="S106" s="57">
        <v>7108.5158659037988</v>
      </c>
      <c r="T106" s="57">
        <v>10823.110840650043</v>
      </c>
      <c r="U106" s="57">
        <v>11726.331745438809</v>
      </c>
      <c r="V106" s="57">
        <v>16115.774761332783</v>
      </c>
      <c r="W106" s="57">
        <v>18848.753043369357</v>
      </c>
    </row>
    <row r="107" spans="2:24" ht="12" customHeight="1">
      <c r="C107" s="55">
        <f t="shared" si="51"/>
        <v>7</v>
      </c>
      <c r="D107" s="11" t="str">
        <f t="shared" si="49"/>
        <v>製品 7</v>
      </c>
      <c r="J107" s="20" t="s">
        <v>121</v>
      </c>
      <c r="K107" s="22">
        <f t="shared" si="50"/>
        <v>32366.182334065197</v>
      </c>
      <c r="N107" s="57">
        <v>286.67521607656175</v>
      </c>
      <c r="O107" s="57">
        <v>391.7506772505651</v>
      </c>
      <c r="P107" s="57">
        <v>463.72938331061408</v>
      </c>
      <c r="Q107" s="57">
        <v>916.34441996266446</v>
      </c>
      <c r="R107" s="57">
        <v>1360.03895594239</v>
      </c>
      <c r="S107" s="57">
        <v>2097.9697384261867</v>
      </c>
      <c r="T107" s="57">
        <v>2362.1879901924872</v>
      </c>
      <c r="U107" s="57">
        <v>4633.2662940908913</v>
      </c>
      <c r="V107" s="57">
        <v>7114.6012067452812</v>
      </c>
      <c r="W107" s="57">
        <v>12739.618452067552</v>
      </c>
    </row>
    <row r="108" spans="2:24" ht="12" customHeight="1">
      <c r="C108" s="55">
        <f t="shared" si="51"/>
        <v>8</v>
      </c>
      <c r="D108" s="11" t="str">
        <f t="shared" si="49"/>
        <v>製品 8</v>
      </c>
      <c r="J108" s="20" t="s">
        <v>121</v>
      </c>
      <c r="K108" s="22">
        <f t="shared" si="50"/>
        <v>8018.4164293669273</v>
      </c>
      <c r="N108" s="57">
        <v>227.35514114316467</v>
      </c>
      <c r="O108" s="57">
        <v>255.88446006027829</v>
      </c>
      <c r="P108" s="57">
        <v>324.19017382212695</v>
      </c>
      <c r="Q108" s="57">
        <v>353.03834086886002</v>
      </c>
      <c r="R108" s="57">
        <v>538.00518097805252</v>
      </c>
      <c r="S108" s="57">
        <v>589.51936503293223</v>
      </c>
      <c r="T108" s="57">
        <v>676.07597637433912</v>
      </c>
      <c r="U108" s="57">
        <v>1105.8224258999335</v>
      </c>
      <c r="V108" s="57">
        <v>1524.7011292258967</v>
      </c>
      <c r="W108" s="57">
        <v>2423.8242359613432</v>
      </c>
    </row>
    <row r="109" spans="2:24" ht="12" customHeight="1">
      <c r="C109" s="55">
        <f t="shared" si="51"/>
        <v>9</v>
      </c>
      <c r="D109" s="11" t="str">
        <f t="shared" si="49"/>
        <v>製品 9</v>
      </c>
      <c r="J109" s="20" t="s">
        <v>121</v>
      </c>
      <c r="K109" s="22">
        <f t="shared" si="50"/>
        <v>4961.8189341196194</v>
      </c>
      <c r="N109" s="57">
        <v>60.983455404554633</v>
      </c>
      <c r="O109" s="57">
        <v>61.633199957403207</v>
      </c>
      <c r="P109" s="57">
        <v>114.86122010258258</v>
      </c>
      <c r="Q109" s="57">
        <v>210.62544124675034</v>
      </c>
      <c r="R109" s="57">
        <v>306.48357727329238</v>
      </c>
      <c r="S109" s="57">
        <v>461.55848580886379</v>
      </c>
      <c r="T109" s="57">
        <v>693.3700491647337</v>
      </c>
      <c r="U109" s="57">
        <v>992.28950946186671</v>
      </c>
      <c r="V109" s="57">
        <v>1009.5468276619175</v>
      </c>
      <c r="W109" s="57">
        <v>1050.4671680376546</v>
      </c>
    </row>
    <row r="110" spans="2:24" ht="12" customHeight="1">
      <c r="C110" s="55">
        <f t="shared" si="51"/>
        <v>10</v>
      </c>
      <c r="D110" s="11" t="str">
        <f t="shared" si="49"/>
        <v>製品 10</v>
      </c>
      <c r="J110" s="20" t="s">
        <v>121</v>
      </c>
      <c r="K110" s="22">
        <f t="shared" ref="K110" si="52">SUM(N110:W110)</f>
        <v>21272.286936488825</v>
      </c>
      <c r="N110" s="57">
        <v>343.81359315100457</v>
      </c>
      <c r="O110" s="57">
        <v>436.29366092995326</v>
      </c>
      <c r="P110" s="57">
        <v>598.36794121428522</v>
      </c>
      <c r="Q110" s="57">
        <v>665.70522270523441</v>
      </c>
      <c r="R110" s="57">
        <v>1070.5022463506111</v>
      </c>
      <c r="S110" s="57">
        <v>1196.0011044475423</v>
      </c>
      <c r="T110" s="57">
        <v>2121.782080215215</v>
      </c>
      <c r="U110" s="57">
        <v>3303.907609856034</v>
      </c>
      <c r="V110" s="57">
        <v>5719.4144266868088</v>
      </c>
      <c r="W110" s="57">
        <v>5816.4990509321369</v>
      </c>
    </row>
    <row r="111" spans="2:24" ht="12" customHeight="1">
      <c r="D111" s="43" t="s">
        <v>93</v>
      </c>
      <c r="E111" s="43"/>
      <c r="F111" s="43"/>
      <c r="G111" s="43"/>
      <c r="H111" s="43"/>
      <c r="I111" s="43"/>
      <c r="J111" s="54" t="s">
        <v>120</v>
      </c>
      <c r="K111" s="47">
        <f>SUM(N111:W111)</f>
        <v>407880.61776789674</v>
      </c>
      <c r="L111" s="43"/>
      <c r="M111" s="43"/>
      <c r="N111" s="47">
        <f t="shared" ref="N111:W111" si="53">SUM(N101:N110)</f>
        <v>3494.7263486062643</v>
      </c>
      <c r="O111" s="47">
        <f t="shared" si="53"/>
        <v>4782.2078755907842</v>
      </c>
      <c r="P111" s="47">
        <f t="shared" si="53"/>
        <v>7323.8539025252157</v>
      </c>
      <c r="Q111" s="47">
        <f t="shared" si="53"/>
        <v>10683.222457495252</v>
      </c>
      <c r="R111" s="47">
        <f t="shared" si="53"/>
        <v>17500.892198077923</v>
      </c>
      <c r="S111" s="47">
        <f t="shared" si="53"/>
        <v>27239.690180612379</v>
      </c>
      <c r="T111" s="47">
        <f t="shared" si="53"/>
        <v>41577.957284530625</v>
      </c>
      <c r="U111" s="47">
        <f t="shared" si="53"/>
        <v>64006.241615307801</v>
      </c>
      <c r="V111" s="47">
        <f t="shared" si="53"/>
        <v>92342.098880390404</v>
      </c>
      <c r="W111" s="47">
        <f t="shared" si="53"/>
        <v>138929.72702476013</v>
      </c>
      <c r="X111" s="23"/>
    </row>
    <row r="112" spans="2:24" ht="12" customHeight="1"/>
    <row r="113" spans="2:24" ht="12" customHeight="1">
      <c r="B113"/>
      <c r="C113" s="56" t="s">
        <v>104</v>
      </c>
    </row>
    <row r="114" spans="2:24" ht="12" customHeight="1">
      <c r="C114" s="55">
        <v>1</v>
      </c>
      <c r="D114" s="11" t="str">
        <f t="shared" ref="D114:D123" si="54">INDEX(MDB.ProdList.01.In,$C114)</f>
        <v>製品 1</v>
      </c>
      <c r="J114" s="20" t="s">
        <v>123</v>
      </c>
      <c r="K114" s="22"/>
      <c r="N114" s="61">
        <v>63.783540391505753</v>
      </c>
      <c r="O114" s="61">
        <v>78.939442658908504</v>
      </c>
      <c r="P114" s="61">
        <v>55.854862301626952</v>
      </c>
      <c r="Q114" s="61">
        <v>80.623668414474736</v>
      </c>
      <c r="R114" s="61">
        <v>43.990610128330523</v>
      </c>
      <c r="S114" s="61">
        <v>59.641961053274066</v>
      </c>
      <c r="T114" s="61">
        <v>87.629314460890512</v>
      </c>
      <c r="U114" s="61">
        <v>50.000932003461863</v>
      </c>
      <c r="V114" s="61">
        <v>54.601146607723301</v>
      </c>
      <c r="W114" s="61">
        <v>66.988715050191914</v>
      </c>
    </row>
    <row r="115" spans="2:24" ht="12" customHeight="1">
      <c r="C115" s="55">
        <f>C114+1</f>
        <v>2</v>
      </c>
      <c r="D115" s="11" t="str">
        <f t="shared" si="54"/>
        <v>製品 2</v>
      </c>
      <c r="J115" s="20" t="s">
        <v>122</v>
      </c>
      <c r="K115" s="22"/>
      <c r="N115" s="61">
        <v>19.80336521178674</v>
      </c>
      <c r="O115" s="61">
        <v>27.729802158766457</v>
      </c>
      <c r="P115" s="61">
        <v>25.930530134078555</v>
      </c>
      <c r="Q115" s="61">
        <v>17.600810214482863</v>
      </c>
      <c r="R115" s="61">
        <v>22.150647623087551</v>
      </c>
      <c r="S115" s="61">
        <v>20.444973310104547</v>
      </c>
      <c r="T115" s="61">
        <v>28.721507400042931</v>
      </c>
      <c r="U115" s="61">
        <v>20.346129617968192</v>
      </c>
      <c r="V115" s="61">
        <v>25.579909049035862</v>
      </c>
      <c r="W115" s="61">
        <v>25.783495279204068</v>
      </c>
    </row>
    <row r="116" spans="2:24" ht="12" customHeight="1">
      <c r="C116" s="55">
        <f t="shared" ref="C116:C123" si="55">C115+1</f>
        <v>3</v>
      </c>
      <c r="D116" s="11" t="str">
        <f t="shared" si="54"/>
        <v>製品 3</v>
      </c>
      <c r="J116" s="20" t="s">
        <v>122</v>
      </c>
      <c r="K116" s="22"/>
      <c r="N116" s="61">
        <v>85.066468700760296</v>
      </c>
      <c r="O116" s="61">
        <v>91.518254403374925</v>
      </c>
      <c r="P116" s="61">
        <v>68.737920583400268</v>
      </c>
      <c r="Q116" s="61">
        <v>76.762419127696489</v>
      </c>
      <c r="R116" s="61">
        <v>99.193491954321587</v>
      </c>
      <c r="S116" s="61">
        <v>135.08821895020552</v>
      </c>
      <c r="T116" s="61">
        <v>147.97715955172382</v>
      </c>
      <c r="U116" s="61">
        <v>199.64431635607554</v>
      </c>
      <c r="V116" s="61">
        <v>211.04804819647825</v>
      </c>
      <c r="W116" s="61">
        <v>129.99693861335888</v>
      </c>
    </row>
    <row r="117" spans="2:24" ht="12" customHeight="1">
      <c r="C117" s="55">
        <f t="shared" si="55"/>
        <v>4</v>
      </c>
      <c r="D117" s="11" t="str">
        <f t="shared" si="54"/>
        <v>製品 4</v>
      </c>
      <c r="J117" s="20" t="s">
        <v>122</v>
      </c>
      <c r="K117" s="22"/>
      <c r="N117" s="61">
        <v>13.540119522597848</v>
      </c>
      <c r="O117" s="61">
        <v>16.961292456234379</v>
      </c>
      <c r="P117" s="61">
        <v>19.797387170805717</v>
      </c>
      <c r="Q117" s="61">
        <v>24.161173510208968</v>
      </c>
      <c r="R117" s="61">
        <v>13.799110114462692</v>
      </c>
      <c r="S117" s="61">
        <v>16.299695547531311</v>
      </c>
      <c r="T117" s="61">
        <v>10.949680498339413</v>
      </c>
      <c r="U117" s="61">
        <v>13.467179970111715</v>
      </c>
      <c r="V117" s="61">
        <v>12.851509674501715</v>
      </c>
      <c r="W117" s="61">
        <v>11.837147094823218</v>
      </c>
    </row>
    <row r="118" spans="2:24" ht="12" customHeight="1">
      <c r="C118" s="55">
        <f t="shared" si="55"/>
        <v>5</v>
      </c>
      <c r="D118" s="11" t="str">
        <f t="shared" si="54"/>
        <v>製品 5</v>
      </c>
      <c r="J118" s="20" t="s">
        <v>122</v>
      </c>
      <c r="K118" s="22"/>
      <c r="N118" s="61">
        <v>0.17124747015656583</v>
      </c>
      <c r="O118" s="61">
        <v>0.14144679934741203</v>
      </c>
      <c r="P118" s="61">
        <v>0.15504283539294991</v>
      </c>
      <c r="Q118" s="61">
        <v>0.13259275144559224</v>
      </c>
      <c r="R118" s="61">
        <v>0.18133838941180622</v>
      </c>
      <c r="S118" s="61">
        <v>0.26251834097287396</v>
      </c>
      <c r="T118" s="61">
        <v>0.26576474972138103</v>
      </c>
      <c r="U118" s="61">
        <v>0.39027337437273768</v>
      </c>
      <c r="V118" s="61">
        <v>0.31377230490970637</v>
      </c>
      <c r="W118" s="61">
        <v>0.17666643852490357</v>
      </c>
    </row>
    <row r="119" spans="2:24" ht="12" customHeight="1">
      <c r="C119" s="55">
        <f t="shared" si="55"/>
        <v>6</v>
      </c>
      <c r="D119" s="11" t="str">
        <f t="shared" si="54"/>
        <v>製品 6</v>
      </c>
      <c r="J119" s="20" t="s">
        <v>122</v>
      </c>
      <c r="K119" s="22"/>
      <c r="N119" s="61">
        <v>62.437615552080082</v>
      </c>
      <c r="O119" s="61">
        <v>89.601089316950237</v>
      </c>
      <c r="P119" s="61">
        <v>120.51128777329122</v>
      </c>
      <c r="Q119" s="61">
        <v>115.78879701332538</v>
      </c>
      <c r="R119" s="61">
        <v>138.30449618888375</v>
      </c>
      <c r="S119" s="61">
        <v>119.44375865456801</v>
      </c>
      <c r="T119" s="61">
        <v>96.816937963629087</v>
      </c>
      <c r="U119" s="61">
        <v>57.107504757918676</v>
      </c>
      <c r="V119" s="61">
        <v>69.013379710181681</v>
      </c>
      <c r="W119" s="61">
        <v>82.15258449055176</v>
      </c>
    </row>
    <row r="120" spans="2:24" ht="12" customHeight="1">
      <c r="C120" s="55">
        <f t="shared" si="55"/>
        <v>7</v>
      </c>
      <c r="D120" s="11" t="str">
        <f t="shared" si="54"/>
        <v>製品 7</v>
      </c>
      <c r="J120" s="20" t="s">
        <v>122</v>
      </c>
      <c r="K120" s="22"/>
      <c r="N120" s="61">
        <v>89.318880224135881</v>
      </c>
      <c r="O120" s="61">
        <v>53.907862457375529</v>
      </c>
      <c r="P120" s="61">
        <v>59.317926104506917</v>
      </c>
      <c r="Q120" s="61">
        <v>50.119559915123098</v>
      </c>
      <c r="R120" s="61">
        <v>39.948257539949516</v>
      </c>
      <c r="S120" s="61">
        <v>43.567238501592975</v>
      </c>
      <c r="T120" s="61">
        <v>57.904735126456998</v>
      </c>
      <c r="U120" s="61">
        <v>81.30324409405452</v>
      </c>
      <c r="V120" s="61">
        <v>72.800827841087923</v>
      </c>
      <c r="W120" s="61">
        <v>51.63280591538738</v>
      </c>
    </row>
    <row r="121" spans="2:24" ht="12" customHeight="1">
      <c r="C121" s="55">
        <f t="shared" si="55"/>
        <v>8</v>
      </c>
      <c r="D121" s="11" t="str">
        <f t="shared" si="54"/>
        <v>製品 8</v>
      </c>
      <c r="J121" s="20" t="s">
        <v>122</v>
      </c>
      <c r="K121" s="22"/>
      <c r="N121" s="61">
        <v>40.994786391540195</v>
      </c>
      <c r="O121" s="61">
        <v>23.659636098018172</v>
      </c>
      <c r="P121" s="61">
        <v>31.29207414422995</v>
      </c>
      <c r="Q121" s="61">
        <v>19.063410175463506</v>
      </c>
      <c r="R121" s="61">
        <v>20.597978414185402</v>
      </c>
      <c r="S121" s="61">
        <v>12.761000162107896</v>
      </c>
      <c r="T121" s="61">
        <v>7.920646543006967</v>
      </c>
      <c r="U121" s="61">
        <v>6.3108314910712631</v>
      </c>
      <c r="V121" s="61">
        <v>3.7553768919162827</v>
      </c>
      <c r="W121" s="61">
        <v>2.1254489214750736</v>
      </c>
    </row>
    <row r="122" spans="2:24" ht="12" customHeight="1">
      <c r="C122" s="55">
        <f t="shared" si="55"/>
        <v>9</v>
      </c>
      <c r="D122" s="11" t="str">
        <f t="shared" si="54"/>
        <v>製品 9</v>
      </c>
      <c r="J122" s="20" t="s">
        <v>122</v>
      </c>
      <c r="K122" s="22"/>
      <c r="N122" s="61">
        <v>87.907782571663788</v>
      </c>
      <c r="O122" s="61">
        <v>100.28641855094102</v>
      </c>
      <c r="P122" s="61">
        <v>140.63088734231172</v>
      </c>
      <c r="Q122" s="61">
        <v>136.13930787960348</v>
      </c>
      <c r="R122" s="61">
        <v>131.85223394650032</v>
      </c>
      <c r="S122" s="61">
        <v>115.63088882279391</v>
      </c>
      <c r="T122" s="61">
        <v>100.04565918931021</v>
      </c>
      <c r="U122" s="61">
        <v>54.979849758353346</v>
      </c>
      <c r="V122" s="61">
        <v>52.629131220255125</v>
      </c>
      <c r="W122" s="61">
        <v>31.978401386216429</v>
      </c>
    </row>
    <row r="123" spans="2:24" ht="12" customHeight="1">
      <c r="C123" s="55">
        <f t="shared" si="55"/>
        <v>10</v>
      </c>
      <c r="D123" s="11" t="str">
        <f t="shared" si="54"/>
        <v>製品 10</v>
      </c>
      <c r="J123" s="20" t="s">
        <v>122</v>
      </c>
      <c r="K123" s="22"/>
      <c r="N123" s="61">
        <v>72.177925404853042</v>
      </c>
      <c r="O123" s="61">
        <v>107.92728234979323</v>
      </c>
      <c r="P123" s="61">
        <v>75.451975608364535</v>
      </c>
      <c r="Q123" s="61">
        <v>96.527977030858409</v>
      </c>
      <c r="R123" s="61">
        <v>49.59927139912547</v>
      </c>
      <c r="S123" s="61">
        <v>42.96207290388142</v>
      </c>
      <c r="T123" s="61">
        <v>58.135426503038829</v>
      </c>
      <c r="U123" s="61">
        <v>53.019797400743066</v>
      </c>
      <c r="V123" s="61">
        <v>48.733496226785149</v>
      </c>
      <c r="W123" s="61">
        <v>34.997171383421723</v>
      </c>
    </row>
    <row r="124" spans="2:24" ht="12" customHeight="1">
      <c r="X124" s="23"/>
    </row>
    <row r="125" spans="2:24" ht="12" customHeight="1">
      <c r="B125"/>
      <c r="C125" s="56" t="s">
        <v>125</v>
      </c>
    </row>
    <row r="126" spans="2:24" ht="12" customHeight="1">
      <c r="C126" s="55">
        <v>1</v>
      </c>
      <c r="D126" s="11" t="str">
        <f t="shared" ref="D126:D135" si="56">INDEX(MDB.ProdList.01.In,$C126)</f>
        <v>製品 1</v>
      </c>
      <c r="J126" s="20" t="s">
        <v>90</v>
      </c>
      <c r="K126" s="22">
        <f t="shared" ref="K126:K135" si="57">SUM(N126:W126)</f>
        <v>1685.8419097422766</v>
      </c>
      <c r="N126" s="22">
        <f t="shared" ref="N126:W126" si="58">N101*N114/1000</f>
        <v>17.742075134032017</v>
      </c>
      <c r="O126" s="22">
        <f t="shared" si="58"/>
        <v>28.854326901866102</v>
      </c>
      <c r="P126" s="22">
        <f t="shared" si="58"/>
        <v>32.066281844234972</v>
      </c>
      <c r="Q126" s="22">
        <f t="shared" si="58"/>
        <v>78.166627377514445</v>
      </c>
      <c r="R126" s="22">
        <f t="shared" si="58"/>
        <v>80.048442641149563</v>
      </c>
      <c r="S126" s="22">
        <f t="shared" si="58"/>
        <v>154.69243948339334</v>
      </c>
      <c r="T126" s="22">
        <f t="shared" si="58"/>
        <v>248.21372196594046</v>
      </c>
      <c r="U126" s="22">
        <f t="shared" si="58"/>
        <v>233.65010274314557</v>
      </c>
      <c r="V126" s="22">
        <f t="shared" si="58"/>
        <v>323.72125017544204</v>
      </c>
      <c r="W126" s="22">
        <f t="shared" si="58"/>
        <v>488.68664147555813</v>
      </c>
    </row>
    <row r="127" spans="2:24" ht="12" customHeight="1">
      <c r="C127" s="55">
        <f>C126+1</f>
        <v>2</v>
      </c>
      <c r="D127" s="11" t="str">
        <f t="shared" si="56"/>
        <v>製品 2</v>
      </c>
      <c r="J127" s="20" t="s">
        <v>90</v>
      </c>
      <c r="K127" s="22">
        <f t="shared" si="57"/>
        <v>216.9032540340566</v>
      </c>
      <c r="N127" s="22">
        <f t="shared" ref="N127:W127" si="59">N102*N115/1000</f>
        <v>0.94607556393056136</v>
      </c>
      <c r="O127" s="22">
        <f t="shared" si="59"/>
        <v>1.6411162741174208</v>
      </c>
      <c r="P127" s="22">
        <f t="shared" si="59"/>
        <v>2.7157010626340057</v>
      </c>
      <c r="Q127" s="22">
        <f t="shared" si="59"/>
        <v>2.7766375451218064</v>
      </c>
      <c r="R127" s="22">
        <f t="shared" si="59"/>
        <v>5.289744478770344</v>
      </c>
      <c r="S127" s="22">
        <f t="shared" si="59"/>
        <v>9.1483653627070058</v>
      </c>
      <c r="T127" s="22">
        <f t="shared" si="59"/>
        <v>25.34787580293623</v>
      </c>
      <c r="U127" s="22">
        <f t="shared" si="59"/>
        <v>27.03055876807262</v>
      </c>
      <c r="V127" s="22">
        <f t="shared" si="59"/>
        <v>52.067790085226875</v>
      </c>
      <c r="W127" s="22">
        <f t="shared" si="59"/>
        <v>89.93938909053972</v>
      </c>
    </row>
    <row r="128" spans="2:24" ht="12" customHeight="1">
      <c r="C128" s="55">
        <f t="shared" ref="C128:C135" si="60">C127+1</f>
        <v>3</v>
      </c>
      <c r="D128" s="11" t="str">
        <f t="shared" si="56"/>
        <v>製品 3</v>
      </c>
      <c r="J128" s="20" t="s">
        <v>90</v>
      </c>
      <c r="K128" s="22">
        <f t="shared" si="57"/>
        <v>26975.606089625817</v>
      </c>
      <c r="N128" s="22">
        <f t="shared" ref="N128:W128" si="61">N103*N116/1000</f>
        <v>59.7800437436658</v>
      </c>
      <c r="O128" s="22">
        <f t="shared" si="61"/>
        <v>77.058975529838008</v>
      </c>
      <c r="P128" s="22">
        <f t="shared" si="61"/>
        <v>113.54962921703057</v>
      </c>
      <c r="Q128" s="22">
        <f t="shared" si="61"/>
        <v>175.27719458431454</v>
      </c>
      <c r="R128" s="22">
        <f t="shared" si="61"/>
        <v>447.38406154283211</v>
      </c>
      <c r="S128" s="22">
        <f t="shared" si="61"/>
        <v>1063.8895527407478</v>
      </c>
      <c r="T128" s="22">
        <f t="shared" si="61"/>
        <v>2106.5156590074125</v>
      </c>
      <c r="U128" s="22">
        <f t="shared" si="61"/>
        <v>5365.1269511432902</v>
      </c>
      <c r="V128" s="22">
        <f t="shared" si="61"/>
        <v>8531.4792439602188</v>
      </c>
      <c r="W128" s="22">
        <f t="shared" si="61"/>
        <v>9035.544778156469</v>
      </c>
    </row>
    <row r="129" spans="2:24" ht="12" customHeight="1">
      <c r="C129" s="55">
        <f t="shared" si="60"/>
        <v>4</v>
      </c>
      <c r="D129" s="11" t="str">
        <f t="shared" si="56"/>
        <v>製品 4</v>
      </c>
      <c r="J129" s="20" t="s">
        <v>90</v>
      </c>
      <c r="K129" s="22">
        <f t="shared" si="57"/>
        <v>575.1518268801251</v>
      </c>
      <c r="N129" s="22">
        <f t="shared" ref="N129:W129" si="62">N104*N117/1000</f>
        <v>7.7329601898033564</v>
      </c>
      <c r="O129" s="22">
        <f t="shared" si="62"/>
        <v>17.599874779037947</v>
      </c>
      <c r="P129" s="22">
        <f t="shared" si="62"/>
        <v>30.642044037677451</v>
      </c>
      <c r="Q129" s="22">
        <f t="shared" si="62"/>
        <v>54.897912305266075</v>
      </c>
      <c r="R129" s="22">
        <f t="shared" si="62"/>
        <v>32.014425688614715</v>
      </c>
      <c r="S129" s="22">
        <f t="shared" si="62"/>
        <v>52.430997498228329</v>
      </c>
      <c r="T129" s="22">
        <f t="shared" si="62"/>
        <v>45.194550761943603</v>
      </c>
      <c r="U129" s="22">
        <f t="shared" si="62"/>
        <v>86.623044462153445</v>
      </c>
      <c r="V129" s="22">
        <f t="shared" si="62"/>
        <v>110.41173478359761</v>
      </c>
      <c r="W129" s="22">
        <f t="shared" si="62"/>
        <v>137.6042823738025</v>
      </c>
    </row>
    <row r="130" spans="2:24" ht="12" customHeight="1">
      <c r="C130" s="55">
        <f t="shared" si="60"/>
        <v>5</v>
      </c>
      <c r="D130" s="11" t="str">
        <f t="shared" si="56"/>
        <v>製品 5</v>
      </c>
      <c r="J130" s="20" t="s">
        <v>90</v>
      </c>
      <c r="K130" s="22">
        <f t="shared" si="57"/>
        <v>5.2111048596440037</v>
      </c>
      <c r="N130" s="22">
        <f t="shared" ref="N130:W130" si="63">N105*N118/1000</f>
        <v>6.9652284370586917E-2</v>
      </c>
      <c r="O130" s="22">
        <f t="shared" si="63"/>
        <v>9.8281887512143867E-2</v>
      </c>
      <c r="P130" s="22">
        <f t="shared" si="63"/>
        <v>0.10965435779743447</v>
      </c>
      <c r="Q130" s="22">
        <f t="shared" si="63"/>
        <v>9.7098642316765252E-2</v>
      </c>
      <c r="R130" s="22">
        <f t="shared" si="63"/>
        <v>0.20473553699593439</v>
      </c>
      <c r="S130" s="22">
        <f t="shared" si="63"/>
        <v>0.43388389224095414</v>
      </c>
      <c r="T130" s="22">
        <f t="shared" si="63"/>
        <v>0.75037637338302565</v>
      </c>
      <c r="U130" s="22">
        <f t="shared" si="63"/>
        <v>1.146462127684114</v>
      </c>
      <c r="V130" s="22">
        <f t="shared" si="63"/>
        <v>1.2168214608429615</v>
      </c>
      <c r="W130" s="22">
        <f t="shared" si="63"/>
        <v>1.0841382965000832</v>
      </c>
    </row>
    <row r="131" spans="2:24" ht="12" customHeight="1">
      <c r="C131" s="55">
        <f t="shared" si="60"/>
        <v>6</v>
      </c>
      <c r="D131" s="11" t="str">
        <f t="shared" si="56"/>
        <v>製品 6</v>
      </c>
      <c r="J131" s="20" t="s">
        <v>90</v>
      </c>
      <c r="K131" s="22">
        <f t="shared" si="57"/>
        <v>6296.7464525990827</v>
      </c>
      <c r="N131" s="22">
        <f t="shared" ref="N131:W131" si="64">N106*N119/1000</f>
        <v>35.550127858377806</v>
      </c>
      <c r="O131" s="22">
        <f t="shared" si="64"/>
        <v>57.116192053192528</v>
      </c>
      <c r="P131" s="22">
        <f t="shared" si="64"/>
        <v>149.06279302040633</v>
      </c>
      <c r="Q131" s="22">
        <f t="shared" si="64"/>
        <v>245.74947373256089</v>
      </c>
      <c r="R131" s="22">
        <f t="shared" si="64"/>
        <v>582.00015581252001</v>
      </c>
      <c r="S131" s="22">
        <f t="shared" si="64"/>
        <v>849.06785347918094</v>
      </c>
      <c r="T131" s="22">
        <f t="shared" si="64"/>
        <v>1047.8604508326966</v>
      </c>
      <c r="U131" s="22">
        <f t="shared" si="64"/>
        <v>669.66154594557952</v>
      </c>
      <c r="V131" s="22">
        <f t="shared" si="64"/>
        <v>1112.2040829276218</v>
      </c>
      <c r="W131" s="22">
        <f t="shared" si="64"/>
        <v>1548.4737769369458</v>
      </c>
    </row>
    <row r="132" spans="2:24" ht="12" customHeight="1">
      <c r="C132" s="55">
        <f t="shared" si="60"/>
        <v>7</v>
      </c>
      <c r="D132" s="11" t="str">
        <f t="shared" si="56"/>
        <v>製品 7</v>
      </c>
      <c r="J132" s="20" t="s">
        <v>90</v>
      </c>
      <c r="K132" s="22">
        <f t="shared" si="57"/>
        <v>1955.1046846393542</v>
      </c>
      <c r="N132" s="22">
        <f t="shared" ref="N132:W132" si="65">N107*N120/1000</f>
        <v>25.605509287970694</v>
      </c>
      <c r="O132" s="22">
        <f t="shared" si="65"/>
        <v>21.118441626807176</v>
      </c>
      <c r="P132" s="22">
        <f t="shared" si="65"/>
        <v>27.507465291707568</v>
      </c>
      <c r="Q132" s="22">
        <f t="shared" si="65"/>
        <v>45.926779059207483</v>
      </c>
      <c r="R132" s="22">
        <f t="shared" si="65"/>
        <v>54.331186476350645</v>
      </c>
      <c r="S132" s="22">
        <f t="shared" si="65"/>
        <v>91.402747963138296</v>
      </c>
      <c r="T132" s="22">
        <f t="shared" si="65"/>
        <v>136.78186989099379</v>
      </c>
      <c r="U132" s="22">
        <f t="shared" si="65"/>
        <v>376.69958046122713</v>
      </c>
      <c r="V132" s="22">
        <f t="shared" si="65"/>
        <v>517.94885761025967</v>
      </c>
      <c r="W132" s="22">
        <f t="shared" si="65"/>
        <v>657.78224697169173</v>
      </c>
    </row>
    <row r="133" spans="2:24" ht="12" customHeight="1">
      <c r="C133" s="55">
        <f t="shared" si="60"/>
        <v>8</v>
      </c>
      <c r="D133" s="11" t="str">
        <f t="shared" si="56"/>
        <v>製品 8</v>
      </c>
      <c r="J133" s="20" t="s">
        <v>90</v>
      </c>
      <c r="K133" s="22">
        <f t="shared" si="57"/>
        <v>74.065041957248738</v>
      </c>
      <c r="N133" s="22">
        <f t="shared" ref="N133:W133" si="66">N108*N121/1000</f>
        <v>9.3203754461825081</v>
      </c>
      <c r="O133" s="22">
        <f t="shared" si="66"/>
        <v>6.0541332081640498</v>
      </c>
      <c r="P133" s="22">
        <f t="shared" si="66"/>
        <v>10.144582956072792</v>
      </c>
      <c r="Q133" s="22">
        <f t="shared" si="66"/>
        <v>6.7301146996481807</v>
      </c>
      <c r="R133" s="22">
        <f t="shared" si="66"/>
        <v>11.081819104505836</v>
      </c>
      <c r="S133" s="22">
        <f t="shared" si="66"/>
        <v>7.5228567127509924</v>
      </c>
      <c r="T133" s="22">
        <f t="shared" si="66"/>
        <v>5.3549588450794694</v>
      </c>
      <c r="U133" s="22">
        <f t="shared" si="66"/>
        <v>6.9786589889021187</v>
      </c>
      <c r="V133" s="22">
        <f t="shared" si="66"/>
        <v>5.7258273877735943</v>
      </c>
      <c r="W133" s="22">
        <f t="shared" si="66"/>
        <v>5.1517146081691809</v>
      </c>
    </row>
    <row r="134" spans="2:24" ht="12" customHeight="1">
      <c r="C134" s="55">
        <f t="shared" si="60"/>
        <v>9</v>
      </c>
      <c r="D134" s="11" t="str">
        <f t="shared" si="56"/>
        <v>製品 9</v>
      </c>
      <c r="J134" s="20" t="s">
        <v>90</v>
      </c>
      <c r="K134" s="22">
        <f t="shared" si="57"/>
        <v>360.79871759870537</v>
      </c>
      <c r="N134" s="22">
        <f t="shared" ref="N134:W134" si="67">N109*N122/1000</f>
        <v>5.3609203381723436</v>
      </c>
      <c r="O134" s="22">
        <f t="shared" si="67"/>
        <v>6.1809728875619783</v>
      </c>
      <c r="P134" s="22">
        <f t="shared" si="67"/>
        <v>16.15303530424676</v>
      </c>
      <c r="Q134" s="22">
        <f t="shared" si="67"/>
        <v>28.674401793168681</v>
      </c>
      <c r="R134" s="22">
        <f t="shared" si="67"/>
        <v>40.410544331398455</v>
      </c>
      <c r="S134" s="22">
        <f t="shared" si="67"/>
        <v>53.370417957781825</v>
      </c>
      <c r="T134" s="22">
        <f t="shared" si="67"/>
        <v>69.368663630810218</v>
      </c>
      <c r="U134" s="22">
        <f t="shared" si="67"/>
        <v>54.55592814700357</v>
      </c>
      <c r="V134" s="22">
        <f t="shared" si="67"/>
        <v>53.131572466011342</v>
      </c>
      <c r="W134" s="22">
        <f t="shared" si="67"/>
        <v>33.592260742550181</v>
      </c>
    </row>
    <row r="135" spans="2:24" ht="12" customHeight="1">
      <c r="C135" s="55">
        <f t="shared" si="60"/>
        <v>10</v>
      </c>
      <c r="D135" s="11" t="str">
        <f t="shared" si="56"/>
        <v>製品 10</v>
      </c>
      <c r="J135" s="20" t="s">
        <v>90</v>
      </c>
      <c r="K135" s="22">
        <f t="shared" si="57"/>
        <v>1066.6010746591967</v>
      </c>
      <c r="N135" s="22">
        <f t="shared" ref="N135:W135" si="68">N110*N123/1000</f>
        <v>24.815751879627701</v>
      </c>
      <c r="O135" s="22">
        <f t="shared" si="68"/>
        <v>47.087989130612016</v>
      </c>
      <c r="P135" s="22">
        <f t="shared" si="68"/>
        <v>45.148043305327555</v>
      </c>
      <c r="Q135" s="22">
        <f t="shared" si="68"/>
        <v>64.259178446613348</v>
      </c>
      <c r="R135" s="22">
        <f t="shared" si="68"/>
        <v>53.096131450117433</v>
      </c>
      <c r="S135" s="22">
        <f t="shared" si="68"/>
        <v>51.382686642398014</v>
      </c>
      <c r="T135" s="22">
        <f t="shared" si="68"/>
        <v>123.35070617981647</v>
      </c>
      <c r="U135" s="22">
        <f t="shared" si="68"/>
        <v>175.17251210534019</v>
      </c>
      <c r="V135" s="22">
        <f t="shared" si="68"/>
        <v>278.72706138236214</v>
      </c>
      <c r="W135" s="22">
        <f t="shared" si="68"/>
        <v>203.56101413698181</v>
      </c>
    </row>
    <row r="136" spans="2:24" ht="12" customHeight="1"/>
    <row r="137" spans="2:24" ht="12" customHeight="1">
      <c r="D137" s="43" t="s">
        <v>93</v>
      </c>
      <c r="E137" s="43"/>
      <c r="F137" s="43"/>
      <c r="G137" s="43"/>
      <c r="H137" s="43"/>
      <c r="I137" s="43"/>
      <c r="J137" s="54" t="s">
        <v>90</v>
      </c>
      <c r="K137" s="47">
        <f>SUM(N137:W137)</f>
        <v>39212.030156595509</v>
      </c>
      <c r="L137" s="43"/>
      <c r="M137" s="43"/>
      <c r="N137" s="47">
        <f>SUM(N126:N135)</f>
        <v>186.92349172613339</v>
      </c>
      <c r="O137" s="47">
        <f t="shared" ref="O137:W137" si="69">SUM(O126:O135)</f>
        <v>262.8103042787094</v>
      </c>
      <c r="P137" s="47">
        <f t="shared" si="69"/>
        <v>427.0992303971355</v>
      </c>
      <c r="Q137" s="47">
        <f t="shared" si="69"/>
        <v>702.55541818573215</v>
      </c>
      <c r="R137" s="47">
        <f t="shared" si="69"/>
        <v>1305.8612470632552</v>
      </c>
      <c r="S137" s="47">
        <f t="shared" si="69"/>
        <v>2333.3418017325675</v>
      </c>
      <c r="T137" s="47">
        <f t="shared" si="69"/>
        <v>3808.7388332910123</v>
      </c>
      <c r="U137" s="47">
        <f t="shared" si="69"/>
        <v>6996.6453448923976</v>
      </c>
      <c r="V137" s="47">
        <f t="shared" si="69"/>
        <v>10986.634242239355</v>
      </c>
      <c r="W137" s="47">
        <f t="shared" si="69"/>
        <v>12201.420242789211</v>
      </c>
      <c r="X137" s="23"/>
    </row>
    <row r="138" spans="2:24" ht="12" customHeight="1"/>
    <row r="139" spans="2:24" ht="15" customHeight="1">
      <c r="B139" s="18" t="s">
        <v>115</v>
      </c>
    </row>
    <row r="140" spans="2:24" ht="12" customHeight="1">
      <c r="B140"/>
      <c r="C140" s="56" t="s">
        <v>125</v>
      </c>
    </row>
    <row r="141" spans="2:24" ht="12" customHeight="1">
      <c r="C141" s="55">
        <v>1</v>
      </c>
      <c r="D141" s="11" t="str">
        <f t="shared" ref="D141:D150" si="70">INDEX(MDB.ProdList.01.In,$C141)</f>
        <v>製品 1</v>
      </c>
      <c r="J141" s="20" t="s">
        <v>90</v>
      </c>
      <c r="K141" s="22">
        <f t="shared" ref="K141:K150" si="71">SUM(N141:W141)</f>
        <v>1685.8419097422766</v>
      </c>
      <c r="N141" s="58">
        <f>N126</f>
        <v>17.742075134032017</v>
      </c>
      <c r="O141" s="58">
        <f t="shared" ref="O141:W141" si="72">O126</f>
        <v>28.854326901866102</v>
      </c>
      <c r="P141" s="58">
        <f t="shared" si="72"/>
        <v>32.066281844234972</v>
      </c>
      <c r="Q141" s="58">
        <f t="shared" si="72"/>
        <v>78.166627377514445</v>
      </c>
      <c r="R141" s="58">
        <f t="shared" si="72"/>
        <v>80.048442641149563</v>
      </c>
      <c r="S141" s="58">
        <f t="shared" si="72"/>
        <v>154.69243948339334</v>
      </c>
      <c r="T141" s="58">
        <f t="shared" si="72"/>
        <v>248.21372196594046</v>
      </c>
      <c r="U141" s="58">
        <f t="shared" si="72"/>
        <v>233.65010274314557</v>
      </c>
      <c r="V141" s="58">
        <f t="shared" si="72"/>
        <v>323.72125017544204</v>
      </c>
      <c r="W141" s="58">
        <f t="shared" si="72"/>
        <v>488.68664147555813</v>
      </c>
    </row>
    <row r="142" spans="2:24" ht="12" customHeight="1">
      <c r="C142" s="55">
        <f>C141+1</f>
        <v>2</v>
      </c>
      <c r="D142" s="11" t="str">
        <f t="shared" si="70"/>
        <v>製品 2</v>
      </c>
      <c r="J142" s="20" t="s">
        <v>90</v>
      </c>
      <c r="K142" s="22">
        <f t="shared" si="71"/>
        <v>216.9032540340566</v>
      </c>
      <c r="N142" s="58">
        <f t="shared" ref="N142:W142" si="73">N127</f>
        <v>0.94607556393056136</v>
      </c>
      <c r="O142" s="58">
        <f t="shared" si="73"/>
        <v>1.6411162741174208</v>
      </c>
      <c r="P142" s="58">
        <f t="shared" si="73"/>
        <v>2.7157010626340057</v>
      </c>
      <c r="Q142" s="58">
        <f t="shared" si="73"/>
        <v>2.7766375451218064</v>
      </c>
      <c r="R142" s="58">
        <f t="shared" si="73"/>
        <v>5.289744478770344</v>
      </c>
      <c r="S142" s="58">
        <f t="shared" si="73"/>
        <v>9.1483653627070058</v>
      </c>
      <c r="T142" s="58">
        <f t="shared" si="73"/>
        <v>25.34787580293623</v>
      </c>
      <c r="U142" s="58">
        <f t="shared" si="73"/>
        <v>27.03055876807262</v>
      </c>
      <c r="V142" s="58">
        <f t="shared" si="73"/>
        <v>52.067790085226875</v>
      </c>
      <c r="W142" s="58">
        <f t="shared" si="73"/>
        <v>89.93938909053972</v>
      </c>
    </row>
    <row r="143" spans="2:24" ht="12" customHeight="1">
      <c r="C143" s="55">
        <f t="shared" ref="C143:C150" si="74">C142+1</f>
        <v>3</v>
      </c>
      <c r="D143" s="11" t="str">
        <f t="shared" si="70"/>
        <v>製品 3</v>
      </c>
      <c r="J143" s="20" t="s">
        <v>90</v>
      </c>
      <c r="K143" s="22">
        <f t="shared" si="71"/>
        <v>26975.606089625817</v>
      </c>
      <c r="N143" s="58">
        <f t="shared" ref="N143:W143" si="75">N128</f>
        <v>59.7800437436658</v>
      </c>
      <c r="O143" s="58">
        <f t="shared" si="75"/>
        <v>77.058975529838008</v>
      </c>
      <c r="P143" s="58">
        <f t="shared" si="75"/>
        <v>113.54962921703057</v>
      </c>
      <c r="Q143" s="58">
        <f t="shared" si="75"/>
        <v>175.27719458431454</v>
      </c>
      <c r="R143" s="58">
        <f t="shared" si="75"/>
        <v>447.38406154283211</v>
      </c>
      <c r="S143" s="58">
        <f t="shared" si="75"/>
        <v>1063.8895527407478</v>
      </c>
      <c r="T143" s="58">
        <f t="shared" si="75"/>
        <v>2106.5156590074125</v>
      </c>
      <c r="U143" s="58">
        <f t="shared" si="75"/>
        <v>5365.1269511432902</v>
      </c>
      <c r="V143" s="58">
        <f t="shared" si="75"/>
        <v>8531.4792439602188</v>
      </c>
      <c r="W143" s="58">
        <f t="shared" si="75"/>
        <v>9035.544778156469</v>
      </c>
    </row>
    <row r="144" spans="2:24" ht="12" customHeight="1">
      <c r="C144" s="55">
        <f t="shared" si="74"/>
        <v>4</v>
      </c>
      <c r="D144" s="11" t="str">
        <f t="shared" si="70"/>
        <v>製品 4</v>
      </c>
      <c r="J144" s="20" t="s">
        <v>90</v>
      </c>
      <c r="K144" s="22">
        <f t="shared" si="71"/>
        <v>575.1518268801251</v>
      </c>
      <c r="N144" s="58">
        <f t="shared" ref="N144:W144" si="76">N129</f>
        <v>7.7329601898033564</v>
      </c>
      <c r="O144" s="58">
        <f t="shared" si="76"/>
        <v>17.599874779037947</v>
      </c>
      <c r="P144" s="58">
        <f t="shared" si="76"/>
        <v>30.642044037677451</v>
      </c>
      <c r="Q144" s="58">
        <f t="shared" si="76"/>
        <v>54.897912305266075</v>
      </c>
      <c r="R144" s="58">
        <f t="shared" si="76"/>
        <v>32.014425688614715</v>
      </c>
      <c r="S144" s="58">
        <f t="shared" si="76"/>
        <v>52.430997498228329</v>
      </c>
      <c r="T144" s="58">
        <f t="shared" si="76"/>
        <v>45.194550761943603</v>
      </c>
      <c r="U144" s="58">
        <f t="shared" si="76"/>
        <v>86.623044462153445</v>
      </c>
      <c r="V144" s="58">
        <f t="shared" si="76"/>
        <v>110.41173478359761</v>
      </c>
      <c r="W144" s="58">
        <f t="shared" si="76"/>
        <v>137.6042823738025</v>
      </c>
    </row>
    <row r="145" spans="2:24" ht="12" customHeight="1">
      <c r="C145" s="55">
        <f t="shared" si="74"/>
        <v>5</v>
      </c>
      <c r="D145" s="11" t="str">
        <f t="shared" si="70"/>
        <v>製品 5</v>
      </c>
      <c r="J145" s="20" t="s">
        <v>90</v>
      </c>
      <c r="K145" s="22">
        <f t="shared" si="71"/>
        <v>5.2111048596440037</v>
      </c>
      <c r="N145" s="58">
        <f t="shared" ref="N145:W145" si="77">N130</f>
        <v>6.9652284370586917E-2</v>
      </c>
      <c r="O145" s="58">
        <f t="shared" si="77"/>
        <v>9.8281887512143867E-2</v>
      </c>
      <c r="P145" s="58">
        <f t="shared" si="77"/>
        <v>0.10965435779743447</v>
      </c>
      <c r="Q145" s="58">
        <f t="shared" si="77"/>
        <v>9.7098642316765252E-2</v>
      </c>
      <c r="R145" s="58">
        <f t="shared" si="77"/>
        <v>0.20473553699593439</v>
      </c>
      <c r="S145" s="58">
        <f t="shared" si="77"/>
        <v>0.43388389224095414</v>
      </c>
      <c r="T145" s="58">
        <f t="shared" si="77"/>
        <v>0.75037637338302565</v>
      </c>
      <c r="U145" s="58">
        <f t="shared" si="77"/>
        <v>1.146462127684114</v>
      </c>
      <c r="V145" s="58">
        <f t="shared" si="77"/>
        <v>1.2168214608429615</v>
      </c>
      <c r="W145" s="58">
        <f t="shared" si="77"/>
        <v>1.0841382965000832</v>
      </c>
    </row>
    <row r="146" spans="2:24" ht="12" customHeight="1">
      <c r="C146" s="55">
        <f t="shared" si="74"/>
        <v>6</v>
      </c>
      <c r="D146" s="11" t="str">
        <f t="shared" si="70"/>
        <v>製品 6</v>
      </c>
      <c r="J146" s="20" t="s">
        <v>90</v>
      </c>
      <c r="K146" s="22">
        <f t="shared" si="71"/>
        <v>6296.7464525990827</v>
      </c>
      <c r="N146" s="58">
        <f t="shared" ref="N146:W146" si="78">N131</f>
        <v>35.550127858377806</v>
      </c>
      <c r="O146" s="58">
        <f t="shared" si="78"/>
        <v>57.116192053192528</v>
      </c>
      <c r="P146" s="58">
        <f t="shared" si="78"/>
        <v>149.06279302040633</v>
      </c>
      <c r="Q146" s="58">
        <f t="shared" si="78"/>
        <v>245.74947373256089</v>
      </c>
      <c r="R146" s="58">
        <f t="shared" si="78"/>
        <v>582.00015581252001</v>
      </c>
      <c r="S146" s="58">
        <f t="shared" si="78"/>
        <v>849.06785347918094</v>
      </c>
      <c r="T146" s="58">
        <f t="shared" si="78"/>
        <v>1047.8604508326966</v>
      </c>
      <c r="U146" s="58">
        <f t="shared" si="78"/>
        <v>669.66154594557952</v>
      </c>
      <c r="V146" s="58">
        <f t="shared" si="78"/>
        <v>1112.2040829276218</v>
      </c>
      <c r="W146" s="58">
        <f t="shared" si="78"/>
        <v>1548.4737769369458</v>
      </c>
    </row>
    <row r="147" spans="2:24" ht="12" customHeight="1">
      <c r="C147" s="55">
        <f t="shared" si="74"/>
        <v>7</v>
      </c>
      <c r="D147" s="11" t="str">
        <f t="shared" si="70"/>
        <v>製品 7</v>
      </c>
      <c r="J147" s="20" t="s">
        <v>90</v>
      </c>
      <c r="K147" s="22">
        <f t="shared" si="71"/>
        <v>1955.1046846393542</v>
      </c>
      <c r="N147" s="58">
        <f t="shared" ref="N147:W147" si="79">N132</f>
        <v>25.605509287970694</v>
      </c>
      <c r="O147" s="58">
        <f t="shared" si="79"/>
        <v>21.118441626807176</v>
      </c>
      <c r="P147" s="58">
        <f t="shared" si="79"/>
        <v>27.507465291707568</v>
      </c>
      <c r="Q147" s="58">
        <f t="shared" si="79"/>
        <v>45.926779059207483</v>
      </c>
      <c r="R147" s="58">
        <f t="shared" si="79"/>
        <v>54.331186476350645</v>
      </c>
      <c r="S147" s="58">
        <f t="shared" si="79"/>
        <v>91.402747963138296</v>
      </c>
      <c r="T147" s="58">
        <f t="shared" si="79"/>
        <v>136.78186989099379</v>
      </c>
      <c r="U147" s="58">
        <f t="shared" si="79"/>
        <v>376.69958046122713</v>
      </c>
      <c r="V147" s="58">
        <f t="shared" si="79"/>
        <v>517.94885761025967</v>
      </c>
      <c r="W147" s="58">
        <f t="shared" si="79"/>
        <v>657.78224697169173</v>
      </c>
    </row>
    <row r="148" spans="2:24" ht="12" customHeight="1">
      <c r="C148" s="55">
        <f t="shared" si="74"/>
        <v>8</v>
      </c>
      <c r="D148" s="11" t="str">
        <f t="shared" si="70"/>
        <v>製品 8</v>
      </c>
      <c r="J148" s="20" t="s">
        <v>90</v>
      </c>
      <c r="K148" s="22">
        <f t="shared" si="71"/>
        <v>74.065041957248738</v>
      </c>
      <c r="N148" s="58">
        <f t="shared" ref="N148:W148" si="80">N133</f>
        <v>9.3203754461825081</v>
      </c>
      <c r="O148" s="58">
        <f t="shared" si="80"/>
        <v>6.0541332081640498</v>
      </c>
      <c r="P148" s="58">
        <f t="shared" si="80"/>
        <v>10.144582956072792</v>
      </c>
      <c r="Q148" s="58">
        <f t="shared" si="80"/>
        <v>6.7301146996481807</v>
      </c>
      <c r="R148" s="58">
        <f t="shared" si="80"/>
        <v>11.081819104505836</v>
      </c>
      <c r="S148" s="58">
        <f t="shared" si="80"/>
        <v>7.5228567127509924</v>
      </c>
      <c r="T148" s="58">
        <f t="shared" si="80"/>
        <v>5.3549588450794694</v>
      </c>
      <c r="U148" s="58">
        <f t="shared" si="80"/>
        <v>6.9786589889021187</v>
      </c>
      <c r="V148" s="58">
        <f t="shared" si="80"/>
        <v>5.7258273877735943</v>
      </c>
      <c r="W148" s="58">
        <f t="shared" si="80"/>
        <v>5.1517146081691809</v>
      </c>
    </row>
    <row r="149" spans="2:24" ht="12" customHeight="1">
      <c r="C149" s="55">
        <f t="shared" si="74"/>
        <v>9</v>
      </c>
      <c r="D149" s="11" t="str">
        <f t="shared" si="70"/>
        <v>製品 9</v>
      </c>
      <c r="J149" s="20" t="s">
        <v>90</v>
      </c>
      <c r="K149" s="22">
        <f t="shared" si="71"/>
        <v>360.79871759870537</v>
      </c>
      <c r="N149" s="58">
        <f t="shared" ref="N149:W149" si="81">N134</f>
        <v>5.3609203381723436</v>
      </c>
      <c r="O149" s="58">
        <f t="shared" si="81"/>
        <v>6.1809728875619783</v>
      </c>
      <c r="P149" s="58">
        <f t="shared" si="81"/>
        <v>16.15303530424676</v>
      </c>
      <c r="Q149" s="58">
        <f t="shared" si="81"/>
        <v>28.674401793168681</v>
      </c>
      <c r="R149" s="58">
        <f t="shared" si="81"/>
        <v>40.410544331398455</v>
      </c>
      <c r="S149" s="58">
        <f t="shared" si="81"/>
        <v>53.370417957781825</v>
      </c>
      <c r="T149" s="58">
        <f t="shared" si="81"/>
        <v>69.368663630810218</v>
      </c>
      <c r="U149" s="58">
        <f t="shared" si="81"/>
        <v>54.55592814700357</v>
      </c>
      <c r="V149" s="58">
        <f t="shared" si="81"/>
        <v>53.131572466011342</v>
      </c>
      <c r="W149" s="58">
        <f t="shared" si="81"/>
        <v>33.592260742550181</v>
      </c>
    </row>
    <row r="150" spans="2:24" ht="12" customHeight="1">
      <c r="C150" s="55">
        <f t="shared" si="74"/>
        <v>10</v>
      </c>
      <c r="D150" s="11" t="str">
        <f t="shared" si="70"/>
        <v>製品 10</v>
      </c>
      <c r="J150" s="20" t="s">
        <v>90</v>
      </c>
      <c r="K150" s="22">
        <f t="shared" si="71"/>
        <v>1066.6010746591967</v>
      </c>
      <c r="N150" s="58">
        <f t="shared" ref="N150:W150" si="82">N135</f>
        <v>24.815751879627701</v>
      </c>
      <c r="O150" s="58">
        <f t="shared" si="82"/>
        <v>47.087989130612016</v>
      </c>
      <c r="P150" s="58">
        <f t="shared" si="82"/>
        <v>45.148043305327555</v>
      </c>
      <c r="Q150" s="58">
        <f t="shared" si="82"/>
        <v>64.259178446613348</v>
      </c>
      <c r="R150" s="58">
        <f t="shared" si="82"/>
        <v>53.096131450117433</v>
      </c>
      <c r="S150" s="58">
        <f t="shared" si="82"/>
        <v>51.382686642398014</v>
      </c>
      <c r="T150" s="58">
        <f t="shared" si="82"/>
        <v>123.35070617981647</v>
      </c>
      <c r="U150" s="58">
        <f t="shared" si="82"/>
        <v>175.17251210534019</v>
      </c>
      <c r="V150" s="58">
        <f t="shared" si="82"/>
        <v>278.72706138236214</v>
      </c>
      <c r="W150" s="58">
        <f t="shared" si="82"/>
        <v>203.56101413698181</v>
      </c>
    </row>
    <row r="151" spans="2:24" ht="12" customHeight="1">
      <c r="D151" s="43" t="s">
        <v>93</v>
      </c>
      <c r="E151" s="43"/>
      <c r="F151" s="43"/>
      <c r="G151" s="43"/>
      <c r="H151" s="43"/>
      <c r="I151" s="43"/>
      <c r="J151" s="54" t="s">
        <v>90</v>
      </c>
      <c r="K151" s="47">
        <f>SUM(N151:W151)</f>
        <v>39212.030156595509</v>
      </c>
      <c r="L151" s="43"/>
      <c r="M151" s="43"/>
      <c r="N151" s="47">
        <f t="shared" ref="N151:W151" si="83">SUM(N141:N150)</f>
        <v>186.92349172613339</v>
      </c>
      <c r="O151" s="47">
        <f t="shared" si="83"/>
        <v>262.8103042787094</v>
      </c>
      <c r="P151" s="47">
        <f t="shared" si="83"/>
        <v>427.0992303971355</v>
      </c>
      <c r="Q151" s="47">
        <f t="shared" si="83"/>
        <v>702.55541818573215</v>
      </c>
      <c r="R151" s="47">
        <f t="shared" si="83"/>
        <v>1305.8612470632552</v>
      </c>
      <c r="S151" s="47">
        <f t="shared" si="83"/>
        <v>2333.3418017325675</v>
      </c>
      <c r="T151" s="47">
        <f t="shared" si="83"/>
        <v>3808.7388332910123</v>
      </c>
      <c r="U151" s="47">
        <f t="shared" si="83"/>
        <v>6996.6453448923976</v>
      </c>
      <c r="V151" s="47">
        <f t="shared" si="83"/>
        <v>10986.634242239355</v>
      </c>
      <c r="W151" s="47">
        <f t="shared" si="83"/>
        <v>12201.420242789211</v>
      </c>
      <c r="X151" s="23"/>
    </row>
    <row r="152" spans="2:24" ht="12" customHeight="1"/>
    <row r="153" spans="2:24" ht="12" customHeight="1">
      <c r="B153"/>
      <c r="C153" s="56" t="s">
        <v>113</v>
      </c>
    </row>
    <row r="154" spans="2:24" ht="12" customHeight="1">
      <c r="C154" s="55">
        <v>1</v>
      </c>
      <c r="D154" s="11" t="str">
        <f t="shared" ref="D154:D163" si="84">INDEX(MDB.ProdList.01.In,$C154)</f>
        <v>製品 1</v>
      </c>
      <c r="J154" s="20" t="s">
        <v>109</v>
      </c>
      <c r="K154" s="22"/>
      <c r="N154" s="53">
        <v>0.2</v>
      </c>
      <c r="O154" s="53">
        <v>0.20100000000000001</v>
      </c>
      <c r="P154" s="53">
        <v>0.20200000000000001</v>
      </c>
      <c r="Q154" s="53">
        <v>0.20300000000000001</v>
      </c>
      <c r="R154" s="53">
        <v>0.20400000000000001</v>
      </c>
      <c r="S154" s="53">
        <v>0.20500000000000002</v>
      </c>
      <c r="T154" s="53">
        <v>0.20600000000000002</v>
      </c>
      <c r="U154" s="53">
        <v>0.20700000000000002</v>
      </c>
      <c r="V154" s="53">
        <v>0.20800000000000002</v>
      </c>
      <c r="W154" s="53">
        <v>0.20900000000000002</v>
      </c>
    </row>
    <row r="155" spans="2:24" ht="12" customHeight="1">
      <c r="C155" s="55">
        <f>C154+1</f>
        <v>2</v>
      </c>
      <c r="D155" s="11" t="str">
        <f t="shared" si="84"/>
        <v>製品 2</v>
      </c>
      <c r="J155" s="20" t="s">
        <v>109</v>
      </c>
      <c r="K155" s="22"/>
      <c r="N155" s="53">
        <v>0.21000000000000002</v>
      </c>
      <c r="O155" s="53">
        <v>0.21100000000000002</v>
      </c>
      <c r="P155" s="53">
        <v>0.21200000000000002</v>
      </c>
      <c r="Q155" s="53">
        <v>0.21300000000000002</v>
      </c>
      <c r="R155" s="53">
        <v>0.21400000000000002</v>
      </c>
      <c r="S155" s="53">
        <v>0.21500000000000002</v>
      </c>
      <c r="T155" s="53">
        <v>0.21600000000000003</v>
      </c>
      <c r="U155" s="53">
        <v>0.21700000000000003</v>
      </c>
      <c r="V155" s="53">
        <v>0.21800000000000003</v>
      </c>
      <c r="W155" s="53">
        <v>0.21900000000000003</v>
      </c>
    </row>
    <row r="156" spans="2:24" ht="12" customHeight="1">
      <c r="C156" s="55">
        <f t="shared" ref="C156:C163" si="85">C155+1</f>
        <v>3</v>
      </c>
      <c r="D156" s="11" t="str">
        <f t="shared" si="84"/>
        <v>製品 3</v>
      </c>
      <c r="J156" s="20" t="s">
        <v>109</v>
      </c>
      <c r="K156" s="22"/>
      <c r="N156" s="53">
        <v>0.22000000000000003</v>
      </c>
      <c r="O156" s="53">
        <v>0.22100000000000003</v>
      </c>
      <c r="P156" s="53">
        <v>0.22200000000000003</v>
      </c>
      <c r="Q156" s="53">
        <v>0.22300000000000003</v>
      </c>
      <c r="R156" s="53">
        <v>0.22400000000000003</v>
      </c>
      <c r="S156" s="53">
        <v>0.22500000000000003</v>
      </c>
      <c r="T156" s="53">
        <v>0.22600000000000003</v>
      </c>
      <c r="U156" s="53">
        <v>0.22700000000000004</v>
      </c>
      <c r="V156" s="53">
        <v>0.22800000000000004</v>
      </c>
      <c r="W156" s="53">
        <v>0.22900000000000004</v>
      </c>
    </row>
    <row r="157" spans="2:24" ht="12" customHeight="1">
      <c r="C157" s="55">
        <f t="shared" si="85"/>
        <v>4</v>
      </c>
      <c r="D157" s="11" t="str">
        <f t="shared" si="84"/>
        <v>製品 4</v>
      </c>
      <c r="J157" s="20" t="s">
        <v>109</v>
      </c>
      <c r="K157" s="22"/>
      <c r="N157" s="53">
        <v>0.23000000000000004</v>
      </c>
      <c r="O157" s="53">
        <v>0.23100000000000004</v>
      </c>
      <c r="P157" s="53">
        <v>0.23200000000000004</v>
      </c>
      <c r="Q157" s="53">
        <v>0.23300000000000004</v>
      </c>
      <c r="R157" s="53">
        <v>0.23400000000000004</v>
      </c>
      <c r="S157" s="53">
        <v>0.23500000000000004</v>
      </c>
      <c r="T157" s="53">
        <v>0.23600000000000004</v>
      </c>
      <c r="U157" s="53">
        <v>0.23700000000000004</v>
      </c>
      <c r="V157" s="53">
        <v>0.23800000000000004</v>
      </c>
      <c r="W157" s="53">
        <v>0.23900000000000005</v>
      </c>
    </row>
    <row r="158" spans="2:24" ht="12" customHeight="1">
      <c r="C158" s="55">
        <f t="shared" si="85"/>
        <v>5</v>
      </c>
      <c r="D158" s="11" t="str">
        <f t="shared" si="84"/>
        <v>製品 5</v>
      </c>
      <c r="J158" s="20" t="s">
        <v>109</v>
      </c>
      <c r="K158" s="22"/>
      <c r="N158" s="53">
        <v>0.24000000000000005</v>
      </c>
      <c r="O158" s="53">
        <v>0.24100000000000005</v>
      </c>
      <c r="P158" s="53">
        <v>0.24200000000000005</v>
      </c>
      <c r="Q158" s="53">
        <v>0.24300000000000005</v>
      </c>
      <c r="R158" s="53">
        <v>0.24400000000000005</v>
      </c>
      <c r="S158" s="53">
        <v>0.24500000000000005</v>
      </c>
      <c r="T158" s="53">
        <v>0.24600000000000005</v>
      </c>
      <c r="U158" s="53">
        <v>0.24700000000000005</v>
      </c>
      <c r="V158" s="53">
        <v>0.24800000000000005</v>
      </c>
      <c r="W158" s="53">
        <v>0.24900000000000005</v>
      </c>
    </row>
    <row r="159" spans="2:24" ht="12" customHeight="1">
      <c r="C159" s="55">
        <f t="shared" si="85"/>
        <v>6</v>
      </c>
      <c r="D159" s="11" t="str">
        <f t="shared" si="84"/>
        <v>製品 6</v>
      </c>
      <c r="J159" s="20" t="s">
        <v>109</v>
      </c>
      <c r="K159" s="22"/>
      <c r="N159" s="53">
        <v>0.25000000000000006</v>
      </c>
      <c r="O159" s="53">
        <v>0.25100000000000006</v>
      </c>
      <c r="P159" s="53">
        <v>0.25200000000000006</v>
      </c>
      <c r="Q159" s="53">
        <v>0.25300000000000006</v>
      </c>
      <c r="R159" s="53">
        <v>0.25400000000000006</v>
      </c>
      <c r="S159" s="53">
        <v>0.25500000000000006</v>
      </c>
      <c r="T159" s="53">
        <v>0.25600000000000006</v>
      </c>
      <c r="U159" s="53">
        <v>0.25700000000000006</v>
      </c>
      <c r="V159" s="53">
        <v>0.25800000000000006</v>
      </c>
      <c r="W159" s="53">
        <v>0.25900000000000006</v>
      </c>
    </row>
    <row r="160" spans="2:24" ht="12" customHeight="1">
      <c r="C160" s="55">
        <f t="shared" si="85"/>
        <v>7</v>
      </c>
      <c r="D160" s="11" t="str">
        <f t="shared" si="84"/>
        <v>製品 7</v>
      </c>
      <c r="J160" s="20" t="s">
        <v>109</v>
      </c>
      <c r="K160" s="22"/>
      <c r="N160" s="53">
        <v>0.26000000000000006</v>
      </c>
      <c r="O160" s="53">
        <v>0.26100000000000007</v>
      </c>
      <c r="P160" s="53">
        <v>0.26200000000000007</v>
      </c>
      <c r="Q160" s="53">
        <v>0.26300000000000007</v>
      </c>
      <c r="R160" s="53">
        <v>0.26400000000000007</v>
      </c>
      <c r="S160" s="53">
        <v>0.26500000000000007</v>
      </c>
      <c r="T160" s="53">
        <v>0.26600000000000007</v>
      </c>
      <c r="U160" s="53">
        <v>0.26700000000000007</v>
      </c>
      <c r="V160" s="53">
        <v>0.26800000000000007</v>
      </c>
      <c r="W160" s="53">
        <v>0.26900000000000007</v>
      </c>
    </row>
    <row r="161" spans="1:23" ht="12" customHeight="1">
      <c r="C161" s="55">
        <f t="shared" si="85"/>
        <v>8</v>
      </c>
      <c r="D161" s="11" t="str">
        <f t="shared" si="84"/>
        <v>製品 8</v>
      </c>
      <c r="J161" s="20" t="s">
        <v>109</v>
      </c>
      <c r="K161" s="22"/>
      <c r="N161" s="53">
        <v>0.27000000000000007</v>
      </c>
      <c r="O161" s="53">
        <v>0.27100000000000007</v>
      </c>
      <c r="P161" s="53">
        <v>0.27200000000000008</v>
      </c>
      <c r="Q161" s="53">
        <v>0.27300000000000008</v>
      </c>
      <c r="R161" s="53">
        <v>0.27400000000000008</v>
      </c>
      <c r="S161" s="53">
        <v>0.27500000000000008</v>
      </c>
      <c r="T161" s="53">
        <v>0.27600000000000008</v>
      </c>
      <c r="U161" s="53">
        <v>0.27700000000000008</v>
      </c>
      <c r="V161" s="53">
        <v>0.27800000000000008</v>
      </c>
      <c r="W161" s="53">
        <v>0.27900000000000008</v>
      </c>
    </row>
    <row r="162" spans="1:23" ht="12" customHeight="1">
      <c r="C162" s="55">
        <f t="shared" si="85"/>
        <v>9</v>
      </c>
      <c r="D162" s="11" t="str">
        <f t="shared" si="84"/>
        <v>製品 9</v>
      </c>
      <c r="J162" s="20" t="s">
        <v>109</v>
      </c>
      <c r="K162" s="22"/>
      <c r="N162" s="53">
        <v>0.28000000000000008</v>
      </c>
      <c r="O162" s="53">
        <v>0.28100000000000008</v>
      </c>
      <c r="P162" s="53">
        <v>0.28200000000000008</v>
      </c>
      <c r="Q162" s="53">
        <v>0.28300000000000008</v>
      </c>
      <c r="R162" s="53">
        <v>0.28400000000000009</v>
      </c>
      <c r="S162" s="53">
        <v>0.28500000000000009</v>
      </c>
      <c r="T162" s="53">
        <v>0.28600000000000009</v>
      </c>
      <c r="U162" s="53">
        <v>0.28700000000000009</v>
      </c>
      <c r="V162" s="53">
        <v>0.28800000000000009</v>
      </c>
      <c r="W162" s="53">
        <v>0.28900000000000009</v>
      </c>
    </row>
    <row r="163" spans="1:23" ht="12" customHeight="1">
      <c r="C163" s="55">
        <f t="shared" si="85"/>
        <v>10</v>
      </c>
      <c r="D163" s="11" t="str">
        <f t="shared" si="84"/>
        <v>製品 10</v>
      </c>
      <c r="J163" s="20" t="s">
        <v>109</v>
      </c>
      <c r="K163" s="22"/>
      <c r="N163" s="53">
        <v>0.29000000000000009</v>
      </c>
      <c r="O163" s="53">
        <v>0.29100000000000009</v>
      </c>
      <c r="P163" s="53">
        <v>0.29200000000000009</v>
      </c>
      <c r="Q163" s="53">
        <v>0.29300000000000009</v>
      </c>
      <c r="R163" s="53">
        <v>0.29400000000000009</v>
      </c>
      <c r="S163" s="53">
        <v>0.2950000000000001</v>
      </c>
      <c r="T163" s="53">
        <v>0.2960000000000001</v>
      </c>
      <c r="U163" s="53">
        <v>0.2970000000000001</v>
      </c>
      <c r="V163" s="53">
        <v>0.2980000000000001</v>
      </c>
      <c r="W163" s="53">
        <v>0.2990000000000001</v>
      </c>
    </row>
    <row r="164" spans="1:23" ht="12" customHeight="1"/>
    <row r="165" spans="1:23" ht="12" customHeight="1">
      <c r="B165"/>
      <c r="C165" s="56" t="s">
        <v>115</v>
      </c>
    </row>
    <row r="166" spans="1:23" ht="12" customHeight="1">
      <c r="C166" s="55">
        <v>1</v>
      </c>
      <c r="D166" s="11" t="str">
        <f t="shared" ref="D166:D175" si="86">INDEX(MDB.ProdList.01.In,$C166)</f>
        <v>製品 1</v>
      </c>
      <c r="J166" s="20" t="s">
        <v>90</v>
      </c>
      <c r="K166" s="22">
        <f t="shared" ref="K166:K175" si="87">SUM(N166:W166)</f>
        <v>348.70230751484104</v>
      </c>
      <c r="N166" s="22">
        <f t="shared" ref="N166:W166" si="88">N141*N154</f>
        <v>3.5484150268064036</v>
      </c>
      <c r="O166" s="22">
        <f t="shared" si="88"/>
        <v>5.799719707275087</v>
      </c>
      <c r="P166" s="22">
        <f t="shared" si="88"/>
        <v>6.4773889325354643</v>
      </c>
      <c r="Q166" s="22">
        <f t="shared" si="88"/>
        <v>15.867825357635434</v>
      </c>
      <c r="R166" s="22">
        <f t="shared" si="88"/>
        <v>16.329882298794512</v>
      </c>
      <c r="S166" s="22">
        <f t="shared" si="88"/>
        <v>31.711950094095638</v>
      </c>
      <c r="T166" s="22">
        <f t="shared" si="88"/>
        <v>51.132026724983739</v>
      </c>
      <c r="U166" s="22">
        <f t="shared" si="88"/>
        <v>48.365571267831136</v>
      </c>
      <c r="V166" s="22">
        <f t="shared" si="88"/>
        <v>67.33402003649195</v>
      </c>
      <c r="W166" s="22">
        <f t="shared" si="88"/>
        <v>102.13550806839166</v>
      </c>
    </row>
    <row r="167" spans="1:23" ht="12" customHeight="1">
      <c r="C167" s="55">
        <f>C166+1</f>
        <v>2</v>
      </c>
      <c r="D167" s="11" t="str">
        <f t="shared" si="86"/>
        <v>製品 2</v>
      </c>
      <c r="J167" s="20" t="s">
        <v>90</v>
      </c>
      <c r="K167" s="22">
        <f t="shared" si="87"/>
        <v>47.199284571606057</v>
      </c>
      <c r="N167" s="22">
        <f t="shared" ref="N167:W167" si="89">N142*N155</f>
        <v>0.1986758684254179</v>
      </c>
      <c r="O167" s="22">
        <f t="shared" si="89"/>
        <v>0.3462755338387758</v>
      </c>
      <c r="P167" s="22">
        <f t="shared" si="89"/>
        <v>0.57572862527840929</v>
      </c>
      <c r="Q167" s="22">
        <f t="shared" si="89"/>
        <v>0.59142379711094484</v>
      </c>
      <c r="R167" s="22">
        <f t="shared" si="89"/>
        <v>1.1320053184568537</v>
      </c>
      <c r="S167" s="22">
        <f t="shared" si="89"/>
        <v>1.9668985529820064</v>
      </c>
      <c r="T167" s="22">
        <f t="shared" si="89"/>
        <v>5.4751411734342259</v>
      </c>
      <c r="U167" s="22">
        <f t="shared" si="89"/>
        <v>5.8656312526717596</v>
      </c>
      <c r="V167" s="22">
        <f t="shared" si="89"/>
        <v>11.35077823857946</v>
      </c>
      <c r="W167" s="22">
        <f t="shared" si="89"/>
        <v>19.696726210828203</v>
      </c>
    </row>
    <row r="168" spans="1:23" ht="12" customHeight="1">
      <c r="C168" s="55">
        <f t="shared" ref="C168:C175" si="90">C167+1</f>
        <v>3</v>
      </c>
      <c r="D168" s="11" t="str">
        <f t="shared" si="86"/>
        <v>製品 3</v>
      </c>
      <c r="J168" s="20" t="s">
        <v>90</v>
      </c>
      <c r="K168" s="22">
        <f t="shared" si="87"/>
        <v>6142.3390331124101</v>
      </c>
      <c r="N168" s="22">
        <f t="shared" ref="N168:W168" si="91">N143*N156</f>
        <v>13.151609623606477</v>
      </c>
      <c r="O168" s="22">
        <f t="shared" si="91"/>
        <v>17.030033592094203</v>
      </c>
      <c r="P168" s="22">
        <f t="shared" si="91"/>
        <v>25.208017686180789</v>
      </c>
      <c r="Q168" s="22">
        <f t="shared" si="91"/>
        <v>39.086814392302152</v>
      </c>
      <c r="R168" s="22">
        <f t="shared" si="91"/>
        <v>100.21402978559441</v>
      </c>
      <c r="S168" s="22">
        <f t="shared" si="91"/>
        <v>239.3751493666683</v>
      </c>
      <c r="T168" s="22">
        <f t="shared" si="91"/>
        <v>476.07253893567531</v>
      </c>
      <c r="U168" s="22">
        <f t="shared" si="91"/>
        <v>1217.8838179095271</v>
      </c>
      <c r="V168" s="22">
        <f t="shared" si="91"/>
        <v>1945.1772676229302</v>
      </c>
      <c r="W168" s="22">
        <f t="shared" si="91"/>
        <v>2069.1397541978317</v>
      </c>
    </row>
    <row r="169" spans="1:23" ht="12" customHeight="1">
      <c r="C169" s="55">
        <f t="shared" si="90"/>
        <v>4</v>
      </c>
      <c r="D169" s="11" t="str">
        <f t="shared" si="86"/>
        <v>製品 4</v>
      </c>
      <c r="J169" s="20" t="s">
        <v>90</v>
      </c>
      <c r="K169" s="22">
        <f t="shared" si="87"/>
        <v>135.91797160788431</v>
      </c>
      <c r="N169" s="22">
        <f t="shared" ref="N169:W169" si="92">N144*N157</f>
        <v>1.7785808436547723</v>
      </c>
      <c r="O169" s="22">
        <f t="shared" si="92"/>
        <v>4.0655710739577664</v>
      </c>
      <c r="P169" s="22">
        <f t="shared" si="92"/>
        <v>7.1089542167411697</v>
      </c>
      <c r="Q169" s="22">
        <f t="shared" si="92"/>
        <v>12.791213567126999</v>
      </c>
      <c r="R169" s="22">
        <f t="shared" si="92"/>
        <v>7.4913756111358447</v>
      </c>
      <c r="S169" s="22">
        <f t="shared" si="92"/>
        <v>12.32128441208366</v>
      </c>
      <c r="T169" s="22">
        <f t="shared" si="92"/>
        <v>10.665913979818692</v>
      </c>
      <c r="U169" s="22">
        <f t="shared" si="92"/>
        <v>20.529661537530369</v>
      </c>
      <c r="V169" s="22">
        <f t="shared" si="92"/>
        <v>26.277992878496235</v>
      </c>
      <c r="W169" s="22">
        <f t="shared" si="92"/>
        <v>32.887423487338808</v>
      </c>
    </row>
    <row r="170" spans="1:23" ht="12" customHeight="1">
      <c r="C170" s="55">
        <f t="shared" si="90"/>
        <v>5</v>
      </c>
      <c r="D170" s="11" t="str">
        <f t="shared" si="86"/>
        <v>製品 5</v>
      </c>
      <c r="J170" s="20" t="s">
        <v>90</v>
      </c>
      <c r="K170" s="22">
        <f t="shared" si="87"/>
        <v>1.2862817239431383</v>
      </c>
      <c r="N170" s="22">
        <f t="shared" ref="N170:W170" si="93">N145*N158</f>
        <v>1.6716548248940862E-2</v>
      </c>
      <c r="O170" s="22">
        <f t="shared" si="93"/>
        <v>2.3685934890426676E-2</v>
      </c>
      <c r="P170" s="22">
        <f t="shared" si="93"/>
        <v>2.6536354586979147E-2</v>
      </c>
      <c r="Q170" s="22">
        <f t="shared" si="93"/>
        <v>2.3594970082973961E-2</v>
      </c>
      <c r="R170" s="22">
        <f t="shared" si="93"/>
        <v>4.9955471027008001E-2</v>
      </c>
      <c r="S170" s="22">
        <f t="shared" si="93"/>
        <v>0.10630155359903379</v>
      </c>
      <c r="T170" s="22">
        <f t="shared" si="93"/>
        <v>0.18459258785222435</v>
      </c>
      <c r="U170" s="22">
        <f t="shared" si="93"/>
        <v>0.28317614553797621</v>
      </c>
      <c r="V170" s="22">
        <f t="shared" si="93"/>
        <v>0.30177172228905452</v>
      </c>
      <c r="W170" s="22">
        <f t="shared" si="93"/>
        <v>0.2699504358285208</v>
      </c>
    </row>
    <row r="171" spans="1:23" ht="12" customHeight="1">
      <c r="C171" s="55">
        <f t="shared" si="90"/>
        <v>6</v>
      </c>
      <c r="D171" s="11" t="str">
        <f t="shared" si="86"/>
        <v>製品 6</v>
      </c>
      <c r="J171" s="20" t="s">
        <v>90</v>
      </c>
      <c r="K171" s="22">
        <f t="shared" si="87"/>
        <v>1615.6611334221775</v>
      </c>
      <c r="N171" s="22">
        <f t="shared" ref="N171:W171" si="94">N146*N159</f>
        <v>8.8875319645944533</v>
      </c>
      <c r="O171" s="22">
        <f t="shared" si="94"/>
        <v>14.336164205351327</v>
      </c>
      <c r="P171" s="22">
        <f t="shared" si="94"/>
        <v>37.563823841142401</v>
      </c>
      <c r="Q171" s="22">
        <f t="shared" si="94"/>
        <v>62.17461685433792</v>
      </c>
      <c r="R171" s="22">
        <f t="shared" si="94"/>
        <v>147.82803957638012</v>
      </c>
      <c r="S171" s="22">
        <f t="shared" si="94"/>
        <v>216.5123026371912</v>
      </c>
      <c r="T171" s="22">
        <f t="shared" si="94"/>
        <v>268.25227541317042</v>
      </c>
      <c r="U171" s="22">
        <f t="shared" si="94"/>
        <v>172.10301730801399</v>
      </c>
      <c r="V171" s="22">
        <f t="shared" si="94"/>
        <v>286.94865339532652</v>
      </c>
      <c r="W171" s="22">
        <f t="shared" si="94"/>
        <v>401.05470822666905</v>
      </c>
    </row>
    <row r="172" spans="1:23" ht="12" customHeight="1">
      <c r="C172" s="55">
        <f t="shared" si="90"/>
        <v>7</v>
      </c>
      <c r="D172" s="11" t="str">
        <f t="shared" si="86"/>
        <v>製品 7</v>
      </c>
      <c r="J172" s="20" t="s">
        <v>90</v>
      </c>
      <c r="K172" s="22">
        <f t="shared" si="87"/>
        <v>522.73668956754295</v>
      </c>
      <c r="N172" s="22">
        <f t="shared" ref="N172:W172" si="95">N147*N160</f>
        <v>6.6574324148723818</v>
      </c>
      <c r="O172" s="22">
        <f t="shared" si="95"/>
        <v>5.5119132645966742</v>
      </c>
      <c r="P172" s="22">
        <f t="shared" si="95"/>
        <v>7.2069559064273845</v>
      </c>
      <c r="Q172" s="22">
        <f t="shared" si="95"/>
        <v>12.078742892571571</v>
      </c>
      <c r="R172" s="22">
        <f t="shared" si="95"/>
        <v>14.343433229756574</v>
      </c>
      <c r="S172" s="22">
        <f t="shared" si="95"/>
        <v>24.221728210231653</v>
      </c>
      <c r="T172" s="22">
        <f t="shared" si="95"/>
        <v>36.383977391004358</v>
      </c>
      <c r="U172" s="22">
        <f t="shared" si="95"/>
        <v>100.57878798314766</v>
      </c>
      <c r="V172" s="22">
        <f t="shared" si="95"/>
        <v>138.81029383954962</v>
      </c>
      <c r="W172" s="22">
        <f t="shared" si="95"/>
        <v>176.94342443538511</v>
      </c>
    </row>
    <row r="173" spans="1:23" ht="12" customHeight="1">
      <c r="C173" s="55">
        <f t="shared" si="90"/>
        <v>8</v>
      </c>
      <c r="D173" s="11" t="str">
        <f t="shared" si="86"/>
        <v>製品 8</v>
      </c>
      <c r="J173" s="20" t="s">
        <v>90</v>
      </c>
      <c r="K173" s="22">
        <f t="shared" si="87"/>
        <v>20.299188948226693</v>
      </c>
      <c r="N173" s="22">
        <f t="shared" ref="N173:W173" si="96">N148*N161</f>
        <v>2.5165013704692778</v>
      </c>
      <c r="O173" s="22">
        <f t="shared" si="96"/>
        <v>1.6406700994124579</v>
      </c>
      <c r="P173" s="22">
        <f t="shared" si="96"/>
        <v>2.7593265640518001</v>
      </c>
      <c r="Q173" s="22">
        <f t="shared" si="96"/>
        <v>1.8373213130039538</v>
      </c>
      <c r="R173" s="22">
        <f t="shared" si="96"/>
        <v>3.0364184346346001</v>
      </c>
      <c r="S173" s="22">
        <f t="shared" si="96"/>
        <v>2.0687855960065233</v>
      </c>
      <c r="T173" s="22">
        <f t="shared" si="96"/>
        <v>1.4779686412419339</v>
      </c>
      <c r="U173" s="22">
        <f t="shared" si="96"/>
        <v>1.9330885399258875</v>
      </c>
      <c r="V173" s="22">
        <f t="shared" si="96"/>
        <v>1.5917800138010596</v>
      </c>
      <c r="W173" s="22">
        <f t="shared" si="96"/>
        <v>1.4373283756792019</v>
      </c>
    </row>
    <row r="174" spans="1:23" ht="12" customHeight="1">
      <c r="C174" s="55">
        <f t="shared" si="90"/>
        <v>9</v>
      </c>
      <c r="D174" s="11" t="str">
        <f t="shared" si="86"/>
        <v>製品 9</v>
      </c>
      <c r="J174" s="20" t="s">
        <v>90</v>
      </c>
      <c r="K174" s="22">
        <f t="shared" si="87"/>
        <v>103.10213184885254</v>
      </c>
      <c r="N174" s="22">
        <f t="shared" ref="N174:W174" si="97">N149*N162</f>
        <v>1.5010576946882566</v>
      </c>
      <c r="O174" s="22">
        <f t="shared" si="97"/>
        <v>1.7368533814049163</v>
      </c>
      <c r="P174" s="22">
        <f t="shared" si="97"/>
        <v>4.5551559557975878</v>
      </c>
      <c r="Q174" s="22">
        <f t="shared" si="97"/>
        <v>8.1148557074667398</v>
      </c>
      <c r="R174" s="22">
        <f t="shared" si="97"/>
        <v>11.476594590117164</v>
      </c>
      <c r="S174" s="22">
        <f t="shared" si="97"/>
        <v>15.210569117967825</v>
      </c>
      <c r="T174" s="22">
        <f t="shared" si="97"/>
        <v>19.83943779841173</v>
      </c>
      <c r="U174" s="22">
        <f t="shared" si="97"/>
        <v>15.65755137819003</v>
      </c>
      <c r="V174" s="22">
        <f t="shared" si="97"/>
        <v>15.301892870211271</v>
      </c>
      <c r="W174" s="22">
        <f t="shared" si="97"/>
        <v>9.708163354597005</v>
      </c>
    </row>
    <row r="175" spans="1:23" ht="12" customHeight="1">
      <c r="C175" s="55">
        <f t="shared" si="90"/>
        <v>10</v>
      </c>
      <c r="D175" s="11" t="str">
        <f t="shared" si="86"/>
        <v>製品 10</v>
      </c>
      <c r="J175" s="20" t="s">
        <v>90</v>
      </c>
      <c r="K175" s="22">
        <f t="shared" si="87"/>
        <v>316.1419486613687</v>
      </c>
      <c r="N175" s="22">
        <f t="shared" ref="N175:W175" si="98">N150*N163</f>
        <v>7.196568045092036</v>
      </c>
      <c r="O175" s="22">
        <f t="shared" si="98"/>
        <v>13.702604837008101</v>
      </c>
      <c r="P175" s="22">
        <f t="shared" si="98"/>
        <v>13.18322864515565</v>
      </c>
      <c r="Q175" s="22">
        <f t="shared" si="98"/>
        <v>18.827939284857717</v>
      </c>
      <c r="R175" s="22">
        <f t="shared" si="98"/>
        <v>15.61026264633453</v>
      </c>
      <c r="S175" s="22">
        <f t="shared" si="98"/>
        <v>15.157892559507419</v>
      </c>
      <c r="T175" s="22">
        <f t="shared" si="98"/>
        <v>36.511809029225688</v>
      </c>
      <c r="U175" s="22">
        <f t="shared" si="98"/>
        <v>52.026236095286052</v>
      </c>
      <c r="V175" s="22">
        <f t="shared" si="98"/>
        <v>83.060664291943951</v>
      </c>
      <c r="W175" s="22">
        <f t="shared" si="98"/>
        <v>60.864743226957579</v>
      </c>
    </row>
    <row r="176" spans="1:23" ht="12" customHeight="1">
      <c r="A176"/>
      <c r="B176"/>
      <c r="C176"/>
      <c r="D176"/>
      <c r="E176"/>
      <c r="F176"/>
      <c r="G176"/>
      <c r="H176"/>
      <c r="I176"/>
      <c r="J176"/>
      <c r="K176"/>
      <c r="L176"/>
      <c r="M176"/>
      <c r="N176"/>
      <c r="O176"/>
      <c r="P176"/>
      <c r="Q176"/>
      <c r="R176"/>
      <c r="S176"/>
      <c r="T176"/>
      <c r="U176"/>
      <c r="V176"/>
      <c r="W176"/>
    </row>
    <row r="177" spans="1:16380" ht="12" customHeight="1">
      <c r="D177" s="43" t="s">
        <v>93</v>
      </c>
      <c r="E177" s="43"/>
      <c r="F177" s="43"/>
      <c r="G177" s="43"/>
      <c r="H177" s="43"/>
      <c r="I177" s="43"/>
      <c r="J177" s="54" t="s">
        <v>90</v>
      </c>
      <c r="K177" s="47">
        <f>SUM(N177:W177)</f>
        <v>9253.3859709788521</v>
      </c>
      <c r="L177" s="43"/>
      <c r="M177" s="43"/>
      <c r="N177" s="47">
        <f t="shared" ref="N177:W177" si="99">SUM(N166:N175)</f>
        <v>45.453089400458417</v>
      </c>
      <c r="O177" s="47">
        <f t="shared" si="99"/>
        <v>64.193491629829722</v>
      </c>
      <c r="P177" s="47">
        <f t="shared" si="99"/>
        <v>104.66511672789764</v>
      </c>
      <c r="Q177" s="47">
        <f t="shared" si="99"/>
        <v>171.39434813649638</v>
      </c>
      <c r="R177" s="47">
        <f t="shared" si="99"/>
        <v>317.51199696223159</v>
      </c>
      <c r="S177" s="47">
        <f t="shared" si="99"/>
        <v>558.65286210033321</v>
      </c>
      <c r="T177" s="47">
        <f t="shared" si="99"/>
        <v>905.99568167481823</v>
      </c>
      <c r="U177" s="47">
        <f t="shared" si="99"/>
        <v>1635.2265394176616</v>
      </c>
      <c r="V177" s="47">
        <f t="shared" si="99"/>
        <v>2576.155114909619</v>
      </c>
      <c r="W177" s="47">
        <f t="shared" si="99"/>
        <v>2874.1377300195068</v>
      </c>
      <c r="X177" s="23"/>
    </row>
    <row r="178" spans="1:16380" ht="12" customHeight="1"/>
    <row r="179" spans="1:16380" ht="12" customHeight="1"/>
    <row r="180" spans="1:16380" s="16" customFormat="1" ht="18" customHeight="1" thickBot="1">
      <c r="A180" s="17" t="s">
        <v>81</v>
      </c>
      <c r="J180" s="46"/>
      <c r="K180" s="46"/>
      <c r="L180" s="46"/>
      <c r="M180" s="46"/>
      <c r="N180" s="46"/>
      <c r="O180" s="46"/>
      <c r="P180" s="46"/>
      <c r="Q180" s="46"/>
      <c r="R180" s="46"/>
      <c r="S180" s="46"/>
      <c r="T180" s="46"/>
      <c r="U180" s="46"/>
      <c r="V180" s="46"/>
      <c r="W180" s="46"/>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c r="MS180"/>
      <c r="MT180"/>
      <c r="MU180"/>
      <c r="MV180"/>
      <c r="MW180"/>
      <c r="MX180"/>
      <c r="MY180"/>
      <c r="MZ180"/>
      <c r="NA180"/>
      <c r="NB180"/>
      <c r="NC180"/>
      <c r="ND180"/>
      <c r="NE180"/>
      <c r="NF180"/>
      <c r="NG180"/>
      <c r="NH180"/>
      <c r="NI180"/>
      <c r="NJ180"/>
      <c r="NK180"/>
      <c r="NL180"/>
      <c r="NM180"/>
      <c r="NN180"/>
      <c r="NO180"/>
      <c r="NP180"/>
      <c r="NQ180"/>
      <c r="NR180"/>
      <c r="NS180"/>
      <c r="NT180"/>
      <c r="NU180"/>
      <c r="NV180"/>
      <c r="NW180"/>
      <c r="NX180"/>
      <c r="NY180"/>
      <c r="NZ180"/>
      <c r="OA180"/>
      <c r="OB180"/>
      <c r="OC180"/>
      <c r="OD180"/>
      <c r="OE180"/>
      <c r="OF180"/>
      <c r="OG180"/>
      <c r="OH180"/>
      <c r="OI180"/>
      <c r="OJ180"/>
      <c r="OK180"/>
      <c r="OL180"/>
      <c r="OM180"/>
      <c r="ON180"/>
      <c r="OO180"/>
      <c r="OP180"/>
      <c r="OQ180"/>
      <c r="OR180"/>
      <c r="OS180"/>
      <c r="OT180"/>
      <c r="OU180"/>
      <c r="OV180"/>
      <c r="OW180"/>
      <c r="OX180"/>
      <c r="OY180"/>
      <c r="OZ180"/>
      <c r="PA180"/>
      <c r="PB180"/>
      <c r="PC180"/>
      <c r="PD180"/>
      <c r="PE180"/>
      <c r="PF180"/>
      <c r="PG180"/>
      <c r="PH180"/>
      <c r="PI180"/>
      <c r="PJ180"/>
      <c r="PK180"/>
      <c r="PL180"/>
      <c r="PM180"/>
      <c r="PN180"/>
      <c r="PO180"/>
      <c r="PP180"/>
      <c r="PQ180"/>
      <c r="PR180"/>
      <c r="PS180"/>
      <c r="PT180"/>
      <c r="PU180"/>
      <c r="PV180"/>
      <c r="PW180"/>
      <c r="PX180"/>
      <c r="PY180"/>
      <c r="PZ180"/>
      <c r="QA180"/>
      <c r="QB180"/>
      <c r="QC180"/>
      <c r="QD180"/>
      <c r="QE180"/>
      <c r="QF180"/>
      <c r="QG180"/>
      <c r="QH180"/>
      <c r="QI180"/>
      <c r="QJ180"/>
      <c r="QK180"/>
      <c r="QL180"/>
      <c r="QM180"/>
      <c r="QN180"/>
      <c r="QO180"/>
      <c r="QP180"/>
      <c r="QQ180"/>
      <c r="QR180"/>
      <c r="QS180"/>
      <c r="QT180"/>
      <c r="QU180"/>
      <c r="QV180"/>
      <c r="QW180"/>
      <c r="QX180"/>
      <c r="QY180"/>
      <c r="QZ180"/>
      <c r="RA180"/>
      <c r="RB180"/>
      <c r="RC180"/>
      <c r="RD180"/>
      <c r="RE180"/>
      <c r="RF180"/>
      <c r="RG180"/>
      <c r="RH180"/>
      <c r="RI180"/>
      <c r="RJ180"/>
      <c r="RK180"/>
      <c r="RL180"/>
      <c r="RM180"/>
      <c r="RN180"/>
      <c r="RO180"/>
      <c r="RP180"/>
      <c r="RQ180"/>
      <c r="RR180"/>
      <c r="RS180"/>
      <c r="RT180"/>
      <c r="RU180"/>
      <c r="RV180"/>
      <c r="RW180"/>
      <c r="RX180"/>
      <c r="RY180"/>
      <c r="RZ180"/>
      <c r="SA180"/>
      <c r="SB180"/>
      <c r="SC180"/>
      <c r="SD180"/>
      <c r="SE180"/>
      <c r="SF180"/>
      <c r="SG180"/>
      <c r="SH180"/>
      <c r="SI180"/>
      <c r="SJ180"/>
      <c r="SK180"/>
      <c r="SL180"/>
      <c r="SM180"/>
      <c r="SN180"/>
      <c r="SO180"/>
      <c r="SP180"/>
      <c r="SQ180"/>
      <c r="SR180"/>
      <c r="SS180"/>
      <c r="ST180"/>
      <c r="SU180"/>
      <c r="SV180"/>
      <c r="SW180"/>
      <c r="SX180"/>
      <c r="SY180"/>
      <c r="SZ180"/>
      <c r="TA180"/>
      <c r="TB180"/>
      <c r="TC180"/>
      <c r="TD180"/>
      <c r="TE180"/>
      <c r="TF180"/>
      <c r="TG180"/>
      <c r="TH180"/>
      <c r="TI180"/>
      <c r="TJ180"/>
      <c r="TK180"/>
      <c r="TL180"/>
      <c r="TM180"/>
      <c r="TN180"/>
      <c r="TO180"/>
      <c r="TP180"/>
      <c r="TQ180"/>
      <c r="TR180"/>
      <c r="TS180"/>
      <c r="TT180"/>
      <c r="TU180"/>
      <c r="TV180"/>
      <c r="TW180"/>
      <c r="TX180"/>
      <c r="TY180"/>
      <c r="TZ180"/>
      <c r="UA180"/>
      <c r="UB180"/>
      <c r="UC180"/>
      <c r="UD180"/>
      <c r="UE180"/>
      <c r="UF180"/>
      <c r="UG180"/>
      <c r="UH180"/>
      <c r="UI180"/>
      <c r="UJ180"/>
      <c r="UK180"/>
      <c r="UL180"/>
      <c r="UM180"/>
      <c r="UN180"/>
      <c r="UO180"/>
      <c r="UP180"/>
      <c r="UQ180"/>
      <c r="UR180"/>
      <c r="US180"/>
      <c r="UT180"/>
      <c r="UU180"/>
      <c r="UV180"/>
      <c r="UW180"/>
      <c r="UX180"/>
      <c r="UY180"/>
      <c r="UZ180"/>
      <c r="VA180"/>
      <c r="VB180"/>
      <c r="VC180"/>
      <c r="VD180"/>
      <c r="VE180"/>
      <c r="VF180"/>
      <c r="VG180"/>
      <c r="VH180"/>
      <c r="VI180"/>
      <c r="VJ180"/>
      <c r="VK180"/>
      <c r="VL180"/>
      <c r="VM180"/>
      <c r="VN180"/>
      <c r="VO180"/>
      <c r="VP180"/>
      <c r="VQ180"/>
      <c r="VR180"/>
      <c r="VS180"/>
      <c r="VT180"/>
      <c r="VU180"/>
      <c r="VV180"/>
      <c r="VW180"/>
      <c r="VX180"/>
      <c r="VY180"/>
      <c r="VZ180"/>
      <c r="WA180"/>
      <c r="WB180"/>
      <c r="WC180"/>
      <c r="WD180"/>
      <c r="WE180"/>
      <c r="WF180"/>
      <c r="WG180"/>
      <c r="WH180"/>
      <c r="WI180"/>
      <c r="WJ180"/>
      <c r="WK180"/>
      <c r="WL180"/>
      <c r="WM180"/>
      <c r="WN180"/>
      <c r="WO180"/>
      <c r="WP180"/>
      <c r="WQ180"/>
      <c r="WR180"/>
      <c r="WS180"/>
      <c r="WT180"/>
      <c r="WU180"/>
      <c r="WV180"/>
      <c r="WW180"/>
      <c r="WX180"/>
      <c r="WY180"/>
      <c r="WZ180"/>
      <c r="XA180"/>
      <c r="XB180"/>
      <c r="XC180"/>
      <c r="XD180"/>
      <c r="XE180"/>
      <c r="XF180"/>
      <c r="XG180"/>
      <c r="XH180"/>
      <c r="XI180"/>
      <c r="XJ180"/>
      <c r="XK180"/>
      <c r="XL180"/>
      <c r="XM180"/>
      <c r="XN180"/>
      <c r="XO180"/>
      <c r="XP180"/>
      <c r="XQ180"/>
      <c r="XR180"/>
      <c r="XS180"/>
      <c r="XT180"/>
      <c r="XU180"/>
      <c r="XV180"/>
      <c r="XW180"/>
      <c r="XX180"/>
      <c r="XY180"/>
      <c r="XZ180"/>
      <c r="YA180"/>
      <c r="YB180"/>
      <c r="YC180"/>
      <c r="YD180"/>
      <c r="YE180"/>
      <c r="YF180"/>
      <c r="YG180"/>
      <c r="YH180"/>
      <c r="YI180"/>
      <c r="YJ180"/>
      <c r="YK180"/>
      <c r="YL180"/>
      <c r="YM180"/>
      <c r="YN180"/>
      <c r="YO180"/>
      <c r="YP180"/>
      <c r="YQ180"/>
      <c r="YR180"/>
      <c r="YS180"/>
      <c r="YT180"/>
      <c r="YU180"/>
      <c r="YV180"/>
      <c r="YW180"/>
      <c r="YX180"/>
      <c r="YY180"/>
      <c r="YZ180"/>
      <c r="ZA180"/>
      <c r="ZB180"/>
      <c r="ZC180"/>
      <c r="ZD180"/>
      <c r="ZE180"/>
      <c r="ZF180"/>
      <c r="ZG180"/>
      <c r="ZH180"/>
      <c r="ZI180"/>
      <c r="ZJ180"/>
      <c r="ZK180"/>
      <c r="ZL180"/>
      <c r="ZM180"/>
      <c r="ZN180"/>
      <c r="ZO180"/>
      <c r="ZP180"/>
      <c r="ZQ180"/>
      <c r="ZR180"/>
      <c r="ZS180"/>
      <c r="ZT180"/>
      <c r="ZU180"/>
      <c r="ZV180"/>
      <c r="ZW180"/>
      <c r="ZX180"/>
      <c r="ZY180"/>
      <c r="ZZ180"/>
      <c r="AAA180"/>
      <c r="AAB180"/>
      <c r="AAC180"/>
      <c r="AAD180"/>
      <c r="AAE180"/>
      <c r="AAF180"/>
      <c r="AAG180"/>
      <c r="AAH180"/>
      <c r="AAI180"/>
      <c r="AAJ180"/>
      <c r="AAK180"/>
      <c r="AAL180"/>
      <c r="AAM180"/>
      <c r="AAN180"/>
      <c r="AAO180"/>
      <c r="AAP180"/>
      <c r="AAQ180"/>
      <c r="AAR180"/>
      <c r="AAS180"/>
      <c r="AAT180"/>
      <c r="AAU180"/>
      <c r="AAV180"/>
      <c r="AAW180"/>
      <c r="AAX180"/>
      <c r="AAY180"/>
      <c r="AAZ180"/>
      <c r="ABA180"/>
      <c r="ABB180"/>
      <c r="ABC180"/>
      <c r="ABD180"/>
      <c r="ABE180"/>
      <c r="ABF180"/>
      <c r="ABG180"/>
      <c r="ABH180"/>
      <c r="ABI180"/>
      <c r="ABJ180"/>
      <c r="ABK180"/>
      <c r="ABL180"/>
      <c r="ABM180"/>
      <c r="ABN180"/>
      <c r="ABO180"/>
      <c r="ABP180"/>
      <c r="ABQ180"/>
      <c r="ABR180"/>
      <c r="ABS180"/>
      <c r="ABT180"/>
      <c r="ABU180"/>
      <c r="ABV180"/>
      <c r="ABW180"/>
      <c r="ABX180"/>
      <c r="ABY180"/>
      <c r="ABZ180"/>
      <c r="ACA180"/>
      <c r="ACB180"/>
      <c r="ACC180"/>
      <c r="ACD180"/>
      <c r="ACE180"/>
      <c r="ACF180"/>
      <c r="ACG180"/>
      <c r="ACH180"/>
      <c r="ACI180"/>
      <c r="ACJ180"/>
      <c r="ACK180"/>
      <c r="ACL180"/>
      <c r="ACM180"/>
      <c r="ACN180"/>
      <c r="ACO180"/>
      <c r="ACP180"/>
      <c r="ACQ180"/>
      <c r="ACR180"/>
      <c r="ACS180"/>
      <c r="ACT180"/>
      <c r="ACU180"/>
      <c r="ACV180"/>
      <c r="ACW180"/>
      <c r="ACX180"/>
      <c r="ACY180"/>
      <c r="ACZ180"/>
      <c r="ADA180"/>
      <c r="ADB180"/>
      <c r="ADC180"/>
      <c r="ADD180"/>
      <c r="ADE180"/>
      <c r="ADF180"/>
      <c r="ADG180"/>
      <c r="ADH180"/>
      <c r="ADI180"/>
      <c r="ADJ180"/>
      <c r="ADK180"/>
      <c r="ADL180"/>
      <c r="ADM180"/>
      <c r="ADN180"/>
      <c r="ADO180"/>
      <c r="ADP180"/>
      <c r="ADQ180"/>
      <c r="ADR180"/>
      <c r="ADS180"/>
      <c r="ADT180"/>
      <c r="ADU180"/>
      <c r="ADV180"/>
      <c r="ADW180"/>
      <c r="ADX180"/>
      <c r="ADY180"/>
      <c r="ADZ180"/>
      <c r="AEA180"/>
      <c r="AEB180"/>
      <c r="AEC180"/>
      <c r="AED180"/>
      <c r="AEE180"/>
      <c r="AEF180"/>
      <c r="AEG180"/>
      <c r="AEH180"/>
      <c r="AEI180"/>
      <c r="AEJ180"/>
      <c r="AEK180"/>
      <c r="AEL180"/>
      <c r="AEM180"/>
      <c r="AEN180"/>
      <c r="AEO180"/>
      <c r="AEP180"/>
      <c r="AEQ180"/>
      <c r="AER180"/>
      <c r="AES180"/>
      <c r="AET180"/>
      <c r="AEU180"/>
      <c r="AEV180"/>
      <c r="AEW180"/>
      <c r="AEX180"/>
      <c r="AEY180"/>
      <c r="AEZ180"/>
      <c r="AFA180"/>
      <c r="AFB180"/>
      <c r="AFC180"/>
      <c r="AFD180"/>
      <c r="AFE180"/>
      <c r="AFF180"/>
      <c r="AFG180"/>
      <c r="AFH180"/>
      <c r="AFI180"/>
      <c r="AFJ180"/>
      <c r="AFK180"/>
      <c r="AFL180"/>
      <c r="AFM180"/>
      <c r="AFN180"/>
      <c r="AFO180"/>
      <c r="AFP180"/>
      <c r="AFQ180"/>
      <c r="AFR180"/>
      <c r="AFS180"/>
      <c r="AFT180"/>
      <c r="AFU180"/>
      <c r="AFV180"/>
      <c r="AFW180"/>
      <c r="AFX180"/>
      <c r="AFY180"/>
      <c r="AFZ180"/>
      <c r="AGA180"/>
      <c r="AGB180"/>
      <c r="AGC180"/>
      <c r="AGD180"/>
      <c r="AGE180"/>
      <c r="AGF180"/>
      <c r="AGG180"/>
      <c r="AGH180"/>
      <c r="AGI180"/>
      <c r="AGJ180"/>
      <c r="AGK180"/>
      <c r="AGL180"/>
      <c r="AGM180"/>
      <c r="AGN180"/>
      <c r="AGO180"/>
      <c r="AGP180"/>
      <c r="AGQ180"/>
      <c r="AGR180"/>
      <c r="AGS180"/>
      <c r="AGT180"/>
      <c r="AGU180"/>
      <c r="AGV180"/>
      <c r="AGW180"/>
      <c r="AGX180"/>
      <c r="AGY180"/>
      <c r="AGZ180"/>
      <c r="AHA180"/>
      <c r="AHB180"/>
      <c r="AHC180"/>
      <c r="AHD180"/>
      <c r="AHE180"/>
      <c r="AHF180"/>
      <c r="AHG180"/>
      <c r="AHH180"/>
      <c r="AHI180"/>
      <c r="AHJ180"/>
      <c r="AHK180"/>
      <c r="AHL180"/>
      <c r="AHM180"/>
      <c r="AHN180"/>
      <c r="AHO180"/>
      <c r="AHP180"/>
      <c r="AHQ180"/>
      <c r="AHR180"/>
      <c r="AHS180"/>
      <c r="AHT180"/>
      <c r="AHU180"/>
      <c r="AHV180"/>
      <c r="AHW180"/>
      <c r="AHX180"/>
      <c r="AHY180"/>
      <c r="AHZ180"/>
      <c r="AIA180"/>
      <c r="AIB180"/>
      <c r="AIC180"/>
      <c r="AID180"/>
      <c r="AIE180"/>
      <c r="AIF180"/>
      <c r="AIG180"/>
      <c r="AIH180"/>
      <c r="AII180"/>
      <c r="AIJ180"/>
      <c r="AIK180"/>
      <c r="AIL180"/>
      <c r="AIM180"/>
      <c r="AIN180"/>
      <c r="AIO180"/>
      <c r="AIP180"/>
      <c r="AIQ180"/>
      <c r="AIR180"/>
      <c r="AIS180"/>
      <c r="AIT180"/>
      <c r="AIU180"/>
      <c r="AIV180"/>
      <c r="AIW180"/>
      <c r="AIX180"/>
      <c r="AIY180"/>
      <c r="AIZ180"/>
      <c r="AJA180"/>
      <c r="AJB180"/>
      <c r="AJC180"/>
      <c r="AJD180"/>
      <c r="AJE180"/>
      <c r="AJF180"/>
      <c r="AJG180"/>
      <c r="AJH180"/>
      <c r="AJI180"/>
      <c r="AJJ180"/>
      <c r="AJK180"/>
      <c r="AJL180"/>
      <c r="AJM180"/>
      <c r="AJN180"/>
      <c r="AJO180"/>
      <c r="AJP180"/>
      <c r="AJQ180"/>
      <c r="AJR180"/>
      <c r="AJS180"/>
      <c r="AJT180"/>
      <c r="AJU180"/>
      <c r="AJV180"/>
      <c r="AJW180"/>
      <c r="AJX180"/>
      <c r="AJY180"/>
      <c r="AJZ180"/>
      <c r="AKA180"/>
      <c r="AKB180"/>
      <c r="AKC180"/>
      <c r="AKD180"/>
      <c r="AKE180"/>
      <c r="AKF180"/>
      <c r="AKG180"/>
      <c r="AKH180"/>
      <c r="AKI180"/>
      <c r="AKJ180"/>
      <c r="AKK180"/>
      <c r="AKL180"/>
      <c r="AKM180"/>
      <c r="AKN180"/>
      <c r="AKO180"/>
      <c r="AKP180"/>
      <c r="AKQ180"/>
      <c r="AKR180"/>
      <c r="AKS180"/>
      <c r="AKT180"/>
      <c r="AKU180"/>
      <c r="AKV180"/>
      <c r="AKW180"/>
      <c r="AKX180"/>
      <c r="AKY180"/>
      <c r="AKZ180"/>
      <c r="ALA180"/>
      <c r="ALB180"/>
      <c r="ALC180"/>
      <c r="ALD180"/>
      <c r="ALE180"/>
      <c r="ALF180"/>
      <c r="ALG180"/>
      <c r="ALH180"/>
      <c r="ALI180"/>
      <c r="ALJ180"/>
      <c r="ALK180"/>
      <c r="ALL180"/>
      <c r="ALM180"/>
      <c r="ALN180"/>
      <c r="ALO180"/>
      <c r="ALP180"/>
      <c r="ALQ180"/>
      <c r="ALR180"/>
      <c r="ALS180"/>
      <c r="ALT180"/>
      <c r="ALU180"/>
      <c r="ALV180"/>
      <c r="ALW180"/>
      <c r="ALX180"/>
      <c r="ALY180"/>
      <c r="ALZ180"/>
      <c r="AMA180"/>
      <c r="AMB180"/>
      <c r="AMC180"/>
      <c r="AMD180"/>
      <c r="AME180"/>
      <c r="AMF180"/>
      <c r="AMG180"/>
      <c r="AMH180"/>
      <c r="AMI180"/>
      <c r="AMJ180"/>
      <c r="AMK180"/>
      <c r="AML180"/>
      <c r="AMM180"/>
      <c r="AMN180"/>
      <c r="AMO180"/>
      <c r="AMP180"/>
      <c r="AMQ180"/>
      <c r="AMR180"/>
      <c r="AMS180"/>
      <c r="AMT180"/>
      <c r="AMU180"/>
      <c r="AMV180"/>
      <c r="AMW180"/>
      <c r="AMX180"/>
      <c r="AMY180"/>
      <c r="AMZ180"/>
      <c r="ANA180"/>
      <c r="ANB180"/>
      <c r="ANC180"/>
      <c r="AND180"/>
      <c r="ANE180"/>
      <c r="ANF180"/>
      <c r="ANG180"/>
      <c r="ANH180"/>
      <c r="ANI180"/>
      <c r="ANJ180"/>
      <c r="ANK180"/>
      <c r="ANL180"/>
      <c r="ANM180"/>
      <c r="ANN180"/>
      <c r="ANO180"/>
      <c r="ANP180"/>
      <c r="ANQ180"/>
      <c r="ANR180"/>
      <c r="ANS180"/>
      <c r="ANT180"/>
      <c r="ANU180"/>
      <c r="ANV180"/>
      <c r="ANW180"/>
      <c r="ANX180"/>
      <c r="ANY180"/>
      <c r="ANZ180"/>
      <c r="AOA180"/>
      <c r="AOB180"/>
      <c r="AOC180"/>
      <c r="AOD180"/>
      <c r="AOE180"/>
      <c r="AOF180"/>
      <c r="AOG180"/>
      <c r="AOH180"/>
      <c r="AOI180"/>
      <c r="AOJ180"/>
      <c r="AOK180"/>
      <c r="AOL180"/>
      <c r="AOM180"/>
      <c r="AON180"/>
      <c r="AOO180"/>
      <c r="AOP180"/>
      <c r="AOQ180"/>
      <c r="AOR180"/>
      <c r="AOS180"/>
      <c r="AOT180"/>
      <c r="AOU180"/>
      <c r="AOV180"/>
      <c r="AOW180"/>
      <c r="AOX180"/>
      <c r="AOY180"/>
      <c r="AOZ180"/>
      <c r="APA180"/>
      <c r="APB180"/>
      <c r="APC180"/>
      <c r="APD180"/>
      <c r="APE180"/>
      <c r="APF180"/>
      <c r="APG180"/>
      <c r="APH180"/>
      <c r="API180"/>
      <c r="APJ180"/>
      <c r="APK180"/>
      <c r="APL180"/>
      <c r="APM180"/>
      <c r="APN180"/>
      <c r="APO180"/>
      <c r="APP180"/>
      <c r="APQ180"/>
      <c r="APR180"/>
      <c r="APS180"/>
      <c r="APT180"/>
      <c r="APU180"/>
      <c r="APV180"/>
      <c r="APW180"/>
      <c r="APX180"/>
      <c r="APY180"/>
      <c r="APZ180"/>
      <c r="AQA180"/>
      <c r="AQB180"/>
      <c r="AQC180"/>
      <c r="AQD180"/>
      <c r="AQE180"/>
      <c r="AQF180"/>
      <c r="AQG180"/>
      <c r="AQH180"/>
      <c r="AQI180"/>
      <c r="AQJ180"/>
      <c r="AQK180"/>
      <c r="AQL180"/>
      <c r="AQM180"/>
      <c r="AQN180"/>
      <c r="AQO180"/>
      <c r="AQP180"/>
      <c r="AQQ180"/>
      <c r="AQR180"/>
      <c r="AQS180"/>
      <c r="AQT180"/>
      <c r="AQU180"/>
      <c r="AQV180"/>
      <c r="AQW180"/>
      <c r="AQX180"/>
      <c r="AQY180"/>
      <c r="AQZ180"/>
      <c r="ARA180"/>
      <c r="ARB180"/>
      <c r="ARC180"/>
      <c r="ARD180"/>
      <c r="ARE180"/>
      <c r="ARF180"/>
      <c r="ARG180"/>
      <c r="ARH180"/>
      <c r="ARI180"/>
      <c r="ARJ180"/>
      <c r="ARK180"/>
      <c r="ARL180"/>
      <c r="ARM180"/>
      <c r="ARN180"/>
      <c r="ARO180"/>
      <c r="ARP180"/>
      <c r="ARQ180"/>
      <c r="ARR180"/>
      <c r="ARS180"/>
      <c r="ART180"/>
      <c r="ARU180"/>
      <c r="ARV180"/>
      <c r="ARW180"/>
      <c r="ARX180"/>
      <c r="ARY180"/>
      <c r="ARZ180"/>
      <c r="ASA180"/>
      <c r="ASB180"/>
      <c r="ASC180"/>
      <c r="ASD180"/>
      <c r="ASE180"/>
      <c r="ASF180"/>
      <c r="ASG180"/>
      <c r="ASH180"/>
      <c r="ASI180"/>
      <c r="ASJ180"/>
      <c r="ASK180"/>
      <c r="ASL180"/>
      <c r="ASM180"/>
      <c r="ASN180"/>
      <c r="ASO180"/>
      <c r="ASP180"/>
      <c r="ASQ180"/>
      <c r="ASR180"/>
      <c r="ASS180"/>
      <c r="AST180"/>
      <c r="ASU180"/>
      <c r="ASV180"/>
      <c r="ASW180"/>
      <c r="ASX180"/>
      <c r="ASY180"/>
      <c r="ASZ180"/>
      <c r="ATA180"/>
      <c r="ATB180"/>
      <c r="ATC180"/>
      <c r="ATD180"/>
      <c r="ATE180"/>
      <c r="ATF180"/>
      <c r="ATG180"/>
      <c r="ATH180"/>
      <c r="ATI180"/>
      <c r="ATJ180"/>
      <c r="ATK180"/>
      <c r="ATL180"/>
      <c r="ATM180"/>
      <c r="ATN180"/>
      <c r="ATO180"/>
      <c r="ATP180"/>
      <c r="ATQ180"/>
      <c r="ATR180"/>
      <c r="ATS180"/>
      <c r="ATT180"/>
      <c r="ATU180"/>
      <c r="ATV180"/>
      <c r="ATW180"/>
      <c r="ATX180"/>
      <c r="ATY180"/>
      <c r="ATZ180"/>
      <c r="AUA180"/>
      <c r="AUB180"/>
      <c r="AUC180"/>
      <c r="AUD180"/>
      <c r="AUE180"/>
      <c r="AUF180"/>
      <c r="AUG180"/>
      <c r="AUH180"/>
      <c r="AUI180"/>
      <c r="AUJ180"/>
      <c r="AUK180"/>
      <c r="AUL180"/>
      <c r="AUM180"/>
      <c r="AUN180"/>
      <c r="AUO180"/>
      <c r="AUP180"/>
      <c r="AUQ180"/>
      <c r="AUR180"/>
      <c r="AUS180"/>
      <c r="AUT180"/>
      <c r="AUU180"/>
      <c r="AUV180"/>
      <c r="AUW180"/>
      <c r="AUX180"/>
      <c r="AUY180"/>
      <c r="AUZ180"/>
      <c r="AVA180"/>
      <c r="AVB180"/>
      <c r="AVC180"/>
      <c r="AVD180"/>
      <c r="AVE180"/>
      <c r="AVF180"/>
      <c r="AVG180"/>
      <c r="AVH180"/>
      <c r="AVI180"/>
      <c r="AVJ180"/>
      <c r="AVK180"/>
      <c r="AVL180"/>
      <c r="AVM180"/>
      <c r="AVN180"/>
      <c r="AVO180"/>
      <c r="AVP180"/>
      <c r="AVQ180"/>
      <c r="AVR180"/>
      <c r="AVS180"/>
      <c r="AVT180"/>
      <c r="AVU180"/>
      <c r="AVV180"/>
      <c r="AVW180"/>
      <c r="AVX180"/>
      <c r="AVY180"/>
      <c r="AVZ180"/>
      <c r="AWA180"/>
      <c r="AWB180"/>
      <c r="AWC180"/>
      <c r="AWD180"/>
      <c r="AWE180"/>
      <c r="AWF180"/>
      <c r="AWG180"/>
      <c r="AWH180"/>
      <c r="AWI180"/>
      <c r="AWJ180"/>
      <c r="AWK180"/>
      <c r="AWL180"/>
      <c r="AWM180"/>
      <c r="AWN180"/>
      <c r="AWO180"/>
      <c r="AWP180"/>
      <c r="AWQ180"/>
      <c r="AWR180"/>
      <c r="AWS180"/>
      <c r="AWT180"/>
      <c r="AWU180"/>
      <c r="AWV180"/>
      <c r="AWW180"/>
      <c r="AWX180"/>
      <c r="AWY180"/>
      <c r="AWZ180"/>
      <c r="AXA180"/>
      <c r="AXB180"/>
      <c r="AXC180"/>
      <c r="AXD180"/>
      <c r="AXE180"/>
      <c r="AXF180"/>
      <c r="AXG180"/>
      <c r="AXH180"/>
      <c r="AXI180"/>
      <c r="AXJ180"/>
      <c r="AXK180"/>
      <c r="AXL180"/>
      <c r="AXM180"/>
      <c r="AXN180"/>
      <c r="AXO180"/>
      <c r="AXP180"/>
      <c r="AXQ180"/>
      <c r="AXR180"/>
      <c r="AXS180"/>
      <c r="AXT180"/>
      <c r="AXU180"/>
      <c r="AXV180"/>
      <c r="AXW180"/>
      <c r="AXX180"/>
      <c r="AXY180"/>
      <c r="AXZ180"/>
      <c r="AYA180"/>
      <c r="AYB180"/>
      <c r="AYC180"/>
      <c r="AYD180"/>
      <c r="AYE180"/>
      <c r="AYF180"/>
      <c r="AYG180"/>
      <c r="AYH180"/>
      <c r="AYI180"/>
      <c r="AYJ180"/>
      <c r="AYK180"/>
      <c r="AYL180"/>
      <c r="AYM180"/>
      <c r="AYN180"/>
      <c r="AYO180"/>
      <c r="AYP180"/>
      <c r="AYQ180"/>
      <c r="AYR180"/>
      <c r="AYS180"/>
      <c r="AYT180"/>
      <c r="AYU180"/>
      <c r="AYV180"/>
      <c r="AYW180"/>
      <c r="AYX180"/>
      <c r="AYY180"/>
      <c r="AYZ180"/>
      <c r="AZA180"/>
      <c r="AZB180"/>
      <c r="AZC180"/>
      <c r="AZD180"/>
      <c r="AZE180"/>
      <c r="AZF180"/>
      <c r="AZG180"/>
      <c r="AZH180"/>
      <c r="AZI180"/>
      <c r="AZJ180"/>
      <c r="AZK180"/>
      <c r="AZL180"/>
      <c r="AZM180"/>
      <c r="AZN180"/>
      <c r="AZO180"/>
      <c r="AZP180"/>
      <c r="AZQ180"/>
      <c r="AZR180"/>
      <c r="AZS180"/>
      <c r="AZT180"/>
      <c r="AZU180"/>
      <c r="AZV180"/>
      <c r="AZW180"/>
      <c r="AZX180"/>
      <c r="AZY180"/>
      <c r="AZZ180"/>
      <c r="BAA180"/>
      <c r="BAB180"/>
      <c r="BAC180"/>
      <c r="BAD180"/>
      <c r="BAE180"/>
      <c r="BAF180"/>
      <c r="BAG180"/>
      <c r="BAH180"/>
      <c r="BAI180"/>
      <c r="BAJ180"/>
      <c r="BAK180"/>
      <c r="BAL180"/>
      <c r="BAM180"/>
      <c r="BAN180"/>
      <c r="BAO180"/>
      <c r="BAP180"/>
      <c r="BAQ180"/>
      <c r="BAR180"/>
      <c r="BAS180"/>
      <c r="BAT180"/>
      <c r="BAU180"/>
      <c r="BAV180"/>
      <c r="BAW180"/>
      <c r="BAX180"/>
      <c r="BAY180"/>
      <c r="BAZ180"/>
      <c r="BBA180"/>
      <c r="BBB180"/>
      <c r="BBC180"/>
      <c r="BBD180"/>
      <c r="BBE180"/>
      <c r="BBF180"/>
      <c r="BBG180"/>
      <c r="BBH180"/>
      <c r="BBI180"/>
      <c r="BBJ180"/>
      <c r="BBK180"/>
      <c r="BBL180"/>
      <c r="BBM180"/>
      <c r="BBN180"/>
      <c r="BBO180"/>
      <c r="BBP180"/>
      <c r="BBQ180"/>
      <c r="BBR180"/>
      <c r="BBS180"/>
      <c r="BBT180"/>
      <c r="BBU180"/>
      <c r="BBV180"/>
      <c r="BBW180"/>
      <c r="BBX180"/>
      <c r="BBY180"/>
      <c r="BBZ180"/>
      <c r="BCA180"/>
      <c r="BCB180"/>
      <c r="BCC180"/>
      <c r="BCD180"/>
      <c r="BCE180"/>
      <c r="BCF180"/>
      <c r="BCG180"/>
      <c r="BCH180"/>
      <c r="BCI180"/>
      <c r="BCJ180"/>
      <c r="BCK180"/>
      <c r="BCL180"/>
      <c r="BCM180"/>
      <c r="BCN180"/>
      <c r="BCO180"/>
      <c r="BCP180"/>
      <c r="BCQ180"/>
      <c r="BCR180"/>
      <c r="BCS180"/>
      <c r="BCT180"/>
      <c r="BCU180"/>
      <c r="BCV180"/>
      <c r="BCW180"/>
      <c r="BCX180"/>
      <c r="BCY180"/>
      <c r="BCZ180"/>
      <c r="BDA180"/>
      <c r="BDB180"/>
      <c r="BDC180"/>
      <c r="BDD180"/>
      <c r="BDE180"/>
      <c r="BDF180"/>
      <c r="BDG180"/>
      <c r="BDH180"/>
      <c r="BDI180"/>
      <c r="BDJ180"/>
      <c r="BDK180"/>
      <c r="BDL180"/>
      <c r="BDM180"/>
      <c r="BDN180"/>
      <c r="BDO180"/>
      <c r="BDP180"/>
      <c r="BDQ180"/>
      <c r="BDR180"/>
      <c r="BDS180"/>
      <c r="BDT180"/>
      <c r="BDU180"/>
      <c r="BDV180"/>
      <c r="BDW180"/>
      <c r="BDX180"/>
      <c r="BDY180"/>
      <c r="BDZ180"/>
      <c r="BEA180"/>
      <c r="BEB180"/>
      <c r="BEC180"/>
      <c r="BED180"/>
      <c r="BEE180"/>
      <c r="BEF180"/>
      <c r="BEG180"/>
      <c r="BEH180"/>
      <c r="BEI180"/>
      <c r="BEJ180"/>
      <c r="BEK180"/>
      <c r="BEL180"/>
      <c r="BEM180"/>
      <c r="BEN180"/>
      <c r="BEO180"/>
      <c r="BEP180"/>
      <c r="BEQ180"/>
      <c r="BER180"/>
      <c r="BES180"/>
      <c r="BET180"/>
      <c r="BEU180"/>
      <c r="BEV180"/>
      <c r="BEW180"/>
      <c r="BEX180"/>
      <c r="BEY180"/>
      <c r="BEZ180"/>
      <c r="BFA180"/>
      <c r="BFB180"/>
      <c r="BFC180"/>
      <c r="BFD180"/>
      <c r="BFE180"/>
      <c r="BFF180"/>
      <c r="BFG180"/>
      <c r="BFH180"/>
      <c r="BFI180"/>
      <c r="BFJ180"/>
      <c r="BFK180"/>
      <c r="BFL180"/>
      <c r="BFM180"/>
      <c r="BFN180"/>
      <c r="BFO180"/>
      <c r="BFP180"/>
      <c r="BFQ180"/>
      <c r="BFR180"/>
      <c r="BFS180"/>
      <c r="BFT180"/>
      <c r="BFU180"/>
      <c r="BFV180"/>
      <c r="BFW180"/>
      <c r="BFX180"/>
      <c r="BFY180"/>
      <c r="BFZ180"/>
      <c r="BGA180"/>
      <c r="BGB180"/>
      <c r="BGC180"/>
      <c r="BGD180"/>
      <c r="BGE180"/>
      <c r="BGF180"/>
      <c r="BGG180"/>
      <c r="BGH180"/>
      <c r="BGI180"/>
      <c r="BGJ180"/>
      <c r="BGK180"/>
      <c r="BGL180"/>
      <c r="BGM180"/>
      <c r="BGN180"/>
      <c r="BGO180"/>
      <c r="BGP180"/>
      <c r="BGQ180"/>
      <c r="BGR180"/>
      <c r="BGS180"/>
      <c r="BGT180"/>
      <c r="BGU180"/>
      <c r="BGV180"/>
      <c r="BGW180"/>
      <c r="BGX180"/>
      <c r="BGY180"/>
      <c r="BGZ180"/>
      <c r="BHA180"/>
      <c r="BHB180"/>
      <c r="BHC180"/>
      <c r="BHD180"/>
      <c r="BHE180"/>
      <c r="BHF180"/>
      <c r="BHG180"/>
      <c r="BHH180"/>
      <c r="BHI180"/>
      <c r="BHJ180"/>
      <c r="BHK180"/>
      <c r="BHL180"/>
      <c r="BHM180"/>
      <c r="BHN180"/>
      <c r="BHO180"/>
      <c r="BHP180"/>
      <c r="BHQ180"/>
      <c r="BHR180"/>
      <c r="BHS180"/>
      <c r="BHT180"/>
      <c r="BHU180"/>
      <c r="BHV180"/>
      <c r="BHW180"/>
      <c r="BHX180"/>
      <c r="BHY180"/>
      <c r="BHZ180"/>
      <c r="BIA180"/>
      <c r="BIB180"/>
      <c r="BIC180"/>
      <c r="BID180"/>
      <c r="BIE180"/>
      <c r="BIF180"/>
      <c r="BIG180"/>
      <c r="BIH180"/>
      <c r="BII180"/>
      <c r="BIJ180"/>
      <c r="BIK180"/>
      <c r="BIL180"/>
      <c r="BIM180"/>
      <c r="BIN180"/>
      <c r="BIO180"/>
      <c r="BIP180"/>
      <c r="BIQ180"/>
      <c r="BIR180"/>
      <c r="BIS180"/>
      <c r="BIT180"/>
      <c r="BIU180"/>
      <c r="BIV180"/>
      <c r="BIW180"/>
      <c r="BIX180"/>
      <c r="BIY180"/>
      <c r="BIZ180"/>
      <c r="BJA180"/>
      <c r="BJB180"/>
      <c r="BJC180"/>
      <c r="BJD180"/>
      <c r="BJE180"/>
      <c r="BJF180"/>
      <c r="BJG180"/>
      <c r="BJH180"/>
      <c r="BJI180"/>
      <c r="BJJ180"/>
      <c r="BJK180"/>
      <c r="BJL180"/>
      <c r="BJM180"/>
      <c r="BJN180"/>
      <c r="BJO180"/>
      <c r="BJP180"/>
      <c r="BJQ180"/>
      <c r="BJR180"/>
      <c r="BJS180"/>
      <c r="BJT180"/>
      <c r="BJU180"/>
      <c r="BJV180"/>
      <c r="BJW180"/>
      <c r="BJX180"/>
      <c r="BJY180"/>
      <c r="BJZ180"/>
      <c r="BKA180"/>
      <c r="BKB180"/>
      <c r="BKC180"/>
      <c r="BKD180"/>
      <c r="BKE180"/>
      <c r="BKF180"/>
      <c r="BKG180"/>
      <c r="BKH180"/>
      <c r="BKI180"/>
      <c r="BKJ180"/>
      <c r="BKK180"/>
      <c r="BKL180"/>
      <c r="BKM180"/>
      <c r="BKN180"/>
      <c r="BKO180"/>
      <c r="BKP180"/>
      <c r="BKQ180"/>
      <c r="BKR180"/>
      <c r="BKS180"/>
      <c r="BKT180"/>
      <c r="BKU180"/>
      <c r="BKV180"/>
      <c r="BKW180"/>
      <c r="BKX180"/>
      <c r="BKY180"/>
      <c r="BKZ180"/>
      <c r="BLA180"/>
      <c r="BLB180"/>
      <c r="BLC180"/>
      <c r="BLD180"/>
      <c r="BLE180"/>
      <c r="BLF180"/>
      <c r="BLG180"/>
      <c r="BLH180"/>
      <c r="BLI180"/>
      <c r="BLJ180"/>
      <c r="BLK180"/>
      <c r="BLL180"/>
      <c r="BLM180"/>
      <c r="BLN180"/>
      <c r="BLO180"/>
      <c r="BLP180"/>
      <c r="BLQ180"/>
      <c r="BLR180"/>
      <c r="BLS180"/>
      <c r="BLT180"/>
      <c r="BLU180"/>
      <c r="BLV180"/>
      <c r="BLW180"/>
      <c r="BLX180"/>
      <c r="BLY180"/>
      <c r="BLZ180"/>
      <c r="BMA180"/>
      <c r="BMB180"/>
      <c r="BMC180"/>
      <c r="BMD180"/>
      <c r="BME180"/>
      <c r="BMF180"/>
      <c r="BMG180"/>
      <c r="BMH180"/>
      <c r="BMI180"/>
      <c r="BMJ180"/>
      <c r="BMK180"/>
      <c r="BML180"/>
      <c r="BMM180"/>
      <c r="BMN180"/>
      <c r="BMO180"/>
      <c r="BMP180"/>
      <c r="BMQ180"/>
      <c r="BMR180"/>
      <c r="BMS180"/>
      <c r="BMT180"/>
      <c r="BMU180"/>
      <c r="BMV180"/>
      <c r="BMW180"/>
      <c r="BMX180"/>
      <c r="BMY180"/>
      <c r="BMZ180"/>
      <c r="BNA180"/>
      <c r="BNB180"/>
      <c r="BNC180"/>
      <c r="BND180"/>
      <c r="BNE180"/>
      <c r="BNF180"/>
      <c r="BNG180"/>
      <c r="BNH180"/>
      <c r="BNI180"/>
      <c r="BNJ180"/>
      <c r="BNK180"/>
      <c r="BNL180"/>
      <c r="BNM180"/>
      <c r="BNN180"/>
      <c r="BNO180"/>
      <c r="BNP180"/>
      <c r="BNQ180"/>
      <c r="BNR180"/>
      <c r="BNS180"/>
      <c r="BNT180"/>
      <c r="BNU180"/>
      <c r="BNV180"/>
      <c r="BNW180"/>
      <c r="BNX180"/>
      <c r="BNY180"/>
      <c r="BNZ180"/>
      <c r="BOA180"/>
      <c r="BOB180"/>
      <c r="BOC180"/>
      <c r="BOD180"/>
      <c r="BOE180"/>
      <c r="BOF180"/>
      <c r="BOG180"/>
      <c r="BOH180"/>
      <c r="BOI180"/>
      <c r="BOJ180"/>
      <c r="BOK180"/>
      <c r="BOL180"/>
      <c r="BOM180"/>
      <c r="BON180"/>
      <c r="BOO180"/>
      <c r="BOP180"/>
      <c r="BOQ180"/>
      <c r="BOR180"/>
      <c r="BOS180"/>
      <c r="BOT180"/>
      <c r="BOU180"/>
      <c r="BOV180"/>
      <c r="BOW180"/>
      <c r="BOX180"/>
      <c r="BOY180"/>
      <c r="BOZ180"/>
      <c r="BPA180"/>
      <c r="BPB180"/>
      <c r="BPC180"/>
      <c r="BPD180"/>
      <c r="BPE180"/>
      <c r="BPF180"/>
      <c r="BPG180"/>
      <c r="BPH180"/>
      <c r="BPI180"/>
      <c r="BPJ180"/>
      <c r="BPK180"/>
      <c r="BPL180"/>
      <c r="BPM180"/>
      <c r="BPN180"/>
      <c r="BPO180"/>
      <c r="BPP180"/>
      <c r="BPQ180"/>
      <c r="BPR180"/>
      <c r="BPS180"/>
      <c r="BPT180"/>
      <c r="BPU180"/>
      <c r="BPV180"/>
      <c r="BPW180"/>
      <c r="BPX180"/>
      <c r="BPY180"/>
      <c r="BPZ180"/>
      <c r="BQA180"/>
      <c r="BQB180"/>
      <c r="BQC180"/>
      <c r="BQD180"/>
      <c r="BQE180"/>
      <c r="BQF180"/>
      <c r="BQG180"/>
      <c r="BQH180"/>
      <c r="BQI180"/>
      <c r="BQJ180"/>
      <c r="BQK180"/>
      <c r="BQL180"/>
      <c r="BQM180"/>
      <c r="BQN180"/>
      <c r="BQO180"/>
      <c r="BQP180"/>
      <c r="BQQ180"/>
      <c r="BQR180"/>
      <c r="BQS180"/>
      <c r="BQT180"/>
      <c r="BQU180"/>
      <c r="BQV180"/>
      <c r="BQW180"/>
      <c r="BQX180"/>
      <c r="BQY180"/>
      <c r="BQZ180"/>
      <c r="BRA180"/>
      <c r="BRB180"/>
      <c r="BRC180"/>
      <c r="BRD180"/>
      <c r="BRE180"/>
      <c r="BRF180"/>
      <c r="BRG180"/>
      <c r="BRH180"/>
      <c r="BRI180"/>
      <c r="BRJ180"/>
      <c r="BRK180"/>
      <c r="BRL180"/>
      <c r="BRM180"/>
      <c r="BRN180"/>
      <c r="BRO180"/>
      <c r="BRP180"/>
      <c r="BRQ180"/>
      <c r="BRR180"/>
      <c r="BRS180"/>
      <c r="BRT180"/>
      <c r="BRU180"/>
      <c r="BRV180"/>
      <c r="BRW180"/>
      <c r="BRX180"/>
      <c r="BRY180"/>
      <c r="BRZ180"/>
      <c r="BSA180"/>
      <c r="BSB180"/>
      <c r="BSC180"/>
      <c r="BSD180"/>
      <c r="BSE180"/>
      <c r="BSF180"/>
      <c r="BSG180"/>
      <c r="BSH180"/>
      <c r="BSI180"/>
      <c r="BSJ180"/>
      <c r="BSK180"/>
      <c r="BSL180"/>
      <c r="BSM180"/>
      <c r="BSN180"/>
      <c r="BSO180"/>
      <c r="BSP180"/>
      <c r="BSQ180"/>
      <c r="BSR180"/>
      <c r="BSS180"/>
      <c r="BST180"/>
      <c r="BSU180"/>
      <c r="BSV180"/>
      <c r="BSW180"/>
      <c r="BSX180"/>
      <c r="BSY180"/>
      <c r="BSZ180"/>
      <c r="BTA180"/>
      <c r="BTB180"/>
      <c r="BTC180"/>
      <c r="BTD180"/>
      <c r="BTE180"/>
      <c r="BTF180"/>
      <c r="BTG180"/>
      <c r="BTH180"/>
      <c r="BTI180"/>
      <c r="BTJ180"/>
      <c r="BTK180"/>
      <c r="BTL180"/>
      <c r="BTM180"/>
      <c r="BTN180"/>
      <c r="BTO180"/>
      <c r="BTP180"/>
      <c r="BTQ180"/>
      <c r="BTR180"/>
      <c r="BTS180"/>
      <c r="BTT180"/>
      <c r="BTU180"/>
      <c r="BTV180"/>
      <c r="BTW180"/>
      <c r="BTX180"/>
      <c r="BTY180"/>
      <c r="BTZ180"/>
      <c r="BUA180"/>
      <c r="BUB180"/>
      <c r="BUC180"/>
      <c r="BUD180"/>
      <c r="BUE180"/>
      <c r="BUF180"/>
      <c r="BUG180"/>
      <c r="BUH180"/>
      <c r="BUI180"/>
      <c r="BUJ180"/>
      <c r="BUK180"/>
      <c r="BUL180"/>
      <c r="BUM180"/>
      <c r="BUN180"/>
      <c r="BUO180"/>
      <c r="BUP180"/>
      <c r="BUQ180"/>
      <c r="BUR180"/>
      <c r="BUS180"/>
      <c r="BUT180"/>
      <c r="BUU180"/>
      <c r="BUV180"/>
      <c r="BUW180"/>
      <c r="BUX180"/>
      <c r="BUY180"/>
      <c r="BUZ180"/>
      <c r="BVA180"/>
      <c r="BVB180"/>
      <c r="BVC180"/>
      <c r="BVD180"/>
      <c r="BVE180"/>
      <c r="BVF180"/>
      <c r="BVG180"/>
      <c r="BVH180"/>
      <c r="BVI180"/>
      <c r="BVJ180"/>
      <c r="BVK180"/>
      <c r="BVL180"/>
      <c r="BVM180"/>
      <c r="BVN180"/>
      <c r="BVO180"/>
      <c r="BVP180"/>
      <c r="BVQ180"/>
      <c r="BVR180"/>
      <c r="BVS180"/>
      <c r="BVT180"/>
      <c r="BVU180"/>
      <c r="BVV180"/>
      <c r="BVW180"/>
      <c r="BVX180"/>
      <c r="BVY180"/>
      <c r="BVZ180"/>
      <c r="BWA180"/>
      <c r="BWB180"/>
      <c r="BWC180"/>
      <c r="BWD180"/>
      <c r="BWE180"/>
      <c r="BWF180"/>
      <c r="BWG180"/>
      <c r="BWH180"/>
      <c r="BWI180"/>
      <c r="BWJ180"/>
      <c r="BWK180"/>
      <c r="BWL180"/>
      <c r="BWM180"/>
      <c r="BWN180"/>
      <c r="BWO180"/>
      <c r="BWP180"/>
      <c r="BWQ180"/>
      <c r="BWR180"/>
      <c r="BWS180"/>
      <c r="BWT180"/>
      <c r="BWU180"/>
      <c r="BWV180"/>
      <c r="BWW180"/>
      <c r="BWX180"/>
      <c r="BWY180"/>
      <c r="BWZ180"/>
      <c r="BXA180"/>
      <c r="BXB180"/>
      <c r="BXC180"/>
      <c r="BXD180"/>
      <c r="BXE180"/>
      <c r="BXF180"/>
      <c r="BXG180"/>
      <c r="BXH180"/>
      <c r="BXI180"/>
      <c r="BXJ180"/>
      <c r="BXK180"/>
      <c r="BXL180"/>
      <c r="BXM180"/>
      <c r="BXN180"/>
      <c r="BXO180"/>
      <c r="BXP180"/>
      <c r="BXQ180"/>
      <c r="BXR180"/>
      <c r="BXS180"/>
      <c r="BXT180"/>
      <c r="BXU180"/>
      <c r="BXV180"/>
      <c r="BXW180"/>
      <c r="BXX180"/>
      <c r="BXY180"/>
      <c r="BXZ180"/>
      <c r="BYA180"/>
      <c r="BYB180"/>
      <c r="BYC180"/>
      <c r="BYD180"/>
      <c r="BYE180"/>
      <c r="BYF180"/>
      <c r="BYG180"/>
      <c r="BYH180"/>
      <c r="BYI180"/>
      <c r="BYJ180"/>
      <c r="BYK180"/>
      <c r="BYL180"/>
      <c r="BYM180"/>
      <c r="BYN180"/>
      <c r="BYO180"/>
      <c r="BYP180"/>
      <c r="BYQ180"/>
      <c r="BYR180"/>
      <c r="BYS180"/>
      <c r="BYT180"/>
      <c r="BYU180"/>
      <c r="BYV180"/>
      <c r="BYW180"/>
      <c r="BYX180"/>
      <c r="BYY180"/>
      <c r="BYZ180"/>
      <c r="BZA180"/>
      <c r="BZB180"/>
      <c r="BZC180"/>
      <c r="BZD180"/>
      <c r="BZE180"/>
      <c r="BZF180"/>
      <c r="BZG180"/>
      <c r="BZH180"/>
      <c r="BZI180"/>
      <c r="BZJ180"/>
      <c r="BZK180"/>
      <c r="BZL180"/>
      <c r="BZM180"/>
      <c r="BZN180"/>
      <c r="BZO180"/>
      <c r="BZP180"/>
      <c r="BZQ180"/>
      <c r="BZR180"/>
      <c r="BZS180"/>
      <c r="BZT180"/>
      <c r="BZU180"/>
      <c r="BZV180"/>
      <c r="BZW180"/>
      <c r="BZX180"/>
      <c r="BZY180"/>
      <c r="BZZ180"/>
      <c r="CAA180"/>
      <c r="CAB180"/>
      <c r="CAC180"/>
      <c r="CAD180"/>
      <c r="CAE180"/>
      <c r="CAF180"/>
      <c r="CAG180"/>
      <c r="CAH180"/>
      <c r="CAI180"/>
      <c r="CAJ180"/>
      <c r="CAK180"/>
      <c r="CAL180"/>
      <c r="CAM180"/>
      <c r="CAN180"/>
      <c r="CAO180"/>
      <c r="CAP180"/>
      <c r="CAQ180"/>
      <c r="CAR180"/>
      <c r="CAS180"/>
      <c r="CAT180"/>
      <c r="CAU180"/>
      <c r="CAV180"/>
      <c r="CAW180"/>
      <c r="CAX180"/>
      <c r="CAY180"/>
      <c r="CAZ180"/>
      <c r="CBA180"/>
      <c r="CBB180"/>
      <c r="CBC180"/>
      <c r="CBD180"/>
      <c r="CBE180"/>
      <c r="CBF180"/>
      <c r="CBG180"/>
      <c r="CBH180"/>
      <c r="CBI180"/>
      <c r="CBJ180"/>
      <c r="CBK180"/>
      <c r="CBL180"/>
      <c r="CBM180"/>
      <c r="CBN180"/>
      <c r="CBO180"/>
      <c r="CBP180"/>
      <c r="CBQ180"/>
      <c r="CBR180"/>
      <c r="CBS180"/>
      <c r="CBT180"/>
      <c r="CBU180"/>
      <c r="CBV180"/>
      <c r="CBW180"/>
      <c r="CBX180"/>
      <c r="CBY180"/>
      <c r="CBZ180"/>
      <c r="CCA180"/>
      <c r="CCB180"/>
      <c r="CCC180"/>
      <c r="CCD180"/>
      <c r="CCE180"/>
      <c r="CCF180"/>
      <c r="CCG180"/>
      <c r="CCH180"/>
      <c r="CCI180"/>
      <c r="CCJ180"/>
      <c r="CCK180"/>
      <c r="CCL180"/>
      <c r="CCM180"/>
      <c r="CCN180"/>
      <c r="CCO180"/>
      <c r="CCP180"/>
      <c r="CCQ180"/>
      <c r="CCR180"/>
      <c r="CCS180"/>
      <c r="CCT180"/>
      <c r="CCU180"/>
      <c r="CCV180"/>
      <c r="CCW180"/>
      <c r="CCX180"/>
      <c r="CCY180"/>
      <c r="CCZ180"/>
      <c r="CDA180"/>
      <c r="CDB180"/>
      <c r="CDC180"/>
      <c r="CDD180"/>
      <c r="CDE180"/>
      <c r="CDF180"/>
      <c r="CDG180"/>
      <c r="CDH180"/>
      <c r="CDI180"/>
      <c r="CDJ180"/>
      <c r="CDK180"/>
      <c r="CDL180"/>
      <c r="CDM180"/>
      <c r="CDN180"/>
      <c r="CDO180"/>
      <c r="CDP180"/>
      <c r="CDQ180"/>
      <c r="CDR180"/>
      <c r="CDS180"/>
      <c r="CDT180"/>
      <c r="CDU180"/>
      <c r="CDV180"/>
      <c r="CDW180"/>
      <c r="CDX180"/>
      <c r="CDY180"/>
      <c r="CDZ180"/>
      <c r="CEA180"/>
      <c r="CEB180"/>
      <c r="CEC180"/>
      <c r="CED180"/>
      <c r="CEE180"/>
      <c r="CEF180"/>
      <c r="CEG180"/>
      <c r="CEH180"/>
      <c r="CEI180"/>
      <c r="CEJ180"/>
      <c r="CEK180"/>
      <c r="CEL180"/>
      <c r="CEM180"/>
      <c r="CEN180"/>
      <c r="CEO180"/>
      <c r="CEP180"/>
      <c r="CEQ180"/>
      <c r="CER180"/>
      <c r="CES180"/>
      <c r="CET180"/>
      <c r="CEU180"/>
      <c r="CEV180"/>
      <c r="CEW180"/>
      <c r="CEX180"/>
      <c r="CEY180"/>
      <c r="CEZ180"/>
      <c r="CFA180"/>
      <c r="CFB180"/>
      <c r="CFC180"/>
      <c r="CFD180"/>
      <c r="CFE180"/>
      <c r="CFF180"/>
      <c r="CFG180"/>
      <c r="CFH180"/>
      <c r="CFI180"/>
      <c r="CFJ180"/>
      <c r="CFK180"/>
      <c r="CFL180"/>
      <c r="CFM180"/>
      <c r="CFN180"/>
      <c r="CFO180"/>
      <c r="CFP180"/>
      <c r="CFQ180"/>
      <c r="CFR180"/>
      <c r="CFS180"/>
      <c r="CFT180"/>
      <c r="CFU180"/>
      <c r="CFV180"/>
      <c r="CFW180"/>
      <c r="CFX180"/>
      <c r="CFY180"/>
      <c r="CFZ180"/>
      <c r="CGA180"/>
      <c r="CGB180"/>
      <c r="CGC180"/>
      <c r="CGD180"/>
      <c r="CGE180"/>
      <c r="CGF180"/>
      <c r="CGG180"/>
      <c r="CGH180"/>
      <c r="CGI180"/>
      <c r="CGJ180"/>
      <c r="CGK180"/>
      <c r="CGL180"/>
      <c r="CGM180"/>
      <c r="CGN180"/>
      <c r="CGO180"/>
      <c r="CGP180"/>
      <c r="CGQ180"/>
      <c r="CGR180"/>
      <c r="CGS180"/>
      <c r="CGT180"/>
      <c r="CGU180"/>
      <c r="CGV180"/>
      <c r="CGW180"/>
      <c r="CGX180"/>
      <c r="CGY180"/>
      <c r="CGZ180"/>
      <c r="CHA180"/>
      <c r="CHB180"/>
      <c r="CHC180"/>
      <c r="CHD180"/>
      <c r="CHE180"/>
      <c r="CHF180"/>
      <c r="CHG180"/>
      <c r="CHH180"/>
      <c r="CHI180"/>
      <c r="CHJ180"/>
      <c r="CHK180"/>
      <c r="CHL180"/>
      <c r="CHM180"/>
      <c r="CHN180"/>
      <c r="CHO180"/>
      <c r="CHP180"/>
      <c r="CHQ180"/>
      <c r="CHR180"/>
      <c r="CHS180"/>
      <c r="CHT180"/>
      <c r="CHU180"/>
      <c r="CHV180"/>
      <c r="CHW180"/>
      <c r="CHX180"/>
      <c r="CHY180"/>
      <c r="CHZ180"/>
      <c r="CIA180"/>
      <c r="CIB180"/>
      <c r="CIC180"/>
      <c r="CID180"/>
      <c r="CIE180"/>
      <c r="CIF180"/>
      <c r="CIG180"/>
      <c r="CIH180"/>
      <c r="CII180"/>
      <c r="CIJ180"/>
      <c r="CIK180"/>
      <c r="CIL180"/>
      <c r="CIM180"/>
      <c r="CIN180"/>
      <c r="CIO180"/>
      <c r="CIP180"/>
      <c r="CIQ180"/>
      <c r="CIR180"/>
      <c r="CIS180"/>
      <c r="CIT180"/>
      <c r="CIU180"/>
      <c r="CIV180"/>
      <c r="CIW180"/>
      <c r="CIX180"/>
      <c r="CIY180"/>
      <c r="CIZ180"/>
      <c r="CJA180"/>
      <c r="CJB180"/>
      <c r="CJC180"/>
      <c r="CJD180"/>
      <c r="CJE180"/>
      <c r="CJF180"/>
      <c r="CJG180"/>
      <c r="CJH180"/>
      <c r="CJI180"/>
      <c r="CJJ180"/>
      <c r="CJK180"/>
      <c r="CJL180"/>
      <c r="CJM180"/>
      <c r="CJN180"/>
      <c r="CJO180"/>
      <c r="CJP180"/>
      <c r="CJQ180"/>
      <c r="CJR180"/>
      <c r="CJS180"/>
      <c r="CJT180"/>
      <c r="CJU180"/>
      <c r="CJV180"/>
      <c r="CJW180"/>
      <c r="CJX180"/>
      <c r="CJY180"/>
      <c r="CJZ180"/>
      <c r="CKA180"/>
      <c r="CKB180"/>
      <c r="CKC180"/>
      <c r="CKD180"/>
      <c r="CKE180"/>
      <c r="CKF180"/>
      <c r="CKG180"/>
      <c r="CKH180"/>
      <c r="CKI180"/>
      <c r="CKJ180"/>
      <c r="CKK180"/>
      <c r="CKL180"/>
      <c r="CKM180"/>
      <c r="CKN180"/>
      <c r="CKO180"/>
      <c r="CKP180"/>
      <c r="CKQ180"/>
      <c r="CKR180"/>
      <c r="CKS180"/>
      <c r="CKT180"/>
      <c r="CKU180"/>
      <c r="CKV180"/>
      <c r="CKW180"/>
      <c r="CKX180"/>
      <c r="CKY180"/>
      <c r="CKZ180"/>
      <c r="CLA180"/>
      <c r="CLB180"/>
      <c r="CLC180"/>
      <c r="CLD180"/>
      <c r="CLE180"/>
      <c r="CLF180"/>
      <c r="CLG180"/>
      <c r="CLH180"/>
      <c r="CLI180"/>
      <c r="CLJ180"/>
      <c r="CLK180"/>
      <c r="CLL180"/>
      <c r="CLM180"/>
      <c r="CLN180"/>
      <c r="CLO180"/>
      <c r="CLP180"/>
      <c r="CLQ180"/>
      <c r="CLR180"/>
      <c r="CLS180"/>
      <c r="CLT180"/>
      <c r="CLU180"/>
      <c r="CLV180"/>
      <c r="CLW180"/>
      <c r="CLX180"/>
      <c r="CLY180"/>
      <c r="CLZ180"/>
      <c r="CMA180"/>
      <c r="CMB180"/>
      <c r="CMC180"/>
      <c r="CMD180"/>
      <c r="CME180"/>
      <c r="CMF180"/>
      <c r="CMG180"/>
      <c r="CMH180"/>
      <c r="CMI180"/>
      <c r="CMJ180"/>
      <c r="CMK180"/>
      <c r="CML180"/>
      <c r="CMM180"/>
      <c r="CMN180"/>
      <c r="CMO180"/>
      <c r="CMP180"/>
      <c r="CMQ180"/>
      <c r="CMR180"/>
      <c r="CMS180"/>
      <c r="CMT180"/>
      <c r="CMU180"/>
      <c r="CMV180"/>
      <c r="CMW180"/>
      <c r="CMX180"/>
      <c r="CMY180"/>
      <c r="CMZ180"/>
      <c r="CNA180"/>
      <c r="CNB180"/>
      <c r="CNC180"/>
      <c r="CND180"/>
      <c r="CNE180"/>
      <c r="CNF180"/>
      <c r="CNG180"/>
      <c r="CNH180"/>
      <c r="CNI180"/>
      <c r="CNJ180"/>
      <c r="CNK180"/>
      <c r="CNL180"/>
      <c r="CNM180"/>
      <c r="CNN180"/>
      <c r="CNO180"/>
      <c r="CNP180"/>
      <c r="CNQ180"/>
      <c r="CNR180"/>
      <c r="CNS180"/>
      <c r="CNT180"/>
      <c r="CNU180"/>
      <c r="CNV180"/>
      <c r="CNW180"/>
      <c r="CNX180"/>
      <c r="CNY180"/>
      <c r="CNZ180"/>
      <c r="COA180"/>
      <c r="COB180"/>
      <c r="COC180"/>
      <c r="COD180"/>
      <c r="COE180"/>
      <c r="COF180"/>
      <c r="COG180"/>
      <c r="COH180"/>
      <c r="COI180"/>
      <c r="COJ180"/>
      <c r="COK180"/>
      <c r="COL180"/>
      <c r="COM180"/>
      <c r="CON180"/>
      <c r="COO180"/>
      <c r="COP180"/>
      <c r="COQ180"/>
      <c r="COR180"/>
      <c r="COS180"/>
      <c r="COT180"/>
      <c r="COU180"/>
      <c r="COV180"/>
      <c r="COW180"/>
      <c r="COX180"/>
      <c r="COY180"/>
      <c r="COZ180"/>
      <c r="CPA180"/>
      <c r="CPB180"/>
      <c r="CPC180"/>
      <c r="CPD180"/>
      <c r="CPE180"/>
      <c r="CPF180"/>
      <c r="CPG180"/>
      <c r="CPH180"/>
      <c r="CPI180"/>
      <c r="CPJ180"/>
      <c r="CPK180"/>
      <c r="CPL180"/>
      <c r="CPM180"/>
      <c r="CPN180"/>
      <c r="CPO180"/>
      <c r="CPP180"/>
      <c r="CPQ180"/>
      <c r="CPR180"/>
      <c r="CPS180"/>
      <c r="CPT180"/>
      <c r="CPU180"/>
      <c r="CPV180"/>
      <c r="CPW180"/>
      <c r="CPX180"/>
      <c r="CPY180"/>
      <c r="CPZ180"/>
      <c r="CQA180"/>
      <c r="CQB180"/>
      <c r="CQC180"/>
      <c r="CQD180"/>
      <c r="CQE180"/>
      <c r="CQF180"/>
      <c r="CQG180"/>
      <c r="CQH180"/>
      <c r="CQI180"/>
      <c r="CQJ180"/>
      <c r="CQK180"/>
      <c r="CQL180"/>
      <c r="CQM180"/>
      <c r="CQN180"/>
      <c r="CQO180"/>
      <c r="CQP180"/>
      <c r="CQQ180"/>
      <c r="CQR180"/>
      <c r="CQS180"/>
      <c r="CQT180"/>
      <c r="CQU180"/>
      <c r="CQV180"/>
      <c r="CQW180"/>
      <c r="CQX180"/>
      <c r="CQY180"/>
      <c r="CQZ180"/>
      <c r="CRA180"/>
      <c r="CRB180"/>
      <c r="CRC180"/>
      <c r="CRD180"/>
      <c r="CRE180"/>
      <c r="CRF180"/>
      <c r="CRG180"/>
      <c r="CRH180"/>
      <c r="CRI180"/>
      <c r="CRJ180"/>
      <c r="CRK180"/>
      <c r="CRL180"/>
      <c r="CRM180"/>
      <c r="CRN180"/>
      <c r="CRO180"/>
      <c r="CRP180"/>
      <c r="CRQ180"/>
      <c r="CRR180"/>
      <c r="CRS180"/>
      <c r="CRT180"/>
      <c r="CRU180"/>
      <c r="CRV180"/>
      <c r="CRW180"/>
      <c r="CRX180"/>
      <c r="CRY180"/>
      <c r="CRZ180"/>
      <c r="CSA180"/>
      <c r="CSB180"/>
      <c r="CSC180"/>
      <c r="CSD180"/>
      <c r="CSE180"/>
      <c r="CSF180"/>
      <c r="CSG180"/>
      <c r="CSH180"/>
      <c r="CSI180"/>
      <c r="CSJ180"/>
      <c r="CSK180"/>
      <c r="CSL180"/>
      <c r="CSM180"/>
      <c r="CSN180"/>
      <c r="CSO180"/>
      <c r="CSP180"/>
      <c r="CSQ180"/>
      <c r="CSR180"/>
      <c r="CSS180"/>
      <c r="CST180"/>
      <c r="CSU180"/>
      <c r="CSV180"/>
      <c r="CSW180"/>
      <c r="CSX180"/>
      <c r="CSY180"/>
      <c r="CSZ180"/>
      <c r="CTA180"/>
      <c r="CTB180"/>
      <c r="CTC180"/>
      <c r="CTD180"/>
      <c r="CTE180"/>
      <c r="CTF180"/>
      <c r="CTG180"/>
      <c r="CTH180"/>
      <c r="CTI180"/>
      <c r="CTJ180"/>
      <c r="CTK180"/>
      <c r="CTL180"/>
      <c r="CTM180"/>
      <c r="CTN180"/>
      <c r="CTO180"/>
      <c r="CTP180"/>
      <c r="CTQ180"/>
      <c r="CTR180"/>
      <c r="CTS180"/>
      <c r="CTT180"/>
      <c r="CTU180"/>
      <c r="CTV180"/>
      <c r="CTW180"/>
      <c r="CTX180"/>
      <c r="CTY180"/>
      <c r="CTZ180"/>
      <c r="CUA180"/>
      <c r="CUB180"/>
      <c r="CUC180"/>
      <c r="CUD180"/>
      <c r="CUE180"/>
      <c r="CUF180"/>
      <c r="CUG180"/>
      <c r="CUH180"/>
      <c r="CUI180"/>
      <c r="CUJ180"/>
      <c r="CUK180"/>
      <c r="CUL180"/>
      <c r="CUM180"/>
      <c r="CUN180"/>
      <c r="CUO180"/>
      <c r="CUP180"/>
      <c r="CUQ180"/>
      <c r="CUR180"/>
      <c r="CUS180"/>
      <c r="CUT180"/>
      <c r="CUU180"/>
      <c r="CUV180"/>
      <c r="CUW180"/>
      <c r="CUX180"/>
      <c r="CUY180"/>
      <c r="CUZ180"/>
      <c r="CVA180"/>
      <c r="CVB180"/>
      <c r="CVC180"/>
      <c r="CVD180"/>
      <c r="CVE180"/>
      <c r="CVF180"/>
      <c r="CVG180"/>
      <c r="CVH180"/>
      <c r="CVI180"/>
      <c r="CVJ180"/>
      <c r="CVK180"/>
      <c r="CVL180"/>
      <c r="CVM180"/>
      <c r="CVN180"/>
      <c r="CVO180"/>
      <c r="CVP180"/>
      <c r="CVQ180"/>
      <c r="CVR180"/>
      <c r="CVS180"/>
      <c r="CVT180"/>
      <c r="CVU180"/>
      <c r="CVV180"/>
      <c r="CVW180"/>
      <c r="CVX180"/>
      <c r="CVY180"/>
      <c r="CVZ180"/>
      <c r="CWA180"/>
      <c r="CWB180"/>
      <c r="CWC180"/>
      <c r="CWD180"/>
      <c r="CWE180"/>
      <c r="CWF180"/>
      <c r="CWG180"/>
      <c r="CWH180"/>
      <c r="CWI180"/>
      <c r="CWJ180"/>
      <c r="CWK180"/>
      <c r="CWL180"/>
      <c r="CWM180"/>
      <c r="CWN180"/>
      <c r="CWO180"/>
      <c r="CWP180"/>
      <c r="CWQ180"/>
      <c r="CWR180"/>
      <c r="CWS180"/>
      <c r="CWT180"/>
      <c r="CWU180"/>
      <c r="CWV180"/>
      <c r="CWW180"/>
      <c r="CWX180"/>
      <c r="CWY180"/>
      <c r="CWZ180"/>
      <c r="CXA180"/>
      <c r="CXB180"/>
      <c r="CXC180"/>
      <c r="CXD180"/>
      <c r="CXE180"/>
      <c r="CXF180"/>
      <c r="CXG180"/>
      <c r="CXH180"/>
      <c r="CXI180"/>
      <c r="CXJ180"/>
      <c r="CXK180"/>
      <c r="CXL180"/>
      <c r="CXM180"/>
      <c r="CXN180"/>
      <c r="CXO180"/>
      <c r="CXP180"/>
      <c r="CXQ180"/>
      <c r="CXR180"/>
      <c r="CXS180"/>
      <c r="CXT180"/>
      <c r="CXU180"/>
      <c r="CXV180"/>
      <c r="CXW180"/>
      <c r="CXX180"/>
      <c r="CXY180"/>
      <c r="CXZ180"/>
      <c r="CYA180"/>
      <c r="CYB180"/>
      <c r="CYC180"/>
      <c r="CYD180"/>
      <c r="CYE180"/>
      <c r="CYF180"/>
      <c r="CYG180"/>
      <c r="CYH180"/>
      <c r="CYI180"/>
      <c r="CYJ180"/>
      <c r="CYK180"/>
      <c r="CYL180"/>
      <c r="CYM180"/>
      <c r="CYN180"/>
      <c r="CYO180"/>
      <c r="CYP180"/>
      <c r="CYQ180"/>
      <c r="CYR180"/>
      <c r="CYS180"/>
      <c r="CYT180"/>
      <c r="CYU180"/>
      <c r="CYV180"/>
      <c r="CYW180"/>
      <c r="CYX180"/>
      <c r="CYY180"/>
      <c r="CYZ180"/>
      <c r="CZA180"/>
      <c r="CZB180"/>
      <c r="CZC180"/>
      <c r="CZD180"/>
      <c r="CZE180"/>
      <c r="CZF180"/>
      <c r="CZG180"/>
      <c r="CZH180"/>
      <c r="CZI180"/>
      <c r="CZJ180"/>
      <c r="CZK180"/>
      <c r="CZL180"/>
      <c r="CZM180"/>
      <c r="CZN180"/>
      <c r="CZO180"/>
      <c r="CZP180"/>
      <c r="CZQ180"/>
      <c r="CZR180"/>
      <c r="CZS180"/>
      <c r="CZT180"/>
      <c r="CZU180"/>
      <c r="CZV180"/>
      <c r="CZW180"/>
      <c r="CZX180"/>
      <c r="CZY180"/>
      <c r="CZZ180"/>
      <c r="DAA180"/>
      <c r="DAB180"/>
      <c r="DAC180"/>
      <c r="DAD180"/>
      <c r="DAE180"/>
      <c r="DAF180"/>
      <c r="DAG180"/>
      <c r="DAH180"/>
      <c r="DAI180"/>
      <c r="DAJ180"/>
      <c r="DAK180"/>
      <c r="DAL180"/>
      <c r="DAM180"/>
      <c r="DAN180"/>
      <c r="DAO180"/>
      <c r="DAP180"/>
      <c r="DAQ180"/>
      <c r="DAR180"/>
      <c r="DAS180"/>
      <c r="DAT180"/>
      <c r="DAU180"/>
      <c r="DAV180"/>
      <c r="DAW180"/>
      <c r="DAX180"/>
      <c r="DAY180"/>
      <c r="DAZ180"/>
      <c r="DBA180"/>
      <c r="DBB180"/>
      <c r="DBC180"/>
      <c r="DBD180"/>
      <c r="DBE180"/>
      <c r="DBF180"/>
      <c r="DBG180"/>
      <c r="DBH180"/>
      <c r="DBI180"/>
      <c r="DBJ180"/>
      <c r="DBK180"/>
      <c r="DBL180"/>
      <c r="DBM180"/>
      <c r="DBN180"/>
      <c r="DBO180"/>
      <c r="DBP180"/>
      <c r="DBQ180"/>
      <c r="DBR180"/>
      <c r="DBS180"/>
      <c r="DBT180"/>
      <c r="DBU180"/>
      <c r="DBV180"/>
      <c r="DBW180"/>
      <c r="DBX180"/>
      <c r="DBY180"/>
      <c r="DBZ180"/>
      <c r="DCA180"/>
      <c r="DCB180"/>
      <c r="DCC180"/>
      <c r="DCD180"/>
      <c r="DCE180"/>
      <c r="DCF180"/>
      <c r="DCG180"/>
      <c r="DCH180"/>
      <c r="DCI180"/>
      <c r="DCJ180"/>
      <c r="DCK180"/>
      <c r="DCL180"/>
      <c r="DCM180"/>
      <c r="DCN180"/>
      <c r="DCO180"/>
      <c r="DCP180"/>
      <c r="DCQ180"/>
      <c r="DCR180"/>
      <c r="DCS180"/>
      <c r="DCT180"/>
      <c r="DCU180"/>
      <c r="DCV180"/>
      <c r="DCW180"/>
      <c r="DCX180"/>
      <c r="DCY180"/>
      <c r="DCZ180"/>
      <c r="DDA180"/>
      <c r="DDB180"/>
      <c r="DDC180"/>
      <c r="DDD180"/>
      <c r="DDE180"/>
      <c r="DDF180"/>
      <c r="DDG180"/>
      <c r="DDH180"/>
      <c r="DDI180"/>
      <c r="DDJ180"/>
      <c r="DDK180"/>
      <c r="DDL180"/>
      <c r="DDM180"/>
      <c r="DDN180"/>
      <c r="DDO180"/>
      <c r="DDP180"/>
      <c r="DDQ180"/>
      <c r="DDR180"/>
      <c r="DDS180"/>
      <c r="DDT180"/>
      <c r="DDU180"/>
      <c r="DDV180"/>
      <c r="DDW180"/>
      <c r="DDX180"/>
      <c r="DDY180"/>
      <c r="DDZ180"/>
      <c r="DEA180"/>
      <c r="DEB180"/>
      <c r="DEC180"/>
      <c r="DED180"/>
      <c r="DEE180"/>
      <c r="DEF180"/>
      <c r="DEG180"/>
      <c r="DEH180"/>
      <c r="DEI180"/>
      <c r="DEJ180"/>
      <c r="DEK180"/>
      <c r="DEL180"/>
      <c r="DEM180"/>
      <c r="DEN180"/>
      <c r="DEO180"/>
      <c r="DEP180"/>
      <c r="DEQ180"/>
      <c r="DER180"/>
      <c r="DES180"/>
      <c r="DET180"/>
      <c r="DEU180"/>
      <c r="DEV180"/>
      <c r="DEW180"/>
      <c r="DEX180"/>
      <c r="DEY180"/>
      <c r="DEZ180"/>
      <c r="DFA180"/>
      <c r="DFB180"/>
      <c r="DFC180"/>
      <c r="DFD180"/>
      <c r="DFE180"/>
      <c r="DFF180"/>
      <c r="DFG180"/>
      <c r="DFH180"/>
      <c r="DFI180"/>
      <c r="DFJ180"/>
      <c r="DFK180"/>
      <c r="DFL180"/>
      <c r="DFM180"/>
      <c r="DFN180"/>
      <c r="DFO180"/>
      <c r="DFP180"/>
      <c r="DFQ180"/>
      <c r="DFR180"/>
      <c r="DFS180"/>
      <c r="DFT180"/>
      <c r="DFU180"/>
      <c r="DFV180"/>
      <c r="DFW180"/>
      <c r="DFX180"/>
      <c r="DFY180"/>
      <c r="DFZ180"/>
      <c r="DGA180"/>
      <c r="DGB180"/>
      <c r="DGC180"/>
      <c r="DGD180"/>
      <c r="DGE180"/>
      <c r="DGF180"/>
      <c r="DGG180"/>
      <c r="DGH180"/>
      <c r="DGI180"/>
      <c r="DGJ180"/>
      <c r="DGK180"/>
      <c r="DGL180"/>
      <c r="DGM180"/>
      <c r="DGN180"/>
      <c r="DGO180"/>
      <c r="DGP180"/>
      <c r="DGQ180"/>
      <c r="DGR180"/>
      <c r="DGS180"/>
      <c r="DGT180"/>
      <c r="DGU180"/>
      <c r="DGV180"/>
      <c r="DGW180"/>
      <c r="DGX180"/>
      <c r="DGY180"/>
      <c r="DGZ180"/>
      <c r="DHA180"/>
      <c r="DHB180"/>
      <c r="DHC180"/>
      <c r="DHD180"/>
      <c r="DHE180"/>
      <c r="DHF180"/>
      <c r="DHG180"/>
      <c r="DHH180"/>
      <c r="DHI180"/>
      <c r="DHJ180"/>
      <c r="DHK180"/>
      <c r="DHL180"/>
      <c r="DHM180"/>
      <c r="DHN180"/>
      <c r="DHO180"/>
      <c r="DHP180"/>
      <c r="DHQ180"/>
      <c r="DHR180"/>
      <c r="DHS180"/>
      <c r="DHT180"/>
      <c r="DHU180"/>
      <c r="DHV180"/>
      <c r="DHW180"/>
      <c r="DHX180"/>
      <c r="DHY180"/>
      <c r="DHZ180"/>
      <c r="DIA180"/>
      <c r="DIB180"/>
      <c r="DIC180"/>
      <c r="DID180"/>
      <c r="DIE180"/>
      <c r="DIF180"/>
      <c r="DIG180"/>
      <c r="DIH180"/>
      <c r="DII180"/>
      <c r="DIJ180"/>
      <c r="DIK180"/>
      <c r="DIL180"/>
      <c r="DIM180"/>
      <c r="DIN180"/>
      <c r="DIO180"/>
      <c r="DIP180"/>
      <c r="DIQ180"/>
      <c r="DIR180"/>
      <c r="DIS180"/>
      <c r="DIT180"/>
      <c r="DIU180"/>
      <c r="DIV180"/>
      <c r="DIW180"/>
      <c r="DIX180"/>
      <c r="DIY180"/>
      <c r="DIZ180"/>
      <c r="DJA180"/>
      <c r="DJB180"/>
      <c r="DJC180"/>
      <c r="DJD180"/>
      <c r="DJE180"/>
      <c r="DJF180"/>
      <c r="DJG180"/>
      <c r="DJH180"/>
      <c r="DJI180"/>
      <c r="DJJ180"/>
      <c r="DJK180"/>
      <c r="DJL180"/>
      <c r="DJM180"/>
      <c r="DJN180"/>
      <c r="DJO180"/>
      <c r="DJP180"/>
      <c r="DJQ180"/>
      <c r="DJR180"/>
      <c r="DJS180"/>
      <c r="DJT180"/>
      <c r="DJU180"/>
      <c r="DJV180"/>
      <c r="DJW180"/>
      <c r="DJX180"/>
      <c r="DJY180"/>
      <c r="DJZ180"/>
      <c r="DKA180"/>
      <c r="DKB180"/>
      <c r="DKC180"/>
      <c r="DKD180"/>
      <c r="DKE180"/>
      <c r="DKF180"/>
      <c r="DKG180"/>
      <c r="DKH180"/>
      <c r="DKI180"/>
      <c r="DKJ180"/>
      <c r="DKK180"/>
      <c r="DKL180"/>
      <c r="DKM180"/>
      <c r="DKN180"/>
      <c r="DKO180"/>
      <c r="DKP180"/>
      <c r="DKQ180"/>
      <c r="DKR180"/>
      <c r="DKS180"/>
      <c r="DKT180"/>
      <c r="DKU180"/>
      <c r="DKV180"/>
      <c r="DKW180"/>
      <c r="DKX180"/>
      <c r="DKY180"/>
      <c r="DKZ180"/>
      <c r="DLA180"/>
      <c r="DLB180"/>
      <c r="DLC180"/>
      <c r="DLD180"/>
      <c r="DLE180"/>
      <c r="DLF180"/>
      <c r="DLG180"/>
      <c r="DLH180"/>
      <c r="DLI180"/>
      <c r="DLJ180"/>
      <c r="DLK180"/>
      <c r="DLL180"/>
      <c r="DLM180"/>
      <c r="DLN180"/>
      <c r="DLO180"/>
      <c r="DLP180"/>
      <c r="DLQ180"/>
      <c r="DLR180"/>
      <c r="DLS180"/>
      <c r="DLT180"/>
      <c r="DLU180"/>
      <c r="DLV180"/>
      <c r="DLW180"/>
      <c r="DLX180"/>
      <c r="DLY180"/>
      <c r="DLZ180"/>
      <c r="DMA180"/>
      <c r="DMB180"/>
      <c r="DMC180"/>
      <c r="DMD180"/>
      <c r="DME180"/>
      <c r="DMF180"/>
      <c r="DMG180"/>
      <c r="DMH180"/>
      <c r="DMI180"/>
      <c r="DMJ180"/>
      <c r="DMK180"/>
      <c r="DML180"/>
      <c r="DMM180"/>
      <c r="DMN180"/>
      <c r="DMO180"/>
      <c r="DMP180"/>
      <c r="DMQ180"/>
      <c r="DMR180"/>
      <c r="DMS180"/>
      <c r="DMT180"/>
      <c r="DMU180"/>
      <c r="DMV180"/>
      <c r="DMW180"/>
      <c r="DMX180"/>
      <c r="DMY180"/>
      <c r="DMZ180"/>
      <c r="DNA180"/>
      <c r="DNB180"/>
      <c r="DNC180"/>
      <c r="DND180"/>
      <c r="DNE180"/>
      <c r="DNF180"/>
      <c r="DNG180"/>
      <c r="DNH180"/>
      <c r="DNI180"/>
      <c r="DNJ180"/>
      <c r="DNK180"/>
      <c r="DNL180"/>
      <c r="DNM180"/>
      <c r="DNN180"/>
      <c r="DNO180"/>
      <c r="DNP180"/>
      <c r="DNQ180"/>
      <c r="DNR180"/>
      <c r="DNS180"/>
      <c r="DNT180"/>
      <c r="DNU180"/>
      <c r="DNV180"/>
      <c r="DNW180"/>
      <c r="DNX180"/>
      <c r="DNY180"/>
      <c r="DNZ180"/>
      <c r="DOA180"/>
      <c r="DOB180"/>
      <c r="DOC180"/>
      <c r="DOD180"/>
      <c r="DOE180"/>
      <c r="DOF180"/>
      <c r="DOG180"/>
      <c r="DOH180"/>
      <c r="DOI180"/>
      <c r="DOJ180"/>
      <c r="DOK180"/>
      <c r="DOL180"/>
      <c r="DOM180"/>
      <c r="DON180"/>
      <c r="DOO180"/>
      <c r="DOP180"/>
      <c r="DOQ180"/>
      <c r="DOR180"/>
      <c r="DOS180"/>
      <c r="DOT180"/>
      <c r="DOU180"/>
      <c r="DOV180"/>
      <c r="DOW180"/>
      <c r="DOX180"/>
      <c r="DOY180"/>
      <c r="DOZ180"/>
      <c r="DPA180"/>
      <c r="DPB180"/>
      <c r="DPC180"/>
      <c r="DPD180"/>
      <c r="DPE180"/>
      <c r="DPF180"/>
      <c r="DPG180"/>
      <c r="DPH180"/>
      <c r="DPI180"/>
      <c r="DPJ180"/>
      <c r="DPK180"/>
      <c r="DPL180"/>
      <c r="DPM180"/>
      <c r="DPN180"/>
      <c r="DPO180"/>
      <c r="DPP180"/>
      <c r="DPQ180"/>
      <c r="DPR180"/>
      <c r="DPS180"/>
      <c r="DPT180"/>
      <c r="DPU180"/>
      <c r="DPV180"/>
      <c r="DPW180"/>
      <c r="DPX180"/>
      <c r="DPY180"/>
      <c r="DPZ180"/>
      <c r="DQA180"/>
      <c r="DQB180"/>
      <c r="DQC180"/>
      <c r="DQD180"/>
      <c r="DQE180"/>
      <c r="DQF180"/>
      <c r="DQG180"/>
      <c r="DQH180"/>
      <c r="DQI180"/>
      <c r="DQJ180"/>
      <c r="DQK180"/>
      <c r="DQL180"/>
      <c r="DQM180"/>
      <c r="DQN180"/>
      <c r="DQO180"/>
      <c r="DQP180"/>
      <c r="DQQ180"/>
      <c r="DQR180"/>
      <c r="DQS180"/>
      <c r="DQT180"/>
      <c r="DQU180"/>
      <c r="DQV180"/>
      <c r="DQW180"/>
      <c r="DQX180"/>
      <c r="DQY180"/>
      <c r="DQZ180"/>
      <c r="DRA180"/>
      <c r="DRB180"/>
      <c r="DRC180"/>
      <c r="DRD180"/>
      <c r="DRE180"/>
      <c r="DRF180"/>
      <c r="DRG180"/>
      <c r="DRH180"/>
      <c r="DRI180"/>
      <c r="DRJ180"/>
      <c r="DRK180"/>
      <c r="DRL180"/>
      <c r="DRM180"/>
      <c r="DRN180"/>
      <c r="DRO180"/>
      <c r="DRP180"/>
      <c r="DRQ180"/>
      <c r="DRR180"/>
      <c r="DRS180"/>
      <c r="DRT180"/>
      <c r="DRU180"/>
      <c r="DRV180"/>
      <c r="DRW180"/>
      <c r="DRX180"/>
      <c r="DRY180"/>
      <c r="DRZ180"/>
      <c r="DSA180"/>
      <c r="DSB180"/>
      <c r="DSC180"/>
      <c r="DSD180"/>
      <c r="DSE180"/>
      <c r="DSF180"/>
      <c r="DSG180"/>
      <c r="DSH180"/>
      <c r="DSI180"/>
      <c r="DSJ180"/>
      <c r="DSK180"/>
      <c r="DSL180"/>
      <c r="DSM180"/>
      <c r="DSN180"/>
      <c r="DSO180"/>
      <c r="DSP180"/>
      <c r="DSQ180"/>
      <c r="DSR180"/>
      <c r="DSS180"/>
      <c r="DST180"/>
      <c r="DSU180"/>
      <c r="DSV180"/>
      <c r="DSW180"/>
      <c r="DSX180"/>
      <c r="DSY180"/>
      <c r="DSZ180"/>
      <c r="DTA180"/>
      <c r="DTB180"/>
      <c r="DTC180"/>
      <c r="DTD180"/>
      <c r="DTE180"/>
      <c r="DTF180"/>
      <c r="DTG180"/>
      <c r="DTH180"/>
      <c r="DTI180"/>
      <c r="DTJ180"/>
      <c r="DTK180"/>
      <c r="DTL180"/>
      <c r="DTM180"/>
      <c r="DTN180"/>
      <c r="DTO180"/>
      <c r="DTP180"/>
      <c r="DTQ180"/>
      <c r="DTR180"/>
      <c r="DTS180"/>
      <c r="DTT180"/>
      <c r="DTU180"/>
      <c r="DTV180"/>
      <c r="DTW180"/>
      <c r="DTX180"/>
      <c r="DTY180"/>
      <c r="DTZ180"/>
      <c r="DUA180"/>
      <c r="DUB180"/>
      <c r="DUC180"/>
      <c r="DUD180"/>
      <c r="DUE180"/>
      <c r="DUF180"/>
      <c r="DUG180"/>
      <c r="DUH180"/>
      <c r="DUI180"/>
      <c r="DUJ180"/>
      <c r="DUK180"/>
      <c r="DUL180"/>
      <c r="DUM180"/>
      <c r="DUN180"/>
      <c r="DUO180"/>
      <c r="DUP180"/>
      <c r="DUQ180"/>
      <c r="DUR180"/>
      <c r="DUS180"/>
      <c r="DUT180"/>
      <c r="DUU180"/>
      <c r="DUV180"/>
      <c r="DUW180"/>
      <c r="DUX180"/>
      <c r="DUY180"/>
      <c r="DUZ180"/>
      <c r="DVA180"/>
      <c r="DVB180"/>
      <c r="DVC180"/>
      <c r="DVD180"/>
      <c r="DVE180"/>
      <c r="DVF180"/>
      <c r="DVG180"/>
      <c r="DVH180"/>
      <c r="DVI180"/>
      <c r="DVJ180"/>
      <c r="DVK180"/>
      <c r="DVL180"/>
      <c r="DVM180"/>
      <c r="DVN180"/>
      <c r="DVO180"/>
      <c r="DVP180"/>
      <c r="DVQ180"/>
      <c r="DVR180"/>
      <c r="DVS180"/>
      <c r="DVT180"/>
      <c r="DVU180"/>
      <c r="DVV180"/>
      <c r="DVW180"/>
      <c r="DVX180"/>
      <c r="DVY180"/>
      <c r="DVZ180"/>
      <c r="DWA180"/>
      <c r="DWB180"/>
      <c r="DWC180"/>
      <c r="DWD180"/>
      <c r="DWE180"/>
      <c r="DWF180"/>
      <c r="DWG180"/>
      <c r="DWH180"/>
      <c r="DWI180"/>
      <c r="DWJ180"/>
      <c r="DWK180"/>
      <c r="DWL180"/>
      <c r="DWM180"/>
      <c r="DWN180"/>
      <c r="DWO180"/>
      <c r="DWP180"/>
      <c r="DWQ180"/>
      <c r="DWR180"/>
      <c r="DWS180"/>
      <c r="DWT180"/>
      <c r="DWU180"/>
      <c r="DWV180"/>
      <c r="DWW180"/>
      <c r="DWX180"/>
      <c r="DWY180"/>
      <c r="DWZ180"/>
      <c r="DXA180"/>
      <c r="DXB180"/>
      <c r="DXC180"/>
      <c r="DXD180"/>
      <c r="DXE180"/>
      <c r="DXF180"/>
      <c r="DXG180"/>
      <c r="DXH180"/>
      <c r="DXI180"/>
      <c r="DXJ180"/>
      <c r="DXK180"/>
      <c r="DXL180"/>
      <c r="DXM180"/>
      <c r="DXN180"/>
      <c r="DXO180"/>
      <c r="DXP180"/>
      <c r="DXQ180"/>
      <c r="DXR180"/>
      <c r="DXS180"/>
      <c r="DXT180"/>
      <c r="DXU180"/>
      <c r="DXV180"/>
      <c r="DXW180"/>
      <c r="DXX180"/>
      <c r="DXY180"/>
      <c r="DXZ180"/>
      <c r="DYA180"/>
      <c r="DYB180"/>
      <c r="DYC180"/>
      <c r="DYD180"/>
      <c r="DYE180"/>
      <c r="DYF180"/>
      <c r="DYG180"/>
      <c r="DYH180"/>
      <c r="DYI180"/>
      <c r="DYJ180"/>
      <c r="DYK180"/>
      <c r="DYL180"/>
      <c r="DYM180"/>
      <c r="DYN180"/>
      <c r="DYO180"/>
      <c r="DYP180"/>
      <c r="DYQ180"/>
      <c r="DYR180"/>
      <c r="DYS180"/>
      <c r="DYT180"/>
      <c r="DYU180"/>
      <c r="DYV180"/>
      <c r="DYW180"/>
      <c r="DYX180"/>
      <c r="DYY180"/>
      <c r="DYZ180"/>
      <c r="DZA180"/>
      <c r="DZB180"/>
      <c r="DZC180"/>
      <c r="DZD180"/>
      <c r="DZE180"/>
      <c r="DZF180"/>
      <c r="DZG180"/>
      <c r="DZH180"/>
      <c r="DZI180"/>
      <c r="DZJ180"/>
      <c r="DZK180"/>
      <c r="DZL180"/>
      <c r="DZM180"/>
      <c r="DZN180"/>
      <c r="DZO180"/>
      <c r="DZP180"/>
      <c r="DZQ180"/>
      <c r="DZR180"/>
      <c r="DZS180"/>
      <c r="DZT180"/>
      <c r="DZU180"/>
      <c r="DZV180"/>
      <c r="DZW180"/>
      <c r="DZX180"/>
      <c r="DZY180"/>
      <c r="DZZ180"/>
      <c r="EAA180"/>
      <c r="EAB180"/>
      <c r="EAC180"/>
      <c r="EAD180"/>
      <c r="EAE180"/>
      <c r="EAF180"/>
      <c r="EAG180"/>
      <c r="EAH180"/>
      <c r="EAI180"/>
      <c r="EAJ180"/>
      <c r="EAK180"/>
      <c r="EAL180"/>
      <c r="EAM180"/>
      <c r="EAN180"/>
      <c r="EAO180"/>
      <c r="EAP180"/>
      <c r="EAQ180"/>
      <c r="EAR180"/>
      <c r="EAS180"/>
      <c r="EAT180"/>
      <c r="EAU180"/>
      <c r="EAV180"/>
      <c r="EAW180"/>
      <c r="EAX180"/>
      <c r="EAY180"/>
      <c r="EAZ180"/>
      <c r="EBA180"/>
      <c r="EBB180"/>
      <c r="EBC180"/>
      <c r="EBD180"/>
      <c r="EBE180"/>
      <c r="EBF180"/>
      <c r="EBG180"/>
      <c r="EBH180"/>
      <c r="EBI180"/>
      <c r="EBJ180"/>
      <c r="EBK180"/>
      <c r="EBL180"/>
      <c r="EBM180"/>
      <c r="EBN180"/>
      <c r="EBO180"/>
      <c r="EBP180"/>
      <c r="EBQ180"/>
      <c r="EBR180"/>
      <c r="EBS180"/>
      <c r="EBT180"/>
      <c r="EBU180"/>
      <c r="EBV180"/>
      <c r="EBW180"/>
      <c r="EBX180"/>
      <c r="EBY180"/>
      <c r="EBZ180"/>
      <c r="ECA180"/>
      <c r="ECB180"/>
      <c r="ECC180"/>
      <c r="ECD180"/>
      <c r="ECE180"/>
      <c r="ECF180"/>
      <c r="ECG180"/>
      <c r="ECH180"/>
      <c r="ECI180"/>
      <c r="ECJ180"/>
      <c r="ECK180"/>
      <c r="ECL180"/>
      <c r="ECM180"/>
      <c r="ECN180"/>
      <c r="ECO180"/>
      <c r="ECP180"/>
      <c r="ECQ180"/>
      <c r="ECR180"/>
      <c r="ECS180"/>
      <c r="ECT180"/>
      <c r="ECU180"/>
      <c r="ECV180"/>
      <c r="ECW180"/>
      <c r="ECX180"/>
      <c r="ECY180"/>
      <c r="ECZ180"/>
      <c r="EDA180"/>
      <c r="EDB180"/>
      <c r="EDC180"/>
      <c r="EDD180"/>
      <c r="EDE180"/>
      <c r="EDF180"/>
      <c r="EDG180"/>
      <c r="EDH180"/>
      <c r="EDI180"/>
      <c r="EDJ180"/>
      <c r="EDK180"/>
      <c r="EDL180"/>
      <c r="EDM180"/>
      <c r="EDN180"/>
      <c r="EDO180"/>
      <c r="EDP180"/>
      <c r="EDQ180"/>
      <c r="EDR180"/>
      <c r="EDS180"/>
      <c r="EDT180"/>
      <c r="EDU180"/>
      <c r="EDV180"/>
      <c r="EDW180"/>
      <c r="EDX180"/>
      <c r="EDY180"/>
      <c r="EDZ180"/>
      <c r="EEA180"/>
      <c r="EEB180"/>
      <c r="EEC180"/>
      <c r="EED180"/>
      <c r="EEE180"/>
      <c r="EEF180"/>
      <c r="EEG180"/>
      <c r="EEH180"/>
      <c r="EEI180"/>
      <c r="EEJ180"/>
      <c r="EEK180"/>
      <c r="EEL180"/>
      <c r="EEM180"/>
      <c r="EEN180"/>
      <c r="EEO180"/>
      <c r="EEP180"/>
      <c r="EEQ180"/>
      <c r="EER180"/>
      <c r="EES180"/>
      <c r="EET180"/>
      <c r="EEU180"/>
      <c r="EEV180"/>
      <c r="EEW180"/>
      <c r="EEX180"/>
      <c r="EEY180"/>
      <c r="EEZ180"/>
      <c r="EFA180"/>
      <c r="EFB180"/>
      <c r="EFC180"/>
      <c r="EFD180"/>
      <c r="EFE180"/>
      <c r="EFF180"/>
      <c r="EFG180"/>
      <c r="EFH180"/>
      <c r="EFI180"/>
      <c r="EFJ180"/>
      <c r="EFK180"/>
      <c r="EFL180"/>
      <c r="EFM180"/>
      <c r="EFN180"/>
      <c r="EFO180"/>
      <c r="EFP180"/>
      <c r="EFQ180"/>
      <c r="EFR180"/>
      <c r="EFS180"/>
      <c r="EFT180"/>
      <c r="EFU180"/>
      <c r="EFV180"/>
      <c r="EFW180"/>
      <c r="EFX180"/>
      <c r="EFY180"/>
      <c r="EFZ180"/>
      <c r="EGA180"/>
      <c r="EGB180"/>
      <c r="EGC180"/>
      <c r="EGD180"/>
      <c r="EGE180"/>
      <c r="EGF180"/>
      <c r="EGG180"/>
      <c r="EGH180"/>
      <c r="EGI180"/>
      <c r="EGJ180"/>
      <c r="EGK180"/>
      <c r="EGL180"/>
      <c r="EGM180"/>
      <c r="EGN180"/>
      <c r="EGO180"/>
      <c r="EGP180"/>
      <c r="EGQ180"/>
      <c r="EGR180"/>
      <c r="EGS180"/>
      <c r="EGT180"/>
      <c r="EGU180"/>
      <c r="EGV180"/>
      <c r="EGW180"/>
      <c r="EGX180"/>
      <c r="EGY180"/>
      <c r="EGZ180"/>
      <c r="EHA180"/>
      <c r="EHB180"/>
      <c r="EHC180"/>
      <c r="EHD180"/>
      <c r="EHE180"/>
      <c r="EHF180"/>
      <c r="EHG180"/>
      <c r="EHH180"/>
      <c r="EHI180"/>
      <c r="EHJ180"/>
      <c r="EHK180"/>
      <c r="EHL180"/>
      <c r="EHM180"/>
      <c r="EHN180"/>
      <c r="EHO180"/>
      <c r="EHP180"/>
      <c r="EHQ180"/>
      <c r="EHR180"/>
      <c r="EHS180"/>
      <c r="EHT180"/>
      <c r="EHU180"/>
      <c r="EHV180"/>
      <c r="EHW180"/>
      <c r="EHX180"/>
      <c r="EHY180"/>
      <c r="EHZ180"/>
      <c r="EIA180"/>
      <c r="EIB180"/>
      <c r="EIC180"/>
      <c r="EID180"/>
      <c r="EIE180"/>
      <c r="EIF180"/>
      <c r="EIG180"/>
      <c r="EIH180"/>
      <c r="EII180"/>
      <c r="EIJ180"/>
      <c r="EIK180"/>
      <c r="EIL180"/>
      <c r="EIM180"/>
      <c r="EIN180"/>
      <c r="EIO180"/>
      <c r="EIP180"/>
      <c r="EIQ180"/>
      <c r="EIR180"/>
      <c r="EIS180"/>
      <c r="EIT180"/>
      <c r="EIU180"/>
      <c r="EIV180"/>
      <c r="EIW180"/>
      <c r="EIX180"/>
      <c r="EIY180"/>
      <c r="EIZ180"/>
      <c r="EJA180"/>
      <c r="EJB180"/>
      <c r="EJC180"/>
      <c r="EJD180"/>
      <c r="EJE180"/>
      <c r="EJF180"/>
      <c r="EJG180"/>
      <c r="EJH180"/>
      <c r="EJI180"/>
      <c r="EJJ180"/>
      <c r="EJK180"/>
      <c r="EJL180"/>
      <c r="EJM180"/>
      <c r="EJN180"/>
      <c r="EJO180"/>
      <c r="EJP180"/>
      <c r="EJQ180"/>
      <c r="EJR180"/>
      <c r="EJS180"/>
      <c r="EJT180"/>
      <c r="EJU180"/>
      <c r="EJV180"/>
      <c r="EJW180"/>
      <c r="EJX180"/>
      <c r="EJY180"/>
      <c r="EJZ180"/>
      <c r="EKA180"/>
      <c r="EKB180"/>
      <c r="EKC180"/>
      <c r="EKD180"/>
      <c r="EKE180"/>
      <c r="EKF180"/>
      <c r="EKG180"/>
      <c r="EKH180"/>
      <c r="EKI180"/>
      <c r="EKJ180"/>
      <c r="EKK180"/>
      <c r="EKL180"/>
      <c r="EKM180"/>
      <c r="EKN180"/>
      <c r="EKO180"/>
      <c r="EKP180"/>
      <c r="EKQ180"/>
      <c r="EKR180"/>
      <c r="EKS180"/>
      <c r="EKT180"/>
      <c r="EKU180"/>
      <c r="EKV180"/>
      <c r="EKW180"/>
      <c r="EKX180"/>
      <c r="EKY180"/>
      <c r="EKZ180"/>
      <c r="ELA180"/>
      <c r="ELB180"/>
      <c r="ELC180"/>
      <c r="ELD180"/>
      <c r="ELE180"/>
      <c r="ELF180"/>
      <c r="ELG180"/>
      <c r="ELH180"/>
      <c r="ELI180"/>
      <c r="ELJ180"/>
      <c r="ELK180"/>
      <c r="ELL180"/>
      <c r="ELM180"/>
      <c r="ELN180"/>
      <c r="ELO180"/>
      <c r="ELP180"/>
      <c r="ELQ180"/>
      <c r="ELR180"/>
      <c r="ELS180"/>
      <c r="ELT180"/>
      <c r="ELU180"/>
      <c r="ELV180"/>
      <c r="ELW180"/>
      <c r="ELX180"/>
      <c r="ELY180"/>
      <c r="ELZ180"/>
      <c r="EMA180"/>
      <c r="EMB180"/>
      <c r="EMC180"/>
      <c r="EMD180"/>
      <c r="EME180"/>
      <c r="EMF180"/>
      <c r="EMG180"/>
      <c r="EMH180"/>
      <c r="EMI180"/>
      <c r="EMJ180"/>
      <c r="EMK180"/>
      <c r="EML180"/>
      <c r="EMM180"/>
      <c r="EMN180"/>
      <c r="EMO180"/>
      <c r="EMP180"/>
      <c r="EMQ180"/>
      <c r="EMR180"/>
      <c r="EMS180"/>
      <c r="EMT180"/>
      <c r="EMU180"/>
      <c r="EMV180"/>
      <c r="EMW180"/>
      <c r="EMX180"/>
      <c r="EMY180"/>
      <c r="EMZ180"/>
      <c r="ENA180"/>
      <c r="ENB180"/>
      <c r="ENC180"/>
      <c r="END180"/>
      <c r="ENE180"/>
      <c r="ENF180"/>
      <c r="ENG180"/>
      <c r="ENH180"/>
      <c r="ENI180"/>
      <c r="ENJ180"/>
      <c r="ENK180"/>
      <c r="ENL180"/>
      <c r="ENM180"/>
      <c r="ENN180"/>
      <c r="ENO180"/>
      <c r="ENP180"/>
      <c r="ENQ180"/>
      <c r="ENR180"/>
      <c r="ENS180"/>
      <c r="ENT180"/>
      <c r="ENU180"/>
      <c r="ENV180"/>
      <c r="ENW180"/>
      <c r="ENX180"/>
      <c r="ENY180"/>
      <c r="ENZ180"/>
      <c r="EOA180"/>
      <c r="EOB180"/>
      <c r="EOC180"/>
      <c r="EOD180"/>
      <c r="EOE180"/>
      <c r="EOF180"/>
      <c r="EOG180"/>
      <c r="EOH180"/>
      <c r="EOI180"/>
      <c r="EOJ180"/>
      <c r="EOK180"/>
      <c r="EOL180"/>
      <c r="EOM180"/>
      <c r="EON180"/>
      <c r="EOO180"/>
      <c r="EOP180"/>
      <c r="EOQ180"/>
      <c r="EOR180"/>
      <c r="EOS180"/>
      <c r="EOT180"/>
      <c r="EOU180"/>
      <c r="EOV180"/>
      <c r="EOW180"/>
      <c r="EOX180"/>
      <c r="EOY180"/>
      <c r="EOZ180"/>
      <c r="EPA180"/>
      <c r="EPB180"/>
      <c r="EPC180"/>
      <c r="EPD180"/>
      <c r="EPE180"/>
      <c r="EPF180"/>
      <c r="EPG180"/>
      <c r="EPH180"/>
      <c r="EPI180"/>
      <c r="EPJ180"/>
      <c r="EPK180"/>
      <c r="EPL180"/>
      <c r="EPM180"/>
      <c r="EPN180"/>
      <c r="EPO180"/>
      <c r="EPP180"/>
      <c r="EPQ180"/>
      <c r="EPR180"/>
      <c r="EPS180"/>
      <c r="EPT180"/>
      <c r="EPU180"/>
      <c r="EPV180"/>
      <c r="EPW180"/>
      <c r="EPX180"/>
      <c r="EPY180"/>
      <c r="EPZ180"/>
      <c r="EQA180"/>
      <c r="EQB180"/>
      <c r="EQC180"/>
      <c r="EQD180"/>
      <c r="EQE180"/>
      <c r="EQF180"/>
      <c r="EQG180"/>
      <c r="EQH180"/>
      <c r="EQI180"/>
      <c r="EQJ180"/>
      <c r="EQK180"/>
      <c r="EQL180"/>
      <c r="EQM180"/>
      <c r="EQN180"/>
      <c r="EQO180"/>
      <c r="EQP180"/>
      <c r="EQQ180"/>
      <c r="EQR180"/>
      <c r="EQS180"/>
      <c r="EQT180"/>
      <c r="EQU180"/>
      <c r="EQV180"/>
      <c r="EQW180"/>
      <c r="EQX180"/>
      <c r="EQY180"/>
      <c r="EQZ180"/>
      <c r="ERA180"/>
      <c r="ERB180"/>
      <c r="ERC180"/>
      <c r="ERD180"/>
      <c r="ERE180"/>
      <c r="ERF180"/>
      <c r="ERG180"/>
      <c r="ERH180"/>
      <c r="ERI180"/>
      <c r="ERJ180"/>
      <c r="ERK180"/>
      <c r="ERL180"/>
      <c r="ERM180"/>
      <c r="ERN180"/>
      <c r="ERO180"/>
      <c r="ERP180"/>
      <c r="ERQ180"/>
      <c r="ERR180"/>
      <c r="ERS180"/>
      <c r="ERT180"/>
      <c r="ERU180"/>
      <c r="ERV180"/>
      <c r="ERW180"/>
      <c r="ERX180"/>
      <c r="ERY180"/>
      <c r="ERZ180"/>
      <c r="ESA180"/>
      <c r="ESB180"/>
      <c r="ESC180"/>
      <c r="ESD180"/>
      <c r="ESE180"/>
      <c r="ESF180"/>
      <c r="ESG180"/>
      <c r="ESH180"/>
      <c r="ESI180"/>
      <c r="ESJ180"/>
      <c r="ESK180"/>
      <c r="ESL180"/>
      <c r="ESM180"/>
      <c r="ESN180"/>
      <c r="ESO180"/>
      <c r="ESP180"/>
      <c r="ESQ180"/>
      <c r="ESR180"/>
      <c r="ESS180"/>
      <c r="EST180"/>
      <c r="ESU180"/>
      <c r="ESV180"/>
      <c r="ESW180"/>
      <c r="ESX180"/>
      <c r="ESY180"/>
      <c r="ESZ180"/>
      <c r="ETA180"/>
      <c r="ETB180"/>
      <c r="ETC180"/>
      <c r="ETD180"/>
      <c r="ETE180"/>
      <c r="ETF180"/>
      <c r="ETG180"/>
      <c r="ETH180"/>
      <c r="ETI180"/>
      <c r="ETJ180"/>
      <c r="ETK180"/>
      <c r="ETL180"/>
      <c r="ETM180"/>
      <c r="ETN180"/>
      <c r="ETO180"/>
      <c r="ETP180"/>
      <c r="ETQ180"/>
      <c r="ETR180"/>
      <c r="ETS180"/>
      <c r="ETT180"/>
      <c r="ETU180"/>
      <c r="ETV180"/>
      <c r="ETW180"/>
      <c r="ETX180"/>
      <c r="ETY180"/>
      <c r="ETZ180"/>
      <c r="EUA180"/>
      <c r="EUB180"/>
      <c r="EUC180"/>
      <c r="EUD180"/>
      <c r="EUE180"/>
      <c r="EUF180"/>
      <c r="EUG180"/>
      <c r="EUH180"/>
      <c r="EUI180"/>
      <c r="EUJ180"/>
      <c r="EUK180"/>
      <c r="EUL180"/>
      <c r="EUM180"/>
      <c r="EUN180"/>
      <c r="EUO180"/>
      <c r="EUP180"/>
      <c r="EUQ180"/>
      <c r="EUR180"/>
      <c r="EUS180"/>
      <c r="EUT180"/>
      <c r="EUU180"/>
      <c r="EUV180"/>
      <c r="EUW180"/>
      <c r="EUX180"/>
      <c r="EUY180"/>
      <c r="EUZ180"/>
      <c r="EVA180"/>
      <c r="EVB180"/>
      <c r="EVC180"/>
      <c r="EVD180"/>
      <c r="EVE180"/>
      <c r="EVF180"/>
      <c r="EVG180"/>
      <c r="EVH180"/>
      <c r="EVI180"/>
      <c r="EVJ180"/>
      <c r="EVK180"/>
      <c r="EVL180"/>
      <c r="EVM180"/>
      <c r="EVN180"/>
      <c r="EVO180"/>
      <c r="EVP180"/>
      <c r="EVQ180"/>
      <c r="EVR180"/>
      <c r="EVS180"/>
      <c r="EVT180"/>
      <c r="EVU180"/>
      <c r="EVV180"/>
      <c r="EVW180"/>
      <c r="EVX180"/>
      <c r="EVY180"/>
      <c r="EVZ180"/>
      <c r="EWA180"/>
      <c r="EWB180"/>
      <c r="EWC180"/>
      <c r="EWD180"/>
      <c r="EWE180"/>
      <c r="EWF180"/>
      <c r="EWG180"/>
      <c r="EWH180"/>
      <c r="EWI180"/>
      <c r="EWJ180"/>
      <c r="EWK180"/>
      <c r="EWL180"/>
      <c r="EWM180"/>
      <c r="EWN180"/>
      <c r="EWO180"/>
      <c r="EWP180"/>
      <c r="EWQ180"/>
      <c r="EWR180"/>
      <c r="EWS180"/>
      <c r="EWT180"/>
      <c r="EWU180"/>
      <c r="EWV180"/>
      <c r="EWW180"/>
      <c r="EWX180"/>
      <c r="EWY180"/>
      <c r="EWZ180"/>
      <c r="EXA180"/>
      <c r="EXB180"/>
      <c r="EXC180"/>
      <c r="EXD180"/>
      <c r="EXE180"/>
      <c r="EXF180"/>
      <c r="EXG180"/>
      <c r="EXH180"/>
      <c r="EXI180"/>
      <c r="EXJ180"/>
      <c r="EXK180"/>
      <c r="EXL180"/>
      <c r="EXM180"/>
      <c r="EXN180"/>
      <c r="EXO180"/>
      <c r="EXP180"/>
      <c r="EXQ180"/>
      <c r="EXR180"/>
      <c r="EXS180"/>
      <c r="EXT180"/>
      <c r="EXU180"/>
      <c r="EXV180"/>
      <c r="EXW180"/>
      <c r="EXX180"/>
      <c r="EXY180"/>
      <c r="EXZ180"/>
      <c r="EYA180"/>
      <c r="EYB180"/>
      <c r="EYC180"/>
      <c r="EYD180"/>
      <c r="EYE180"/>
      <c r="EYF180"/>
      <c r="EYG180"/>
      <c r="EYH180"/>
      <c r="EYI180"/>
      <c r="EYJ180"/>
      <c r="EYK180"/>
      <c r="EYL180"/>
      <c r="EYM180"/>
      <c r="EYN180"/>
      <c r="EYO180"/>
      <c r="EYP180"/>
      <c r="EYQ180"/>
      <c r="EYR180"/>
      <c r="EYS180"/>
      <c r="EYT180"/>
      <c r="EYU180"/>
      <c r="EYV180"/>
      <c r="EYW180"/>
      <c r="EYX180"/>
      <c r="EYY180"/>
      <c r="EYZ180"/>
      <c r="EZA180"/>
      <c r="EZB180"/>
      <c r="EZC180"/>
      <c r="EZD180"/>
      <c r="EZE180"/>
      <c r="EZF180"/>
      <c r="EZG180"/>
      <c r="EZH180"/>
      <c r="EZI180"/>
      <c r="EZJ180"/>
      <c r="EZK180"/>
      <c r="EZL180"/>
      <c r="EZM180"/>
      <c r="EZN180"/>
      <c r="EZO180"/>
      <c r="EZP180"/>
      <c r="EZQ180"/>
      <c r="EZR180"/>
      <c r="EZS180"/>
      <c r="EZT180"/>
      <c r="EZU180"/>
      <c r="EZV180"/>
      <c r="EZW180"/>
      <c r="EZX180"/>
      <c r="EZY180"/>
      <c r="EZZ180"/>
      <c r="FAA180"/>
      <c r="FAB180"/>
      <c r="FAC180"/>
      <c r="FAD180"/>
      <c r="FAE180"/>
      <c r="FAF180"/>
      <c r="FAG180"/>
      <c r="FAH180"/>
      <c r="FAI180"/>
      <c r="FAJ180"/>
      <c r="FAK180"/>
      <c r="FAL180"/>
      <c r="FAM180"/>
      <c r="FAN180"/>
      <c r="FAO180"/>
      <c r="FAP180"/>
      <c r="FAQ180"/>
      <c r="FAR180"/>
      <c r="FAS180"/>
      <c r="FAT180"/>
      <c r="FAU180"/>
      <c r="FAV180"/>
      <c r="FAW180"/>
      <c r="FAX180"/>
      <c r="FAY180"/>
      <c r="FAZ180"/>
      <c r="FBA180"/>
      <c r="FBB180"/>
      <c r="FBC180"/>
      <c r="FBD180"/>
      <c r="FBE180"/>
      <c r="FBF180"/>
      <c r="FBG180"/>
      <c r="FBH180"/>
      <c r="FBI180"/>
      <c r="FBJ180"/>
      <c r="FBK180"/>
      <c r="FBL180"/>
      <c r="FBM180"/>
      <c r="FBN180"/>
      <c r="FBO180"/>
      <c r="FBP180"/>
      <c r="FBQ180"/>
      <c r="FBR180"/>
      <c r="FBS180"/>
      <c r="FBT180"/>
      <c r="FBU180"/>
      <c r="FBV180"/>
      <c r="FBW180"/>
      <c r="FBX180"/>
      <c r="FBY180"/>
      <c r="FBZ180"/>
      <c r="FCA180"/>
      <c r="FCB180"/>
      <c r="FCC180"/>
      <c r="FCD180"/>
      <c r="FCE180"/>
      <c r="FCF180"/>
      <c r="FCG180"/>
      <c r="FCH180"/>
      <c r="FCI180"/>
      <c r="FCJ180"/>
      <c r="FCK180"/>
      <c r="FCL180"/>
      <c r="FCM180"/>
      <c r="FCN180"/>
      <c r="FCO180"/>
      <c r="FCP180"/>
      <c r="FCQ180"/>
      <c r="FCR180"/>
      <c r="FCS180"/>
      <c r="FCT180"/>
      <c r="FCU180"/>
      <c r="FCV180"/>
      <c r="FCW180"/>
      <c r="FCX180"/>
      <c r="FCY180"/>
      <c r="FCZ180"/>
      <c r="FDA180"/>
      <c r="FDB180"/>
      <c r="FDC180"/>
      <c r="FDD180"/>
      <c r="FDE180"/>
      <c r="FDF180"/>
      <c r="FDG180"/>
      <c r="FDH180"/>
      <c r="FDI180"/>
      <c r="FDJ180"/>
      <c r="FDK180"/>
      <c r="FDL180"/>
      <c r="FDM180"/>
      <c r="FDN180"/>
      <c r="FDO180"/>
      <c r="FDP180"/>
      <c r="FDQ180"/>
      <c r="FDR180"/>
      <c r="FDS180"/>
      <c r="FDT180"/>
      <c r="FDU180"/>
      <c r="FDV180"/>
      <c r="FDW180"/>
      <c r="FDX180"/>
      <c r="FDY180"/>
      <c r="FDZ180"/>
      <c r="FEA180"/>
      <c r="FEB180"/>
      <c r="FEC180"/>
      <c r="FED180"/>
      <c r="FEE180"/>
      <c r="FEF180"/>
      <c r="FEG180"/>
      <c r="FEH180"/>
      <c r="FEI180"/>
      <c r="FEJ180"/>
      <c r="FEK180"/>
      <c r="FEL180"/>
      <c r="FEM180"/>
      <c r="FEN180"/>
      <c r="FEO180"/>
      <c r="FEP180"/>
      <c r="FEQ180"/>
      <c r="FER180"/>
      <c r="FES180"/>
      <c r="FET180"/>
      <c r="FEU180"/>
      <c r="FEV180"/>
      <c r="FEW180"/>
      <c r="FEX180"/>
      <c r="FEY180"/>
      <c r="FEZ180"/>
      <c r="FFA180"/>
      <c r="FFB180"/>
      <c r="FFC180"/>
      <c r="FFD180"/>
      <c r="FFE180"/>
      <c r="FFF180"/>
      <c r="FFG180"/>
      <c r="FFH180"/>
      <c r="FFI180"/>
      <c r="FFJ180"/>
      <c r="FFK180"/>
      <c r="FFL180"/>
      <c r="FFM180"/>
      <c r="FFN180"/>
      <c r="FFO180"/>
      <c r="FFP180"/>
      <c r="FFQ180"/>
      <c r="FFR180"/>
      <c r="FFS180"/>
      <c r="FFT180"/>
      <c r="FFU180"/>
      <c r="FFV180"/>
      <c r="FFW180"/>
      <c r="FFX180"/>
      <c r="FFY180"/>
      <c r="FFZ180"/>
      <c r="FGA180"/>
      <c r="FGB180"/>
      <c r="FGC180"/>
      <c r="FGD180"/>
      <c r="FGE180"/>
      <c r="FGF180"/>
      <c r="FGG180"/>
      <c r="FGH180"/>
      <c r="FGI180"/>
      <c r="FGJ180"/>
      <c r="FGK180"/>
      <c r="FGL180"/>
      <c r="FGM180"/>
      <c r="FGN180"/>
      <c r="FGO180"/>
      <c r="FGP180"/>
      <c r="FGQ180"/>
      <c r="FGR180"/>
      <c r="FGS180"/>
      <c r="FGT180"/>
      <c r="FGU180"/>
      <c r="FGV180"/>
      <c r="FGW180"/>
      <c r="FGX180"/>
      <c r="FGY180"/>
      <c r="FGZ180"/>
      <c r="FHA180"/>
      <c r="FHB180"/>
      <c r="FHC180"/>
      <c r="FHD180"/>
      <c r="FHE180"/>
      <c r="FHF180"/>
      <c r="FHG180"/>
      <c r="FHH180"/>
      <c r="FHI180"/>
      <c r="FHJ180"/>
      <c r="FHK180"/>
      <c r="FHL180"/>
      <c r="FHM180"/>
      <c r="FHN180"/>
      <c r="FHO180"/>
      <c r="FHP180"/>
      <c r="FHQ180"/>
      <c r="FHR180"/>
      <c r="FHS180"/>
      <c r="FHT180"/>
      <c r="FHU180"/>
      <c r="FHV180"/>
      <c r="FHW180"/>
      <c r="FHX180"/>
      <c r="FHY180"/>
      <c r="FHZ180"/>
      <c r="FIA180"/>
      <c r="FIB180"/>
      <c r="FIC180"/>
      <c r="FID180"/>
      <c r="FIE180"/>
      <c r="FIF180"/>
      <c r="FIG180"/>
      <c r="FIH180"/>
      <c r="FII180"/>
      <c r="FIJ180"/>
      <c r="FIK180"/>
      <c r="FIL180"/>
      <c r="FIM180"/>
      <c r="FIN180"/>
      <c r="FIO180"/>
      <c r="FIP180"/>
      <c r="FIQ180"/>
      <c r="FIR180"/>
      <c r="FIS180"/>
      <c r="FIT180"/>
      <c r="FIU180"/>
      <c r="FIV180"/>
      <c r="FIW180"/>
      <c r="FIX180"/>
      <c r="FIY180"/>
      <c r="FIZ180"/>
      <c r="FJA180"/>
      <c r="FJB180"/>
      <c r="FJC180"/>
      <c r="FJD180"/>
      <c r="FJE180"/>
      <c r="FJF180"/>
      <c r="FJG180"/>
      <c r="FJH180"/>
      <c r="FJI180"/>
      <c r="FJJ180"/>
      <c r="FJK180"/>
      <c r="FJL180"/>
      <c r="FJM180"/>
      <c r="FJN180"/>
      <c r="FJO180"/>
      <c r="FJP180"/>
      <c r="FJQ180"/>
      <c r="FJR180"/>
      <c r="FJS180"/>
      <c r="FJT180"/>
      <c r="FJU180"/>
      <c r="FJV180"/>
      <c r="FJW180"/>
      <c r="FJX180"/>
      <c r="FJY180"/>
      <c r="FJZ180"/>
      <c r="FKA180"/>
      <c r="FKB180"/>
      <c r="FKC180"/>
      <c r="FKD180"/>
      <c r="FKE180"/>
      <c r="FKF180"/>
      <c r="FKG180"/>
      <c r="FKH180"/>
      <c r="FKI180"/>
      <c r="FKJ180"/>
      <c r="FKK180"/>
      <c r="FKL180"/>
      <c r="FKM180"/>
      <c r="FKN180"/>
      <c r="FKO180"/>
      <c r="FKP180"/>
      <c r="FKQ180"/>
      <c r="FKR180"/>
      <c r="FKS180"/>
      <c r="FKT180"/>
      <c r="FKU180"/>
      <c r="FKV180"/>
      <c r="FKW180"/>
      <c r="FKX180"/>
      <c r="FKY180"/>
      <c r="FKZ180"/>
      <c r="FLA180"/>
      <c r="FLB180"/>
      <c r="FLC180"/>
      <c r="FLD180"/>
      <c r="FLE180"/>
      <c r="FLF180"/>
      <c r="FLG180"/>
      <c r="FLH180"/>
      <c r="FLI180"/>
      <c r="FLJ180"/>
      <c r="FLK180"/>
      <c r="FLL180"/>
      <c r="FLM180"/>
      <c r="FLN180"/>
      <c r="FLO180"/>
      <c r="FLP180"/>
      <c r="FLQ180"/>
      <c r="FLR180"/>
      <c r="FLS180"/>
      <c r="FLT180"/>
      <c r="FLU180"/>
      <c r="FLV180"/>
      <c r="FLW180"/>
      <c r="FLX180"/>
      <c r="FLY180"/>
      <c r="FLZ180"/>
      <c r="FMA180"/>
      <c r="FMB180"/>
      <c r="FMC180"/>
      <c r="FMD180"/>
      <c r="FME180"/>
      <c r="FMF180"/>
      <c r="FMG180"/>
      <c r="FMH180"/>
      <c r="FMI180"/>
      <c r="FMJ180"/>
      <c r="FMK180"/>
      <c r="FML180"/>
      <c r="FMM180"/>
      <c r="FMN180"/>
      <c r="FMO180"/>
      <c r="FMP180"/>
      <c r="FMQ180"/>
      <c r="FMR180"/>
      <c r="FMS180"/>
      <c r="FMT180"/>
      <c r="FMU180"/>
      <c r="FMV180"/>
      <c r="FMW180"/>
      <c r="FMX180"/>
      <c r="FMY180"/>
      <c r="FMZ180"/>
      <c r="FNA180"/>
      <c r="FNB180"/>
      <c r="FNC180"/>
      <c r="FND180"/>
      <c r="FNE180"/>
      <c r="FNF180"/>
      <c r="FNG180"/>
      <c r="FNH180"/>
      <c r="FNI180"/>
      <c r="FNJ180"/>
      <c r="FNK180"/>
      <c r="FNL180"/>
      <c r="FNM180"/>
      <c r="FNN180"/>
      <c r="FNO180"/>
      <c r="FNP180"/>
      <c r="FNQ180"/>
      <c r="FNR180"/>
      <c r="FNS180"/>
      <c r="FNT180"/>
      <c r="FNU180"/>
      <c r="FNV180"/>
      <c r="FNW180"/>
      <c r="FNX180"/>
      <c r="FNY180"/>
      <c r="FNZ180"/>
      <c r="FOA180"/>
      <c r="FOB180"/>
      <c r="FOC180"/>
      <c r="FOD180"/>
      <c r="FOE180"/>
      <c r="FOF180"/>
      <c r="FOG180"/>
      <c r="FOH180"/>
      <c r="FOI180"/>
      <c r="FOJ180"/>
      <c r="FOK180"/>
      <c r="FOL180"/>
      <c r="FOM180"/>
      <c r="FON180"/>
      <c r="FOO180"/>
      <c r="FOP180"/>
      <c r="FOQ180"/>
      <c r="FOR180"/>
      <c r="FOS180"/>
      <c r="FOT180"/>
      <c r="FOU180"/>
      <c r="FOV180"/>
      <c r="FOW180"/>
      <c r="FOX180"/>
      <c r="FOY180"/>
      <c r="FOZ180"/>
      <c r="FPA180"/>
      <c r="FPB180"/>
      <c r="FPC180"/>
      <c r="FPD180"/>
      <c r="FPE180"/>
      <c r="FPF180"/>
      <c r="FPG180"/>
      <c r="FPH180"/>
      <c r="FPI180"/>
      <c r="FPJ180"/>
      <c r="FPK180"/>
      <c r="FPL180"/>
      <c r="FPM180"/>
      <c r="FPN180"/>
      <c r="FPO180"/>
      <c r="FPP180"/>
      <c r="FPQ180"/>
      <c r="FPR180"/>
      <c r="FPS180"/>
      <c r="FPT180"/>
      <c r="FPU180"/>
      <c r="FPV180"/>
      <c r="FPW180"/>
      <c r="FPX180"/>
      <c r="FPY180"/>
      <c r="FPZ180"/>
      <c r="FQA180"/>
      <c r="FQB180"/>
      <c r="FQC180"/>
      <c r="FQD180"/>
      <c r="FQE180"/>
      <c r="FQF180"/>
      <c r="FQG180"/>
      <c r="FQH180"/>
      <c r="FQI180"/>
      <c r="FQJ180"/>
      <c r="FQK180"/>
      <c r="FQL180"/>
      <c r="FQM180"/>
      <c r="FQN180"/>
      <c r="FQO180"/>
      <c r="FQP180"/>
      <c r="FQQ180"/>
      <c r="FQR180"/>
      <c r="FQS180"/>
      <c r="FQT180"/>
      <c r="FQU180"/>
      <c r="FQV180"/>
      <c r="FQW180"/>
      <c r="FQX180"/>
      <c r="FQY180"/>
      <c r="FQZ180"/>
      <c r="FRA180"/>
      <c r="FRB180"/>
      <c r="FRC180"/>
      <c r="FRD180"/>
      <c r="FRE180"/>
      <c r="FRF180"/>
      <c r="FRG180"/>
      <c r="FRH180"/>
      <c r="FRI180"/>
      <c r="FRJ180"/>
      <c r="FRK180"/>
      <c r="FRL180"/>
      <c r="FRM180"/>
      <c r="FRN180"/>
      <c r="FRO180"/>
      <c r="FRP180"/>
      <c r="FRQ180"/>
      <c r="FRR180"/>
      <c r="FRS180"/>
      <c r="FRT180"/>
      <c r="FRU180"/>
      <c r="FRV180"/>
      <c r="FRW180"/>
      <c r="FRX180"/>
      <c r="FRY180"/>
      <c r="FRZ180"/>
      <c r="FSA180"/>
      <c r="FSB180"/>
      <c r="FSC180"/>
      <c r="FSD180"/>
      <c r="FSE180"/>
      <c r="FSF180"/>
      <c r="FSG180"/>
      <c r="FSH180"/>
      <c r="FSI180"/>
      <c r="FSJ180"/>
      <c r="FSK180"/>
      <c r="FSL180"/>
      <c r="FSM180"/>
      <c r="FSN180"/>
      <c r="FSO180"/>
      <c r="FSP180"/>
      <c r="FSQ180"/>
      <c r="FSR180"/>
      <c r="FSS180"/>
      <c r="FST180"/>
      <c r="FSU180"/>
      <c r="FSV180"/>
      <c r="FSW180"/>
      <c r="FSX180"/>
      <c r="FSY180"/>
      <c r="FSZ180"/>
      <c r="FTA180"/>
      <c r="FTB180"/>
      <c r="FTC180"/>
      <c r="FTD180"/>
      <c r="FTE180"/>
      <c r="FTF180"/>
      <c r="FTG180"/>
      <c r="FTH180"/>
      <c r="FTI180"/>
      <c r="FTJ180"/>
      <c r="FTK180"/>
      <c r="FTL180"/>
      <c r="FTM180"/>
      <c r="FTN180"/>
      <c r="FTO180"/>
      <c r="FTP180"/>
      <c r="FTQ180"/>
      <c r="FTR180"/>
      <c r="FTS180"/>
      <c r="FTT180"/>
      <c r="FTU180"/>
      <c r="FTV180"/>
      <c r="FTW180"/>
      <c r="FTX180"/>
      <c r="FTY180"/>
      <c r="FTZ180"/>
      <c r="FUA180"/>
      <c r="FUB180"/>
      <c r="FUC180"/>
      <c r="FUD180"/>
      <c r="FUE180"/>
      <c r="FUF180"/>
      <c r="FUG180"/>
      <c r="FUH180"/>
      <c r="FUI180"/>
      <c r="FUJ180"/>
      <c r="FUK180"/>
      <c r="FUL180"/>
      <c r="FUM180"/>
      <c r="FUN180"/>
      <c r="FUO180"/>
      <c r="FUP180"/>
      <c r="FUQ180"/>
      <c r="FUR180"/>
      <c r="FUS180"/>
      <c r="FUT180"/>
      <c r="FUU180"/>
      <c r="FUV180"/>
      <c r="FUW180"/>
      <c r="FUX180"/>
      <c r="FUY180"/>
      <c r="FUZ180"/>
      <c r="FVA180"/>
      <c r="FVB180"/>
      <c r="FVC180"/>
      <c r="FVD180"/>
      <c r="FVE180"/>
      <c r="FVF180"/>
      <c r="FVG180"/>
      <c r="FVH180"/>
      <c r="FVI180"/>
      <c r="FVJ180"/>
      <c r="FVK180"/>
      <c r="FVL180"/>
      <c r="FVM180"/>
      <c r="FVN180"/>
      <c r="FVO180"/>
      <c r="FVP180"/>
      <c r="FVQ180"/>
      <c r="FVR180"/>
      <c r="FVS180"/>
      <c r="FVT180"/>
      <c r="FVU180"/>
      <c r="FVV180"/>
      <c r="FVW180"/>
      <c r="FVX180"/>
      <c r="FVY180"/>
      <c r="FVZ180"/>
      <c r="FWA180"/>
      <c r="FWB180"/>
      <c r="FWC180"/>
      <c r="FWD180"/>
      <c r="FWE180"/>
      <c r="FWF180"/>
      <c r="FWG180"/>
      <c r="FWH180"/>
      <c r="FWI180"/>
      <c r="FWJ180"/>
      <c r="FWK180"/>
      <c r="FWL180"/>
      <c r="FWM180"/>
      <c r="FWN180"/>
      <c r="FWO180"/>
      <c r="FWP180"/>
      <c r="FWQ180"/>
      <c r="FWR180"/>
      <c r="FWS180"/>
      <c r="FWT180"/>
      <c r="FWU180"/>
      <c r="FWV180"/>
      <c r="FWW180"/>
      <c r="FWX180"/>
      <c r="FWY180"/>
      <c r="FWZ180"/>
      <c r="FXA180"/>
      <c r="FXB180"/>
      <c r="FXC180"/>
      <c r="FXD180"/>
      <c r="FXE180"/>
      <c r="FXF180"/>
      <c r="FXG180"/>
      <c r="FXH180"/>
      <c r="FXI180"/>
      <c r="FXJ180"/>
      <c r="FXK180"/>
      <c r="FXL180"/>
      <c r="FXM180"/>
      <c r="FXN180"/>
      <c r="FXO180"/>
      <c r="FXP180"/>
      <c r="FXQ180"/>
      <c r="FXR180"/>
      <c r="FXS180"/>
      <c r="FXT180"/>
      <c r="FXU180"/>
      <c r="FXV180"/>
      <c r="FXW180"/>
      <c r="FXX180"/>
      <c r="FXY180"/>
      <c r="FXZ180"/>
      <c r="FYA180"/>
      <c r="FYB180"/>
      <c r="FYC180"/>
      <c r="FYD180"/>
      <c r="FYE180"/>
      <c r="FYF180"/>
      <c r="FYG180"/>
      <c r="FYH180"/>
      <c r="FYI180"/>
      <c r="FYJ180"/>
      <c r="FYK180"/>
      <c r="FYL180"/>
      <c r="FYM180"/>
      <c r="FYN180"/>
      <c r="FYO180"/>
      <c r="FYP180"/>
      <c r="FYQ180"/>
      <c r="FYR180"/>
      <c r="FYS180"/>
      <c r="FYT180"/>
      <c r="FYU180"/>
      <c r="FYV180"/>
      <c r="FYW180"/>
      <c r="FYX180"/>
      <c r="FYY180"/>
      <c r="FYZ180"/>
      <c r="FZA180"/>
      <c r="FZB180"/>
      <c r="FZC180"/>
      <c r="FZD180"/>
      <c r="FZE180"/>
      <c r="FZF180"/>
      <c r="FZG180"/>
      <c r="FZH180"/>
      <c r="FZI180"/>
      <c r="FZJ180"/>
      <c r="FZK180"/>
      <c r="FZL180"/>
      <c r="FZM180"/>
      <c r="FZN180"/>
      <c r="FZO180"/>
      <c r="FZP180"/>
      <c r="FZQ180"/>
      <c r="FZR180"/>
      <c r="FZS180"/>
      <c r="FZT180"/>
      <c r="FZU180"/>
      <c r="FZV180"/>
      <c r="FZW180"/>
      <c r="FZX180"/>
      <c r="FZY180"/>
      <c r="FZZ180"/>
      <c r="GAA180"/>
      <c r="GAB180"/>
      <c r="GAC180"/>
      <c r="GAD180"/>
      <c r="GAE180"/>
      <c r="GAF180"/>
      <c r="GAG180"/>
      <c r="GAH180"/>
      <c r="GAI180"/>
      <c r="GAJ180"/>
      <c r="GAK180"/>
      <c r="GAL180"/>
      <c r="GAM180"/>
      <c r="GAN180"/>
      <c r="GAO180"/>
      <c r="GAP180"/>
      <c r="GAQ180"/>
      <c r="GAR180"/>
      <c r="GAS180"/>
      <c r="GAT180"/>
      <c r="GAU180"/>
      <c r="GAV180"/>
      <c r="GAW180"/>
      <c r="GAX180"/>
      <c r="GAY180"/>
      <c r="GAZ180"/>
      <c r="GBA180"/>
      <c r="GBB180"/>
      <c r="GBC180"/>
      <c r="GBD180"/>
      <c r="GBE180"/>
      <c r="GBF180"/>
      <c r="GBG180"/>
      <c r="GBH180"/>
      <c r="GBI180"/>
      <c r="GBJ180"/>
      <c r="GBK180"/>
      <c r="GBL180"/>
      <c r="GBM180"/>
      <c r="GBN180"/>
      <c r="GBO180"/>
      <c r="GBP180"/>
      <c r="GBQ180"/>
      <c r="GBR180"/>
      <c r="GBS180"/>
      <c r="GBT180"/>
      <c r="GBU180"/>
      <c r="GBV180"/>
      <c r="GBW180"/>
      <c r="GBX180"/>
      <c r="GBY180"/>
      <c r="GBZ180"/>
      <c r="GCA180"/>
      <c r="GCB180"/>
      <c r="GCC180"/>
      <c r="GCD180"/>
      <c r="GCE180"/>
      <c r="GCF180"/>
      <c r="GCG180"/>
      <c r="GCH180"/>
      <c r="GCI180"/>
      <c r="GCJ180"/>
      <c r="GCK180"/>
      <c r="GCL180"/>
      <c r="GCM180"/>
      <c r="GCN180"/>
      <c r="GCO180"/>
      <c r="GCP180"/>
      <c r="GCQ180"/>
      <c r="GCR180"/>
      <c r="GCS180"/>
      <c r="GCT180"/>
      <c r="GCU180"/>
      <c r="GCV180"/>
      <c r="GCW180"/>
      <c r="GCX180"/>
      <c r="GCY180"/>
      <c r="GCZ180"/>
      <c r="GDA180"/>
      <c r="GDB180"/>
      <c r="GDC180"/>
      <c r="GDD180"/>
      <c r="GDE180"/>
      <c r="GDF180"/>
      <c r="GDG180"/>
      <c r="GDH180"/>
      <c r="GDI180"/>
      <c r="GDJ180"/>
      <c r="GDK180"/>
      <c r="GDL180"/>
      <c r="GDM180"/>
      <c r="GDN180"/>
      <c r="GDO180"/>
      <c r="GDP180"/>
      <c r="GDQ180"/>
      <c r="GDR180"/>
      <c r="GDS180"/>
      <c r="GDT180"/>
      <c r="GDU180"/>
      <c r="GDV180"/>
      <c r="GDW180"/>
      <c r="GDX180"/>
      <c r="GDY180"/>
      <c r="GDZ180"/>
      <c r="GEA180"/>
      <c r="GEB180"/>
      <c r="GEC180"/>
      <c r="GED180"/>
      <c r="GEE180"/>
      <c r="GEF180"/>
      <c r="GEG180"/>
      <c r="GEH180"/>
      <c r="GEI180"/>
      <c r="GEJ180"/>
      <c r="GEK180"/>
      <c r="GEL180"/>
      <c r="GEM180"/>
      <c r="GEN180"/>
      <c r="GEO180"/>
      <c r="GEP180"/>
      <c r="GEQ180"/>
      <c r="GER180"/>
      <c r="GES180"/>
      <c r="GET180"/>
      <c r="GEU180"/>
      <c r="GEV180"/>
      <c r="GEW180"/>
      <c r="GEX180"/>
      <c r="GEY180"/>
      <c r="GEZ180"/>
      <c r="GFA180"/>
      <c r="GFB180"/>
      <c r="GFC180"/>
      <c r="GFD180"/>
      <c r="GFE180"/>
      <c r="GFF180"/>
      <c r="GFG180"/>
      <c r="GFH180"/>
      <c r="GFI180"/>
      <c r="GFJ180"/>
      <c r="GFK180"/>
      <c r="GFL180"/>
      <c r="GFM180"/>
      <c r="GFN180"/>
      <c r="GFO180"/>
      <c r="GFP180"/>
      <c r="GFQ180"/>
      <c r="GFR180"/>
      <c r="GFS180"/>
      <c r="GFT180"/>
      <c r="GFU180"/>
      <c r="GFV180"/>
      <c r="GFW180"/>
      <c r="GFX180"/>
      <c r="GFY180"/>
      <c r="GFZ180"/>
      <c r="GGA180"/>
      <c r="GGB180"/>
      <c r="GGC180"/>
      <c r="GGD180"/>
      <c r="GGE180"/>
      <c r="GGF180"/>
      <c r="GGG180"/>
      <c r="GGH180"/>
      <c r="GGI180"/>
      <c r="GGJ180"/>
      <c r="GGK180"/>
      <c r="GGL180"/>
      <c r="GGM180"/>
      <c r="GGN180"/>
      <c r="GGO180"/>
      <c r="GGP180"/>
      <c r="GGQ180"/>
      <c r="GGR180"/>
      <c r="GGS180"/>
      <c r="GGT180"/>
      <c r="GGU180"/>
      <c r="GGV180"/>
      <c r="GGW180"/>
      <c r="GGX180"/>
      <c r="GGY180"/>
      <c r="GGZ180"/>
      <c r="GHA180"/>
      <c r="GHB180"/>
      <c r="GHC180"/>
      <c r="GHD180"/>
      <c r="GHE180"/>
      <c r="GHF180"/>
      <c r="GHG180"/>
      <c r="GHH180"/>
      <c r="GHI180"/>
      <c r="GHJ180"/>
      <c r="GHK180"/>
      <c r="GHL180"/>
      <c r="GHM180"/>
      <c r="GHN180"/>
      <c r="GHO180"/>
      <c r="GHP180"/>
      <c r="GHQ180"/>
      <c r="GHR180"/>
      <c r="GHS180"/>
      <c r="GHT180"/>
      <c r="GHU180"/>
      <c r="GHV180"/>
      <c r="GHW180"/>
      <c r="GHX180"/>
      <c r="GHY180"/>
      <c r="GHZ180"/>
      <c r="GIA180"/>
      <c r="GIB180"/>
      <c r="GIC180"/>
      <c r="GID180"/>
      <c r="GIE180"/>
      <c r="GIF180"/>
      <c r="GIG180"/>
      <c r="GIH180"/>
      <c r="GII180"/>
      <c r="GIJ180"/>
      <c r="GIK180"/>
      <c r="GIL180"/>
      <c r="GIM180"/>
      <c r="GIN180"/>
      <c r="GIO180"/>
      <c r="GIP180"/>
      <c r="GIQ180"/>
      <c r="GIR180"/>
      <c r="GIS180"/>
      <c r="GIT180"/>
      <c r="GIU180"/>
      <c r="GIV180"/>
      <c r="GIW180"/>
      <c r="GIX180"/>
      <c r="GIY180"/>
      <c r="GIZ180"/>
      <c r="GJA180"/>
      <c r="GJB180"/>
      <c r="GJC180"/>
      <c r="GJD180"/>
      <c r="GJE180"/>
      <c r="GJF180"/>
      <c r="GJG180"/>
      <c r="GJH180"/>
      <c r="GJI180"/>
      <c r="GJJ180"/>
      <c r="GJK180"/>
      <c r="GJL180"/>
      <c r="GJM180"/>
      <c r="GJN180"/>
      <c r="GJO180"/>
      <c r="GJP180"/>
      <c r="GJQ180"/>
      <c r="GJR180"/>
      <c r="GJS180"/>
      <c r="GJT180"/>
      <c r="GJU180"/>
      <c r="GJV180"/>
      <c r="GJW180"/>
      <c r="GJX180"/>
      <c r="GJY180"/>
      <c r="GJZ180"/>
      <c r="GKA180"/>
      <c r="GKB180"/>
      <c r="GKC180"/>
      <c r="GKD180"/>
      <c r="GKE180"/>
      <c r="GKF180"/>
      <c r="GKG180"/>
      <c r="GKH180"/>
      <c r="GKI180"/>
      <c r="GKJ180"/>
      <c r="GKK180"/>
      <c r="GKL180"/>
      <c r="GKM180"/>
      <c r="GKN180"/>
      <c r="GKO180"/>
      <c r="GKP180"/>
      <c r="GKQ180"/>
      <c r="GKR180"/>
      <c r="GKS180"/>
      <c r="GKT180"/>
      <c r="GKU180"/>
      <c r="GKV180"/>
      <c r="GKW180"/>
      <c r="GKX180"/>
      <c r="GKY180"/>
      <c r="GKZ180"/>
      <c r="GLA180"/>
      <c r="GLB180"/>
      <c r="GLC180"/>
      <c r="GLD180"/>
      <c r="GLE180"/>
      <c r="GLF180"/>
      <c r="GLG180"/>
      <c r="GLH180"/>
      <c r="GLI180"/>
      <c r="GLJ180"/>
      <c r="GLK180"/>
      <c r="GLL180"/>
      <c r="GLM180"/>
      <c r="GLN180"/>
      <c r="GLO180"/>
      <c r="GLP180"/>
      <c r="GLQ180"/>
      <c r="GLR180"/>
      <c r="GLS180"/>
      <c r="GLT180"/>
      <c r="GLU180"/>
      <c r="GLV180"/>
      <c r="GLW180"/>
      <c r="GLX180"/>
      <c r="GLY180"/>
      <c r="GLZ180"/>
      <c r="GMA180"/>
      <c r="GMB180"/>
      <c r="GMC180"/>
      <c r="GMD180"/>
      <c r="GME180"/>
      <c r="GMF180"/>
      <c r="GMG180"/>
      <c r="GMH180"/>
      <c r="GMI180"/>
      <c r="GMJ180"/>
      <c r="GMK180"/>
      <c r="GML180"/>
      <c r="GMM180"/>
      <c r="GMN180"/>
      <c r="GMO180"/>
      <c r="GMP180"/>
      <c r="GMQ180"/>
      <c r="GMR180"/>
      <c r="GMS180"/>
      <c r="GMT180"/>
      <c r="GMU180"/>
      <c r="GMV180"/>
      <c r="GMW180"/>
      <c r="GMX180"/>
      <c r="GMY180"/>
      <c r="GMZ180"/>
      <c r="GNA180"/>
      <c r="GNB180"/>
      <c r="GNC180"/>
      <c r="GND180"/>
      <c r="GNE180"/>
      <c r="GNF180"/>
      <c r="GNG180"/>
      <c r="GNH180"/>
      <c r="GNI180"/>
      <c r="GNJ180"/>
      <c r="GNK180"/>
      <c r="GNL180"/>
      <c r="GNM180"/>
      <c r="GNN180"/>
      <c r="GNO180"/>
      <c r="GNP180"/>
      <c r="GNQ180"/>
      <c r="GNR180"/>
      <c r="GNS180"/>
      <c r="GNT180"/>
      <c r="GNU180"/>
      <c r="GNV180"/>
      <c r="GNW180"/>
      <c r="GNX180"/>
      <c r="GNY180"/>
      <c r="GNZ180"/>
      <c r="GOA180"/>
      <c r="GOB180"/>
      <c r="GOC180"/>
      <c r="GOD180"/>
      <c r="GOE180"/>
      <c r="GOF180"/>
      <c r="GOG180"/>
      <c r="GOH180"/>
      <c r="GOI180"/>
      <c r="GOJ180"/>
      <c r="GOK180"/>
      <c r="GOL180"/>
      <c r="GOM180"/>
      <c r="GON180"/>
      <c r="GOO180"/>
      <c r="GOP180"/>
      <c r="GOQ180"/>
      <c r="GOR180"/>
      <c r="GOS180"/>
      <c r="GOT180"/>
      <c r="GOU180"/>
      <c r="GOV180"/>
      <c r="GOW180"/>
      <c r="GOX180"/>
      <c r="GOY180"/>
      <c r="GOZ180"/>
      <c r="GPA180"/>
      <c r="GPB180"/>
      <c r="GPC180"/>
      <c r="GPD180"/>
      <c r="GPE180"/>
      <c r="GPF180"/>
      <c r="GPG180"/>
      <c r="GPH180"/>
      <c r="GPI180"/>
      <c r="GPJ180"/>
      <c r="GPK180"/>
      <c r="GPL180"/>
      <c r="GPM180"/>
      <c r="GPN180"/>
      <c r="GPO180"/>
      <c r="GPP180"/>
      <c r="GPQ180"/>
      <c r="GPR180"/>
      <c r="GPS180"/>
      <c r="GPT180"/>
      <c r="GPU180"/>
      <c r="GPV180"/>
      <c r="GPW180"/>
      <c r="GPX180"/>
      <c r="GPY180"/>
      <c r="GPZ180"/>
      <c r="GQA180"/>
      <c r="GQB180"/>
      <c r="GQC180"/>
      <c r="GQD180"/>
      <c r="GQE180"/>
      <c r="GQF180"/>
      <c r="GQG180"/>
      <c r="GQH180"/>
      <c r="GQI180"/>
      <c r="GQJ180"/>
      <c r="GQK180"/>
      <c r="GQL180"/>
      <c r="GQM180"/>
      <c r="GQN180"/>
      <c r="GQO180"/>
      <c r="GQP180"/>
      <c r="GQQ180"/>
      <c r="GQR180"/>
      <c r="GQS180"/>
      <c r="GQT180"/>
      <c r="GQU180"/>
      <c r="GQV180"/>
      <c r="GQW180"/>
      <c r="GQX180"/>
      <c r="GQY180"/>
      <c r="GQZ180"/>
      <c r="GRA180"/>
      <c r="GRB180"/>
      <c r="GRC180"/>
      <c r="GRD180"/>
      <c r="GRE180"/>
      <c r="GRF180"/>
      <c r="GRG180"/>
      <c r="GRH180"/>
      <c r="GRI180"/>
      <c r="GRJ180"/>
      <c r="GRK180"/>
      <c r="GRL180"/>
      <c r="GRM180"/>
      <c r="GRN180"/>
      <c r="GRO180"/>
      <c r="GRP180"/>
      <c r="GRQ180"/>
      <c r="GRR180"/>
      <c r="GRS180"/>
      <c r="GRT180"/>
      <c r="GRU180"/>
      <c r="GRV180"/>
      <c r="GRW180"/>
      <c r="GRX180"/>
      <c r="GRY180"/>
      <c r="GRZ180"/>
      <c r="GSA180"/>
      <c r="GSB180"/>
      <c r="GSC180"/>
      <c r="GSD180"/>
      <c r="GSE180"/>
      <c r="GSF180"/>
      <c r="GSG180"/>
      <c r="GSH180"/>
      <c r="GSI180"/>
      <c r="GSJ180"/>
      <c r="GSK180"/>
      <c r="GSL180"/>
      <c r="GSM180"/>
      <c r="GSN180"/>
      <c r="GSO180"/>
      <c r="GSP180"/>
      <c r="GSQ180"/>
      <c r="GSR180"/>
      <c r="GSS180"/>
      <c r="GST180"/>
      <c r="GSU180"/>
      <c r="GSV180"/>
      <c r="GSW180"/>
      <c r="GSX180"/>
      <c r="GSY180"/>
      <c r="GSZ180"/>
      <c r="GTA180"/>
      <c r="GTB180"/>
      <c r="GTC180"/>
      <c r="GTD180"/>
      <c r="GTE180"/>
      <c r="GTF180"/>
      <c r="GTG180"/>
      <c r="GTH180"/>
      <c r="GTI180"/>
      <c r="GTJ180"/>
      <c r="GTK180"/>
      <c r="GTL180"/>
      <c r="GTM180"/>
      <c r="GTN180"/>
      <c r="GTO180"/>
      <c r="GTP180"/>
      <c r="GTQ180"/>
      <c r="GTR180"/>
      <c r="GTS180"/>
      <c r="GTT180"/>
      <c r="GTU180"/>
      <c r="GTV180"/>
      <c r="GTW180"/>
      <c r="GTX180"/>
      <c r="GTY180"/>
      <c r="GTZ180"/>
      <c r="GUA180"/>
      <c r="GUB180"/>
      <c r="GUC180"/>
      <c r="GUD180"/>
      <c r="GUE180"/>
      <c r="GUF180"/>
      <c r="GUG180"/>
      <c r="GUH180"/>
      <c r="GUI180"/>
      <c r="GUJ180"/>
      <c r="GUK180"/>
      <c r="GUL180"/>
      <c r="GUM180"/>
      <c r="GUN180"/>
      <c r="GUO180"/>
      <c r="GUP180"/>
      <c r="GUQ180"/>
      <c r="GUR180"/>
      <c r="GUS180"/>
      <c r="GUT180"/>
      <c r="GUU180"/>
      <c r="GUV180"/>
      <c r="GUW180"/>
      <c r="GUX180"/>
      <c r="GUY180"/>
      <c r="GUZ180"/>
      <c r="GVA180"/>
      <c r="GVB180"/>
      <c r="GVC180"/>
      <c r="GVD180"/>
      <c r="GVE180"/>
      <c r="GVF180"/>
      <c r="GVG180"/>
      <c r="GVH180"/>
      <c r="GVI180"/>
      <c r="GVJ180"/>
      <c r="GVK180"/>
      <c r="GVL180"/>
      <c r="GVM180"/>
      <c r="GVN180"/>
      <c r="GVO180"/>
      <c r="GVP180"/>
      <c r="GVQ180"/>
      <c r="GVR180"/>
      <c r="GVS180"/>
      <c r="GVT180"/>
      <c r="GVU180"/>
      <c r="GVV180"/>
      <c r="GVW180"/>
      <c r="GVX180"/>
      <c r="GVY180"/>
      <c r="GVZ180"/>
      <c r="GWA180"/>
      <c r="GWB180"/>
      <c r="GWC180"/>
      <c r="GWD180"/>
      <c r="GWE180"/>
      <c r="GWF180"/>
      <c r="GWG180"/>
      <c r="GWH180"/>
      <c r="GWI180"/>
      <c r="GWJ180"/>
      <c r="GWK180"/>
      <c r="GWL180"/>
      <c r="GWM180"/>
      <c r="GWN180"/>
      <c r="GWO180"/>
      <c r="GWP180"/>
      <c r="GWQ180"/>
      <c r="GWR180"/>
      <c r="GWS180"/>
      <c r="GWT180"/>
      <c r="GWU180"/>
      <c r="GWV180"/>
      <c r="GWW180"/>
      <c r="GWX180"/>
      <c r="GWY180"/>
      <c r="GWZ180"/>
      <c r="GXA180"/>
      <c r="GXB180"/>
      <c r="GXC180"/>
      <c r="GXD180"/>
      <c r="GXE180"/>
      <c r="GXF180"/>
      <c r="GXG180"/>
      <c r="GXH180"/>
      <c r="GXI180"/>
      <c r="GXJ180"/>
      <c r="GXK180"/>
      <c r="GXL180"/>
      <c r="GXM180"/>
      <c r="GXN180"/>
      <c r="GXO180"/>
      <c r="GXP180"/>
      <c r="GXQ180"/>
      <c r="GXR180"/>
      <c r="GXS180"/>
      <c r="GXT180"/>
      <c r="GXU180"/>
      <c r="GXV180"/>
      <c r="GXW180"/>
      <c r="GXX180"/>
      <c r="GXY180"/>
      <c r="GXZ180"/>
      <c r="GYA180"/>
      <c r="GYB180"/>
      <c r="GYC180"/>
      <c r="GYD180"/>
      <c r="GYE180"/>
      <c r="GYF180"/>
      <c r="GYG180"/>
      <c r="GYH180"/>
      <c r="GYI180"/>
      <c r="GYJ180"/>
      <c r="GYK180"/>
      <c r="GYL180"/>
      <c r="GYM180"/>
      <c r="GYN180"/>
      <c r="GYO180"/>
      <c r="GYP180"/>
      <c r="GYQ180"/>
      <c r="GYR180"/>
      <c r="GYS180"/>
      <c r="GYT180"/>
      <c r="GYU180"/>
      <c r="GYV180"/>
      <c r="GYW180"/>
      <c r="GYX180"/>
      <c r="GYY180"/>
      <c r="GYZ180"/>
      <c r="GZA180"/>
      <c r="GZB180"/>
      <c r="GZC180"/>
      <c r="GZD180"/>
      <c r="GZE180"/>
      <c r="GZF180"/>
      <c r="GZG180"/>
      <c r="GZH180"/>
      <c r="GZI180"/>
      <c r="GZJ180"/>
      <c r="GZK180"/>
      <c r="GZL180"/>
      <c r="GZM180"/>
      <c r="GZN180"/>
      <c r="GZO180"/>
      <c r="GZP180"/>
      <c r="GZQ180"/>
      <c r="GZR180"/>
      <c r="GZS180"/>
      <c r="GZT180"/>
      <c r="GZU180"/>
      <c r="GZV180"/>
      <c r="GZW180"/>
      <c r="GZX180"/>
      <c r="GZY180"/>
      <c r="GZZ180"/>
      <c r="HAA180"/>
      <c r="HAB180"/>
      <c r="HAC180"/>
      <c r="HAD180"/>
      <c r="HAE180"/>
      <c r="HAF180"/>
      <c r="HAG180"/>
      <c r="HAH180"/>
      <c r="HAI180"/>
      <c r="HAJ180"/>
      <c r="HAK180"/>
      <c r="HAL180"/>
      <c r="HAM180"/>
      <c r="HAN180"/>
      <c r="HAO180"/>
      <c r="HAP180"/>
      <c r="HAQ180"/>
      <c r="HAR180"/>
      <c r="HAS180"/>
      <c r="HAT180"/>
      <c r="HAU180"/>
      <c r="HAV180"/>
      <c r="HAW180"/>
      <c r="HAX180"/>
      <c r="HAY180"/>
      <c r="HAZ180"/>
      <c r="HBA180"/>
      <c r="HBB180"/>
      <c r="HBC180"/>
      <c r="HBD180"/>
      <c r="HBE180"/>
      <c r="HBF180"/>
      <c r="HBG180"/>
      <c r="HBH180"/>
      <c r="HBI180"/>
      <c r="HBJ180"/>
      <c r="HBK180"/>
      <c r="HBL180"/>
      <c r="HBM180"/>
      <c r="HBN180"/>
      <c r="HBO180"/>
      <c r="HBP180"/>
      <c r="HBQ180"/>
      <c r="HBR180"/>
      <c r="HBS180"/>
      <c r="HBT180"/>
      <c r="HBU180"/>
      <c r="HBV180"/>
      <c r="HBW180"/>
      <c r="HBX180"/>
      <c r="HBY180"/>
      <c r="HBZ180"/>
      <c r="HCA180"/>
      <c r="HCB180"/>
      <c r="HCC180"/>
      <c r="HCD180"/>
      <c r="HCE180"/>
      <c r="HCF180"/>
      <c r="HCG180"/>
      <c r="HCH180"/>
      <c r="HCI180"/>
      <c r="HCJ180"/>
      <c r="HCK180"/>
      <c r="HCL180"/>
      <c r="HCM180"/>
      <c r="HCN180"/>
      <c r="HCO180"/>
      <c r="HCP180"/>
      <c r="HCQ180"/>
      <c r="HCR180"/>
      <c r="HCS180"/>
      <c r="HCT180"/>
      <c r="HCU180"/>
      <c r="HCV180"/>
      <c r="HCW180"/>
      <c r="HCX180"/>
      <c r="HCY180"/>
      <c r="HCZ180"/>
      <c r="HDA180"/>
      <c r="HDB180"/>
      <c r="HDC180"/>
      <c r="HDD180"/>
      <c r="HDE180"/>
      <c r="HDF180"/>
      <c r="HDG180"/>
      <c r="HDH180"/>
      <c r="HDI180"/>
      <c r="HDJ180"/>
      <c r="HDK180"/>
      <c r="HDL180"/>
      <c r="HDM180"/>
      <c r="HDN180"/>
      <c r="HDO180"/>
      <c r="HDP180"/>
      <c r="HDQ180"/>
      <c r="HDR180"/>
      <c r="HDS180"/>
      <c r="HDT180"/>
      <c r="HDU180"/>
      <c r="HDV180"/>
      <c r="HDW180"/>
      <c r="HDX180"/>
      <c r="HDY180"/>
      <c r="HDZ180"/>
      <c r="HEA180"/>
      <c r="HEB180"/>
      <c r="HEC180"/>
      <c r="HED180"/>
      <c r="HEE180"/>
      <c r="HEF180"/>
      <c r="HEG180"/>
      <c r="HEH180"/>
      <c r="HEI180"/>
      <c r="HEJ180"/>
      <c r="HEK180"/>
      <c r="HEL180"/>
      <c r="HEM180"/>
      <c r="HEN180"/>
      <c r="HEO180"/>
      <c r="HEP180"/>
      <c r="HEQ180"/>
      <c r="HER180"/>
      <c r="HES180"/>
      <c r="HET180"/>
      <c r="HEU180"/>
      <c r="HEV180"/>
      <c r="HEW180"/>
      <c r="HEX180"/>
      <c r="HEY180"/>
      <c r="HEZ180"/>
      <c r="HFA180"/>
      <c r="HFB180"/>
      <c r="HFC180"/>
      <c r="HFD180"/>
      <c r="HFE180"/>
      <c r="HFF180"/>
      <c r="HFG180"/>
      <c r="HFH180"/>
      <c r="HFI180"/>
      <c r="HFJ180"/>
      <c r="HFK180"/>
      <c r="HFL180"/>
      <c r="HFM180"/>
      <c r="HFN180"/>
      <c r="HFO180"/>
      <c r="HFP180"/>
      <c r="HFQ180"/>
      <c r="HFR180"/>
      <c r="HFS180"/>
      <c r="HFT180"/>
      <c r="HFU180"/>
      <c r="HFV180"/>
      <c r="HFW180"/>
      <c r="HFX180"/>
      <c r="HFY180"/>
      <c r="HFZ180"/>
      <c r="HGA180"/>
      <c r="HGB180"/>
      <c r="HGC180"/>
      <c r="HGD180"/>
      <c r="HGE180"/>
      <c r="HGF180"/>
      <c r="HGG180"/>
      <c r="HGH180"/>
      <c r="HGI180"/>
      <c r="HGJ180"/>
      <c r="HGK180"/>
      <c r="HGL180"/>
      <c r="HGM180"/>
      <c r="HGN180"/>
      <c r="HGO180"/>
      <c r="HGP180"/>
      <c r="HGQ180"/>
      <c r="HGR180"/>
      <c r="HGS180"/>
      <c r="HGT180"/>
      <c r="HGU180"/>
      <c r="HGV180"/>
      <c r="HGW180"/>
      <c r="HGX180"/>
      <c r="HGY180"/>
      <c r="HGZ180"/>
      <c r="HHA180"/>
      <c r="HHB180"/>
      <c r="HHC180"/>
      <c r="HHD180"/>
      <c r="HHE180"/>
      <c r="HHF180"/>
      <c r="HHG180"/>
      <c r="HHH180"/>
      <c r="HHI180"/>
      <c r="HHJ180"/>
      <c r="HHK180"/>
      <c r="HHL180"/>
      <c r="HHM180"/>
      <c r="HHN180"/>
      <c r="HHO180"/>
      <c r="HHP180"/>
      <c r="HHQ180"/>
      <c r="HHR180"/>
      <c r="HHS180"/>
      <c r="HHT180"/>
      <c r="HHU180"/>
      <c r="HHV180"/>
      <c r="HHW180"/>
      <c r="HHX180"/>
      <c r="HHY180"/>
      <c r="HHZ180"/>
      <c r="HIA180"/>
      <c r="HIB180"/>
      <c r="HIC180"/>
      <c r="HID180"/>
      <c r="HIE180"/>
      <c r="HIF180"/>
      <c r="HIG180"/>
      <c r="HIH180"/>
      <c r="HII180"/>
      <c r="HIJ180"/>
      <c r="HIK180"/>
      <c r="HIL180"/>
      <c r="HIM180"/>
      <c r="HIN180"/>
      <c r="HIO180"/>
      <c r="HIP180"/>
      <c r="HIQ180"/>
      <c r="HIR180"/>
      <c r="HIS180"/>
      <c r="HIT180"/>
      <c r="HIU180"/>
      <c r="HIV180"/>
      <c r="HIW180"/>
      <c r="HIX180"/>
      <c r="HIY180"/>
      <c r="HIZ180"/>
      <c r="HJA180"/>
      <c r="HJB180"/>
      <c r="HJC180"/>
      <c r="HJD180"/>
      <c r="HJE180"/>
      <c r="HJF180"/>
      <c r="HJG180"/>
      <c r="HJH180"/>
      <c r="HJI180"/>
      <c r="HJJ180"/>
      <c r="HJK180"/>
      <c r="HJL180"/>
      <c r="HJM180"/>
      <c r="HJN180"/>
      <c r="HJO180"/>
      <c r="HJP180"/>
      <c r="HJQ180"/>
      <c r="HJR180"/>
      <c r="HJS180"/>
      <c r="HJT180"/>
      <c r="HJU180"/>
      <c r="HJV180"/>
      <c r="HJW180"/>
      <c r="HJX180"/>
      <c r="HJY180"/>
      <c r="HJZ180"/>
      <c r="HKA180"/>
      <c r="HKB180"/>
      <c r="HKC180"/>
      <c r="HKD180"/>
      <c r="HKE180"/>
      <c r="HKF180"/>
      <c r="HKG180"/>
      <c r="HKH180"/>
      <c r="HKI180"/>
      <c r="HKJ180"/>
      <c r="HKK180"/>
      <c r="HKL180"/>
      <c r="HKM180"/>
      <c r="HKN180"/>
      <c r="HKO180"/>
      <c r="HKP180"/>
      <c r="HKQ180"/>
      <c r="HKR180"/>
      <c r="HKS180"/>
      <c r="HKT180"/>
      <c r="HKU180"/>
      <c r="HKV180"/>
      <c r="HKW180"/>
      <c r="HKX180"/>
      <c r="HKY180"/>
      <c r="HKZ180"/>
      <c r="HLA180"/>
      <c r="HLB180"/>
      <c r="HLC180"/>
      <c r="HLD180"/>
      <c r="HLE180"/>
      <c r="HLF180"/>
      <c r="HLG180"/>
      <c r="HLH180"/>
      <c r="HLI180"/>
      <c r="HLJ180"/>
      <c r="HLK180"/>
      <c r="HLL180"/>
      <c r="HLM180"/>
      <c r="HLN180"/>
      <c r="HLO180"/>
      <c r="HLP180"/>
      <c r="HLQ180"/>
      <c r="HLR180"/>
      <c r="HLS180"/>
      <c r="HLT180"/>
      <c r="HLU180"/>
      <c r="HLV180"/>
      <c r="HLW180"/>
      <c r="HLX180"/>
      <c r="HLY180"/>
      <c r="HLZ180"/>
      <c r="HMA180"/>
      <c r="HMB180"/>
      <c r="HMC180"/>
      <c r="HMD180"/>
      <c r="HME180"/>
      <c r="HMF180"/>
      <c r="HMG180"/>
      <c r="HMH180"/>
      <c r="HMI180"/>
      <c r="HMJ180"/>
      <c r="HMK180"/>
      <c r="HML180"/>
      <c r="HMM180"/>
      <c r="HMN180"/>
      <c r="HMO180"/>
      <c r="HMP180"/>
      <c r="HMQ180"/>
      <c r="HMR180"/>
      <c r="HMS180"/>
      <c r="HMT180"/>
      <c r="HMU180"/>
      <c r="HMV180"/>
      <c r="HMW180"/>
      <c r="HMX180"/>
      <c r="HMY180"/>
      <c r="HMZ180"/>
      <c r="HNA180"/>
      <c r="HNB180"/>
      <c r="HNC180"/>
      <c r="HND180"/>
      <c r="HNE180"/>
      <c r="HNF180"/>
      <c r="HNG180"/>
      <c r="HNH180"/>
      <c r="HNI180"/>
      <c r="HNJ180"/>
      <c r="HNK180"/>
      <c r="HNL180"/>
      <c r="HNM180"/>
      <c r="HNN180"/>
      <c r="HNO180"/>
      <c r="HNP180"/>
      <c r="HNQ180"/>
      <c r="HNR180"/>
      <c r="HNS180"/>
      <c r="HNT180"/>
      <c r="HNU180"/>
      <c r="HNV180"/>
      <c r="HNW180"/>
      <c r="HNX180"/>
      <c r="HNY180"/>
      <c r="HNZ180"/>
      <c r="HOA180"/>
      <c r="HOB180"/>
      <c r="HOC180"/>
      <c r="HOD180"/>
      <c r="HOE180"/>
      <c r="HOF180"/>
      <c r="HOG180"/>
      <c r="HOH180"/>
      <c r="HOI180"/>
      <c r="HOJ180"/>
      <c r="HOK180"/>
      <c r="HOL180"/>
      <c r="HOM180"/>
      <c r="HON180"/>
      <c r="HOO180"/>
      <c r="HOP180"/>
      <c r="HOQ180"/>
      <c r="HOR180"/>
      <c r="HOS180"/>
      <c r="HOT180"/>
      <c r="HOU180"/>
      <c r="HOV180"/>
      <c r="HOW180"/>
      <c r="HOX180"/>
      <c r="HOY180"/>
      <c r="HOZ180"/>
      <c r="HPA180"/>
      <c r="HPB180"/>
      <c r="HPC180"/>
      <c r="HPD180"/>
      <c r="HPE180"/>
      <c r="HPF180"/>
      <c r="HPG180"/>
      <c r="HPH180"/>
      <c r="HPI180"/>
      <c r="HPJ180"/>
      <c r="HPK180"/>
      <c r="HPL180"/>
      <c r="HPM180"/>
      <c r="HPN180"/>
      <c r="HPO180"/>
      <c r="HPP180"/>
      <c r="HPQ180"/>
      <c r="HPR180"/>
      <c r="HPS180"/>
      <c r="HPT180"/>
      <c r="HPU180"/>
      <c r="HPV180"/>
      <c r="HPW180"/>
      <c r="HPX180"/>
      <c r="HPY180"/>
      <c r="HPZ180"/>
      <c r="HQA180"/>
      <c r="HQB180"/>
      <c r="HQC180"/>
      <c r="HQD180"/>
      <c r="HQE180"/>
      <c r="HQF180"/>
      <c r="HQG180"/>
      <c r="HQH180"/>
      <c r="HQI180"/>
      <c r="HQJ180"/>
      <c r="HQK180"/>
      <c r="HQL180"/>
      <c r="HQM180"/>
      <c r="HQN180"/>
      <c r="HQO180"/>
      <c r="HQP180"/>
      <c r="HQQ180"/>
      <c r="HQR180"/>
      <c r="HQS180"/>
      <c r="HQT180"/>
      <c r="HQU180"/>
      <c r="HQV180"/>
      <c r="HQW180"/>
      <c r="HQX180"/>
      <c r="HQY180"/>
      <c r="HQZ180"/>
      <c r="HRA180"/>
      <c r="HRB180"/>
      <c r="HRC180"/>
      <c r="HRD180"/>
      <c r="HRE180"/>
      <c r="HRF180"/>
      <c r="HRG180"/>
      <c r="HRH180"/>
      <c r="HRI180"/>
      <c r="HRJ180"/>
      <c r="HRK180"/>
      <c r="HRL180"/>
      <c r="HRM180"/>
      <c r="HRN180"/>
      <c r="HRO180"/>
      <c r="HRP180"/>
      <c r="HRQ180"/>
      <c r="HRR180"/>
      <c r="HRS180"/>
      <c r="HRT180"/>
      <c r="HRU180"/>
      <c r="HRV180"/>
      <c r="HRW180"/>
      <c r="HRX180"/>
      <c r="HRY180"/>
      <c r="HRZ180"/>
      <c r="HSA180"/>
      <c r="HSB180"/>
      <c r="HSC180"/>
      <c r="HSD180"/>
      <c r="HSE180"/>
      <c r="HSF180"/>
      <c r="HSG180"/>
      <c r="HSH180"/>
      <c r="HSI180"/>
      <c r="HSJ180"/>
      <c r="HSK180"/>
      <c r="HSL180"/>
      <c r="HSM180"/>
      <c r="HSN180"/>
      <c r="HSO180"/>
      <c r="HSP180"/>
      <c r="HSQ180"/>
      <c r="HSR180"/>
      <c r="HSS180"/>
      <c r="HST180"/>
      <c r="HSU180"/>
      <c r="HSV180"/>
      <c r="HSW180"/>
      <c r="HSX180"/>
      <c r="HSY180"/>
      <c r="HSZ180"/>
      <c r="HTA180"/>
      <c r="HTB180"/>
      <c r="HTC180"/>
      <c r="HTD180"/>
      <c r="HTE180"/>
      <c r="HTF180"/>
      <c r="HTG180"/>
      <c r="HTH180"/>
      <c r="HTI180"/>
      <c r="HTJ180"/>
      <c r="HTK180"/>
      <c r="HTL180"/>
      <c r="HTM180"/>
      <c r="HTN180"/>
      <c r="HTO180"/>
      <c r="HTP180"/>
      <c r="HTQ180"/>
      <c r="HTR180"/>
      <c r="HTS180"/>
      <c r="HTT180"/>
      <c r="HTU180"/>
      <c r="HTV180"/>
      <c r="HTW180"/>
      <c r="HTX180"/>
      <c r="HTY180"/>
      <c r="HTZ180"/>
      <c r="HUA180"/>
      <c r="HUB180"/>
      <c r="HUC180"/>
      <c r="HUD180"/>
      <c r="HUE180"/>
      <c r="HUF180"/>
      <c r="HUG180"/>
      <c r="HUH180"/>
      <c r="HUI180"/>
      <c r="HUJ180"/>
      <c r="HUK180"/>
      <c r="HUL180"/>
      <c r="HUM180"/>
      <c r="HUN180"/>
      <c r="HUO180"/>
      <c r="HUP180"/>
      <c r="HUQ180"/>
      <c r="HUR180"/>
      <c r="HUS180"/>
      <c r="HUT180"/>
      <c r="HUU180"/>
      <c r="HUV180"/>
      <c r="HUW180"/>
      <c r="HUX180"/>
      <c r="HUY180"/>
      <c r="HUZ180"/>
      <c r="HVA180"/>
      <c r="HVB180"/>
      <c r="HVC180"/>
      <c r="HVD180"/>
      <c r="HVE180"/>
      <c r="HVF180"/>
      <c r="HVG180"/>
      <c r="HVH180"/>
      <c r="HVI180"/>
      <c r="HVJ180"/>
      <c r="HVK180"/>
      <c r="HVL180"/>
      <c r="HVM180"/>
      <c r="HVN180"/>
      <c r="HVO180"/>
      <c r="HVP180"/>
      <c r="HVQ180"/>
      <c r="HVR180"/>
      <c r="HVS180"/>
      <c r="HVT180"/>
      <c r="HVU180"/>
      <c r="HVV180"/>
      <c r="HVW180"/>
      <c r="HVX180"/>
      <c r="HVY180"/>
      <c r="HVZ180"/>
      <c r="HWA180"/>
      <c r="HWB180"/>
      <c r="HWC180"/>
      <c r="HWD180"/>
      <c r="HWE180"/>
      <c r="HWF180"/>
      <c r="HWG180"/>
      <c r="HWH180"/>
      <c r="HWI180"/>
      <c r="HWJ180"/>
      <c r="HWK180"/>
      <c r="HWL180"/>
      <c r="HWM180"/>
      <c r="HWN180"/>
      <c r="HWO180"/>
      <c r="HWP180"/>
      <c r="HWQ180"/>
      <c r="HWR180"/>
      <c r="HWS180"/>
      <c r="HWT180"/>
      <c r="HWU180"/>
      <c r="HWV180"/>
      <c r="HWW180"/>
      <c r="HWX180"/>
      <c r="HWY180"/>
      <c r="HWZ180"/>
      <c r="HXA180"/>
      <c r="HXB180"/>
      <c r="HXC180"/>
      <c r="HXD180"/>
      <c r="HXE180"/>
      <c r="HXF180"/>
      <c r="HXG180"/>
      <c r="HXH180"/>
      <c r="HXI180"/>
      <c r="HXJ180"/>
      <c r="HXK180"/>
      <c r="HXL180"/>
      <c r="HXM180"/>
      <c r="HXN180"/>
      <c r="HXO180"/>
      <c r="HXP180"/>
      <c r="HXQ180"/>
      <c r="HXR180"/>
      <c r="HXS180"/>
      <c r="HXT180"/>
      <c r="HXU180"/>
      <c r="HXV180"/>
      <c r="HXW180"/>
      <c r="HXX180"/>
      <c r="HXY180"/>
      <c r="HXZ180"/>
      <c r="HYA180"/>
      <c r="HYB180"/>
      <c r="HYC180"/>
      <c r="HYD180"/>
      <c r="HYE180"/>
      <c r="HYF180"/>
      <c r="HYG180"/>
      <c r="HYH180"/>
      <c r="HYI180"/>
      <c r="HYJ180"/>
      <c r="HYK180"/>
      <c r="HYL180"/>
      <c r="HYM180"/>
      <c r="HYN180"/>
      <c r="HYO180"/>
      <c r="HYP180"/>
      <c r="HYQ180"/>
      <c r="HYR180"/>
      <c r="HYS180"/>
      <c r="HYT180"/>
      <c r="HYU180"/>
      <c r="HYV180"/>
      <c r="HYW180"/>
      <c r="HYX180"/>
      <c r="HYY180"/>
      <c r="HYZ180"/>
      <c r="HZA180"/>
      <c r="HZB180"/>
      <c r="HZC180"/>
      <c r="HZD180"/>
      <c r="HZE180"/>
      <c r="HZF180"/>
      <c r="HZG180"/>
      <c r="HZH180"/>
      <c r="HZI180"/>
      <c r="HZJ180"/>
      <c r="HZK180"/>
      <c r="HZL180"/>
      <c r="HZM180"/>
      <c r="HZN180"/>
      <c r="HZO180"/>
      <c r="HZP180"/>
      <c r="HZQ180"/>
      <c r="HZR180"/>
      <c r="HZS180"/>
      <c r="HZT180"/>
      <c r="HZU180"/>
      <c r="HZV180"/>
      <c r="HZW180"/>
      <c r="HZX180"/>
      <c r="HZY180"/>
      <c r="HZZ180"/>
      <c r="IAA180"/>
      <c r="IAB180"/>
      <c r="IAC180"/>
      <c r="IAD180"/>
      <c r="IAE180"/>
      <c r="IAF180"/>
      <c r="IAG180"/>
      <c r="IAH180"/>
      <c r="IAI180"/>
      <c r="IAJ180"/>
      <c r="IAK180"/>
      <c r="IAL180"/>
      <c r="IAM180"/>
      <c r="IAN180"/>
      <c r="IAO180"/>
      <c r="IAP180"/>
      <c r="IAQ180"/>
      <c r="IAR180"/>
      <c r="IAS180"/>
      <c r="IAT180"/>
      <c r="IAU180"/>
      <c r="IAV180"/>
      <c r="IAW180"/>
      <c r="IAX180"/>
      <c r="IAY180"/>
      <c r="IAZ180"/>
      <c r="IBA180"/>
      <c r="IBB180"/>
      <c r="IBC180"/>
      <c r="IBD180"/>
      <c r="IBE180"/>
      <c r="IBF180"/>
      <c r="IBG180"/>
      <c r="IBH180"/>
      <c r="IBI180"/>
      <c r="IBJ180"/>
      <c r="IBK180"/>
      <c r="IBL180"/>
      <c r="IBM180"/>
      <c r="IBN180"/>
      <c r="IBO180"/>
      <c r="IBP180"/>
      <c r="IBQ180"/>
      <c r="IBR180"/>
      <c r="IBS180"/>
      <c r="IBT180"/>
      <c r="IBU180"/>
      <c r="IBV180"/>
      <c r="IBW180"/>
      <c r="IBX180"/>
      <c r="IBY180"/>
      <c r="IBZ180"/>
      <c r="ICA180"/>
      <c r="ICB180"/>
      <c r="ICC180"/>
      <c r="ICD180"/>
      <c r="ICE180"/>
      <c r="ICF180"/>
      <c r="ICG180"/>
      <c r="ICH180"/>
      <c r="ICI180"/>
      <c r="ICJ180"/>
      <c r="ICK180"/>
      <c r="ICL180"/>
      <c r="ICM180"/>
      <c r="ICN180"/>
      <c r="ICO180"/>
      <c r="ICP180"/>
      <c r="ICQ180"/>
      <c r="ICR180"/>
      <c r="ICS180"/>
      <c r="ICT180"/>
      <c r="ICU180"/>
      <c r="ICV180"/>
      <c r="ICW180"/>
      <c r="ICX180"/>
      <c r="ICY180"/>
      <c r="ICZ180"/>
      <c r="IDA180"/>
      <c r="IDB180"/>
      <c r="IDC180"/>
      <c r="IDD180"/>
      <c r="IDE180"/>
      <c r="IDF180"/>
      <c r="IDG180"/>
      <c r="IDH180"/>
      <c r="IDI180"/>
      <c r="IDJ180"/>
      <c r="IDK180"/>
      <c r="IDL180"/>
      <c r="IDM180"/>
      <c r="IDN180"/>
      <c r="IDO180"/>
      <c r="IDP180"/>
      <c r="IDQ180"/>
      <c r="IDR180"/>
      <c r="IDS180"/>
      <c r="IDT180"/>
      <c r="IDU180"/>
      <c r="IDV180"/>
      <c r="IDW180"/>
      <c r="IDX180"/>
      <c r="IDY180"/>
      <c r="IDZ180"/>
      <c r="IEA180"/>
      <c r="IEB180"/>
      <c r="IEC180"/>
      <c r="IED180"/>
      <c r="IEE180"/>
      <c r="IEF180"/>
      <c r="IEG180"/>
      <c r="IEH180"/>
      <c r="IEI180"/>
      <c r="IEJ180"/>
      <c r="IEK180"/>
      <c r="IEL180"/>
      <c r="IEM180"/>
      <c r="IEN180"/>
      <c r="IEO180"/>
      <c r="IEP180"/>
      <c r="IEQ180"/>
      <c r="IER180"/>
      <c r="IES180"/>
      <c r="IET180"/>
      <c r="IEU180"/>
      <c r="IEV180"/>
      <c r="IEW180"/>
      <c r="IEX180"/>
      <c r="IEY180"/>
      <c r="IEZ180"/>
      <c r="IFA180"/>
      <c r="IFB180"/>
      <c r="IFC180"/>
      <c r="IFD180"/>
      <c r="IFE180"/>
      <c r="IFF180"/>
      <c r="IFG180"/>
      <c r="IFH180"/>
      <c r="IFI180"/>
      <c r="IFJ180"/>
      <c r="IFK180"/>
      <c r="IFL180"/>
      <c r="IFM180"/>
      <c r="IFN180"/>
      <c r="IFO180"/>
      <c r="IFP180"/>
      <c r="IFQ180"/>
      <c r="IFR180"/>
      <c r="IFS180"/>
      <c r="IFT180"/>
      <c r="IFU180"/>
      <c r="IFV180"/>
      <c r="IFW180"/>
      <c r="IFX180"/>
      <c r="IFY180"/>
      <c r="IFZ180"/>
      <c r="IGA180"/>
      <c r="IGB180"/>
      <c r="IGC180"/>
      <c r="IGD180"/>
      <c r="IGE180"/>
      <c r="IGF180"/>
      <c r="IGG180"/>
      <c r="IGH180"/>
      <c r="IGI180"/>
      <c r="IGJ180"/>
      <c r="IGK180"/>
      <c r="IGL180"/>
      <c r="IGM180"/>
      <c r="IGN180"/>
      <c r="IGO180"/>
      <c r="IGP180"/>
      <c r="IGQ180"/>
      <c r="IGR180"/>
      <c r="IGS180"/>
      <c r="IGT180"/>
      <c r="IGU180"/>
      <c r="IGV180"/>
      <c r="IGW180"/>
      <c r="IGX180"/>
      <c r="IGY180"/>
      <c r="IGZ180"/>
      <c r="IHA180"/>
      <c r="IHB180"/>
      <c r="IHC180"/>
      <c r="IHD180"/>
      <c r="IHE180"/>
      <c r="IHF180"/>
      <c r="IHG180"/>
      <c r="IHH180"/>
      <c r="IHI180"/>
      <c r="IHJ180"/>
      <c r="IHK180"/>
      <c r="IHL180"/>
      <c r="IHM180"/>
      <c r="IHN180"/>
      <c r="IHO180"/>
      <c r="IHP180"/>
      <c r="IHQ180"/>
      <c r="IHR180"/>
      <c r="IHS180"/>
      <c r="IHT180"/>
      <c r="IHU180"/>
      <c r="IHV180"/>
      <c r="IHW180"/>
      <c r="IHX180"/>
      <c r="IHY180"/>
      <c r="IHZ180"/>
      <c r="IIA180"/>
      <c r="IIB180"/>
      <c r="IIC180"/>
      <c r="IID180"/>
      <c r="IIE180"/>
      <c r="IIF180"/>
      <c r="IIG180"/>
      <c r="IIH180"/>
      <c r="III180"/>
      <c r="IIJ180"/>
      <c r="IIK180"/>
      <c r="IIL180"/>
      <c r="IIM180"/>
      <c r="IIN180"/>
      <c r="IIO180"/>
      <c r="IIP180"/>
      <c r="IIQ180"/>
      <c r="IIR180"/>
      <c r="IIS180"/>
      <c r="IIT180"/>
      <c r="IIU180"/>
      <c r="IIV180"/>
      <c r="IIW180"/>
      <c r="IIX180"/>
      <c r="IIY180"/>
      <c r="IIZ180"/>
      <c r="IJA180"/>
      <c r="IJB180"/>
      <c r="IJC180"/>
      <c r="IJD180"/>
      <c r="IJE180"/>
      <c r="IJF180"/>
      <c r="IJG180"/>
      <c r="IJH180"/>
      <c r="IJI180"/>
      <c r="IJJ180"/>
      <c r="IJK180"/>
      <c r="IJL180"/>
      <c r="IJM180"/>
      <c r="IJN180"/>
      <c r="IJO180"/>
      <c r="IJP180"/>
      <c r="IJQ180"/>
      <c r="IJR180"/>
      <c r="IJS180"/>
      <c r="IJT180"/>
      <c r="IJU180"/>
      <c r="IJV180"/>
      <c r="IJW180"/>
      <c r="IJX180"/>
      <c r="IJY180"/>
      <c r="IJZ180"/>
      <c r="IKA180"/>
      <c r="IKB180"/>
      <c r="IKC180"/>
      <c r="IKD180"/>
      <c r="IKE180"/>
      <c r="IKF180"/>
      <c r="IKG180"/>
      <c r="IKH180"/>
      <c r="IKI180"/>
      <c r="IKJ180"/>
      <c r="IKK180"/>
      <c r="IKL180"/>
      <c r="IKM180"/>
      <c r="IKN180"/>
      <c r="IKO180"/>
      <c r="IKP180"/>
      <c r="IKQ180"/>
      <c r="IKR180"/>
      <c r="IKS180"/>
      <c r="IKT180"/>
      <c r="IKU180"/>
      <c r="IKV180"/>
      <c r="IKW180"/>
      <c r="IKX180"/>
      <c r="IKY180"/>
      <c r="IKZ180"/>
      <c r="ILA180"/>
      <c r="ILB180"/>
      <c r="ILC180"/>
      <c r="ILD180"/>
      <c r="ILE180"/>
      <c r="ILF180"/>
      <c r="ILG180"/>
      <c r="ILH180"/>
      <c r="ILI180"/>
      <c r="ILJ180"/>
      <c r="ILK180"/>
      <c r="ILL180"/>
      <c r="ILM180"/>
      <c r="ILN180"/>
      <c r="ILO180"/>
      <c r="ILP180"/>
      <c r="ILQ180"/>
      <c r="ILR180"/>
      <c r="ILS180"/>
      <c r="ILT180"/>
      <c r="ILU180"/>
      <c r="ILV180"/>
      <c r="ILW180"/>
      <c r="ILX180"/>
      <c r="ILY180"/>
      <c r="ILZ180"/>
      <c r="IMA180"/>
      <c r="IMB180"/>
      <c r="IMC180"/>
      <c r="IMD180"/>
      <c r="IME180"/>
      <c r="IMF180"/>
      <c r="IMG180"/>
      <c r="IMH180"/>
      <c r="IMI180"/>
      <c r="IMJ180"/>
      <c r="IMK180"/>
      <c r="IML180"/>
      <c r="IMM180"/>
      <c r="IMN180"/>
      <c r="IMO180"/>
      <c r="IMP180"/>
      <c r="IMQ180"/>
      <c r="IMR180"/>
      <c r="IMS180"/>
      <c r="IMT180"/>
      <c r="IMU180"/>
      <c r="IMV180"/>
      <c r="IMW180"/>
      <c r="IMX180"/>
      <c r="IMY180"/>
      <c r="IMZ180"/>
      <c r="INA180"/>
      <c r="INB180"/>
      <c r="INC180"/>
      <c r="IND180"/>
      <c r="INE180"/>
      <c r="INF180"/>
      <c r="ING180"/>
      <c r="INH180"/>
      <c r="INI180"/>
      <c r="INJ180"/>
      <c r="INK180"/>
      <c r="INL180"/>
      <c r="INM180"/>
      <c r="INN180"/>
      <c r="INO180"/>
      <c r="INP180"/>
      <c r="INQ180"/>
      <c r="INR180"/>
      <c r="INS180"/>
      <c r="INT180"/>
      <c r="INU180"/>
      <c r="INV180"/>
      <c r="INW180"/>
      <c r="INX180"/>
      <c r="INY180"/>
      <c r="INZ180"/>
      <c r="IOA180"/>
      <c r="IOB180"/>
      <c r="IOC180"/>
      <c r="IOD180"/>
      <c r="IOE180"/>
      <c r="IOF180"/>
      <c r="IOG180"/>
      <c r="IOH180"/>
      <c r="IOI180"/>
      <c r="IOJ180"/>
      <c r="IOK180"/>
      <c r="IOL180"/>
      <c r="IOM180"/>
      <c r="ION180"/>
      <c r="IOO180"/>
      <c r="IOP180"/>
      <c r="IOQ180"/>
      <c r="IOR180"/>
      <c r="IOS180"/>
      <c r="IOT180"/>
      <c r="IOU180"/>
      <c r="IOV180"/>
      <c r="IOW180"/>
      <c r="IOX180"/>
      <c r="IOY180"/>
      <c r="IOZ180"/>
      <c r="IPA180"/>
      <c r="IPB180"/>
      <c r="IPC180"/>
      <c r="IPD180"/>
      <c r="IPE180"/>
      <c r="IPF180"/>
      <c r="IPG180"/>
      <c r="IPH180"/>
      <c r="IPI180"/>
      <c r="IPJ180"/>
      <c r="IPK180"/>
      <c r="IPL180"/>
      <c r="IPM180"/>
      <c r="IPN180"/>
      <c r="IPO180"/>
      <c r="IPP180"/>
      <c r="IPQ180"/>
      <c r="IPR180"/>
      <c r="IPS180"/>
      <c r="IPT180"/>
      <c r="IPU180"/>
      <c r="IPV180"/>
      <c r="IPW180"/>
      <c r="IPX180"/>
      <c r="IPY180"/>
      <c r="IPZ180"/>
      <c r="IQA180"/>
      <c r="IQB180"/>
      <c r="IQC180"/>
      <c r="IQD180"/>
      <c r="IQE180"/>
      <c r="IQF180"/>
      <c r="IQG180"/>
      <c r="IQH180"/>
      <c r="IQI180"/>
      <c r="IQJ180"/>
      <c r="IQK180"/>
      <c r="IQL180"/>
      <c r="IQM180"/>
      <c r="IQN180"/>
      <c r="IQO180"/>
      <c r="IQP180"/>
      <c r="IQQ180"/>
      <c r="IQR180"/>
      <c r="IQS180"/>
      <c r="IQT180"/>
      <c r="IQU180"/>
      <c r="IQV180"/>
      <c r="IQW180"/>
      <c r="IQX180"/>
      <c r="IQY180"/>
      <c r="IQZ180"/>
      <c r="IRA180"/>
      <c r="IRB180"/>
      <c r="IRC180"/>
      <c r="IRD180"/>
      <c r="IRE180"/>
      <c r="IRF180"/>
      <c r="IRG180"/>
      <c r="IRH180"/>
      <c r="IRI180"/>
      <c r="IRJ180"/>
      <c r="IRK180"/>
      <c r="IRL180"/>
      <c r="IRM180"/>
      <c r="IRN180"/>
      <c r="IRO180"/>
      <c r="IRP180"/>
      <c r="IRQ180"/>
      <c r="IRR180"/>
      <c r="IRS180"/>
      <c r="IRT180"/>
      <c r="IRU180"/>
      <c r="IRV180"/>
      <c r="IRW180"/>
      <c r="IRX180"/>
      <c r="IRY180"/>
      <c r="IRZ180"/>
      <c r="ISA180"/>
      <c r="ISB180"/>
      <c r="ISC180"/>
      <c r="ISD180"/>
      <c r="ISE180"/>
      <c r="ISF180"/>
      <c r="ISG180"/>
      <c r="ISH180"/>
      <c r="ISI180"/>
      <c r="ISJ180"/>
      <c r="ISK180"/>
      <c r="ISL180"/>
      <c r="ISM180"/>
      <c r="ISN180"/>
      <c r="ISO180"/>
      <c r="ISP180"/>
      <c r="ISQ180"/>
      <c r="ISR180"/>
      <c r="ISS180"/>
      <c r="IST180"/>
      <c r="ISU180"/>
      <c r="ISV180"/>
      <c r="ISW180"/>
      <c r="ISX180"/>
      <c r="ISY180"/>
      <c r="ISZ180"/>
      <c r="ITA180"/>
      <c r="ITB180"/>
      <c r="ITC180"/>
      <c r="ITD180"/>
      <c r="ITE180"/>
      <c r="ITF180"/>
      <c r="ITG180"/>
      <c r="ITH180"/>
      <c r="ITI180"/>
      <c r="ITJ180"/>
      <c r="ITK180"/>
      <c r="ITL180"/>
      <c r="ITM180"/>
      <c r="ITN180"/>
      <c r="ITO180"/>
      <c r="ITP180"/>
      <c r="ITQ180"/>
      <c r="ITR180"/>
      <c r="ITS180"/>
      <c r="ITT180"/>
      <c r="ITU180"/>
      <c r="ITV180"/>
      <c r="ITW180"/>
      <c r="ITX180"/>
      <c r="ITY180"/>
      <c r="ITZ180"/>
      <c r="IUA180"/>
      <c r="IUB180"/>
      <c r="IUC180"/>
      <c r="IUD180"/>
      <c r="IUE180"/>
      <c r="IUF180"/>
      <c r="IUG180"/>
      <c r="IUH180"/>
      <c r="IUI180"/>
      <c r="IUJ180"/>
      <c r="IUK180"/>
      <c r="IUL180"/>
      <c r="IUM180"/>
      <c r="IUN180"/>
      <c r="IUO180"/>
      <c r="IUP180"/>
      <c r="IUQ180"/>
      <c r="IUR180"/>
      <c r="IUS180"/>
      <c r="IUT180"/>
      <c r="IUU180"/>
      <c r="IUV180"/>
      <c r="IUW180"/>
      <c r="IUX180"/>
      <c r="IUY180"/>
      <c r="IUZ180"/>
      <c r="IVA180"/>
      <c r="IVB180"/>
      <c r="IVC180"/>
      <c r="IVD180"/>
      <c r="IVE180"/>
      <c r="IVF180"/>
      <c r="IVG180"/>
      <c r="IVH180"/>
      <c r="IVI180"/>
      <c r="IVJ180"/>
      <c r="IVK180"/>
      <c r="IVL180"/>
      <c r="IVM180"/>
      <c r="IVN180"/>
      <c r="IVO180"/>
      <c r="IVP180"/>
      <c r="IVQ180"/>
      <c r="IVR180"/>
      <c r="IVS180"/>
      <c r="IVT180"/>
      <c r="IVU180"/>
      <c r="IVV180"/>
      <c r="IVW180"/>
      <c r="IVX180"/>
      <c r="IVY180"/>
      <c r="IVZ180"/>
      <c r="IWA180"/>
      <c r="IWB180"/>
      <c r="IWC180"/>
      <c r="IWD180"/>
      <c r="IWE180"/>
      <c r="IWF180"/>
      <c r="IWG180"/>
      <c r="IWH180"/>
      <c r="IWI180"/>
      <c r="IWJ180"/>
      <c r="IWK180"/>
      <c r="IWL180"/>
      <c r="IWM180"/>
      <c r="IWN180"/>
      <c r="IWO180"/>
      <c r="IWP180"/>
      <c r="IWQ180"/>
      <c r="IWR180"/>
      <c r="IWS180"/>
      <c r="IWT180"/>
      <c r="IWU180"/>
      <c r="IWV180"/>
      <c r="IWW180"/>
      <c r="IWX180"/>
      <c r="IWY180"/>
      <c r="IWZ180"/>
      <c r="IXA180"/>
      <c r="IXB180"/>
      <c r="IXC180"/>
      <c r="IXD180"/>
      <c r="IXE180"/>
      <c r="IXF180"/>
      <c r="IXG180"/>
      <c r="IXH180"/>
      <c r="IXI180"/>
      <c r="IXJ180"/>
      <c r="IXK180"/>
      <c r="IXL180"/>
      <c r="IXM180"/>
      <c r="IXN180"/>
      <c r="IXO180"/>
      <c r="IXP180"/>
      <c r="IXQ180"/>
      <c r="IXR180"/>
      <c r="IXS180"/>
      <c r="IXT180"/>
      <c r="IXU180"/>
      <c r="IXV180"/>
      <c r="IXW180"/>
      <c r="IXX180"/>
      <c r="IXY180"/>
      <c r="IXZ180"/>
      <c r="IYA180"/>
      <c r="IYB180"/>
      <c r="IYC180"/>
      <c r="IYD180"/>
      <c r="IYE180"/>
      <c r="IYF180"/>
      <c r="IYG180"/>
      <c r="IYH180"/>
      <c r="IYI180"/>
      <c r="IYJ180"/>
      <c r="IYK180"/>
      <c r="IYL180"/>
      <c r="IYM180"/>
      <c r="IYN180"/>
      <c r="IYO180"/>
      <c r="IYP180"/>
      <c r="IYQ180"/>
      <c r="IYR180"/>
      <c r="IYS180"/>
      <c r="IYT180"/>
      <c r="IYU180"/>
      <c r="IYV180"/>
      <c r="IYW180"/>
      <c r="IYX180"/>
      <c r="IYY180"/>
      <c r="IYZ180"/>
      <c r="IZA180"/>
      <c r="IZB180"/>
      <c r="IZC180"/>
      <c r="IZD180"/>
      <c r="IZE180"/>
      <c r="IZF180"/>
      <c r="IZG180"/>
      <c r="IZH180"/>
      <c r="IZI180"/>
      <c r="IZJ180"/>
      <c r="IZK180"/>
      <c r="IZL180"/>
      <c r="IZM180"/>
      <c r="IZN180"/>
      <c r="IZO180"/>
      <c r="IZP180"/>
      <c r="IZQ180"/>
      <c r="IZR180"/>
      <c r="IZS180"/>
      <c r="IZT180"/>
      <c r="IZU180"/>
      <c r="IZV180"/>
      <c r="IZW180"/>
      <c r="IZX180"/>
      <c r="IZY180"/>
      <c r="IZZ180"/>
      <c r="JAA180"/>
      <c r="JAB180"/>
      <c r="JAC180"/>
      <c r="JAD180"/>
      <c r="JAE180"/>
      <c r="JAF180"/>
      <c r="JAG180"/>
      <c r="JAH180"/>
      <c r="JAI180"/>
      <c r="JAJ180"/>
      <c r="JAK180"/>
      <c r="JAL180"/>
      <c r="JAM180"/>
      <c r="JAN180"/>
      <c r="JAO180"/>
      <c r="JAP180"/>
      <c r="JAQ180"/>
      <c r="JAR180"/>
      <c r="JAS180"/>
      <c r="JAT180"/>
      <c r="JAU180"/>
      <c r="JAV180"/>
      <c r="JAW180"/>
      <c r="JAX180"/>
      <c r="JAY180"/>
      <c r="JAZ180"/>
      <c r="JBA180"/>
      <c r="JBB180"/>
      <c r="JBC180"/>
      <c r="JBD180"/>
      <c r="JBE180"/>
      <c r="JBF180"/>
      <c r="JBG180"/>
      <c r="JBH180"/>
      <c r="JBI180"/>
      <c r="JBJ180"/>
      <c r="JBK180"/>
      <c r="JBL180"/>
      <c r="JBM180"/>
      <c r="JBN180"/>
      <c r="JBO180"/>
      <c r="JBP180"/>
      <c r="JBQ180"/>
      <c r="JBR180"/>
      <c r="JBS180"/>
      <c r="JBT180"/>
      <c r="JBU180"/>
      <c r="JBV180"/>
      <c r="JBW180"/>
      <c r="JBX180"/>
      <c r="JBY180"/>
      <c r="JBZ180"/>
      <c r="JCA180"/>
      <c r="JCB180"/>
      <c r="JCC180"/>
      <c r="JCD180"/>
      <c r="JCE180"/>
      <c r="JCF180"/>
      <c r="JCG180"/>
      <c r="JCH180"/>
      <c r="JCI180"/>
      <c r="JCJ180"/>
      <c r="JCK180"/>
      <c r="JCL180"/>
      <c r="JCM180"/>
      <c r="JCN180"/>
      <c r="JCO180"/>
      <c r="JCP180"/>
      <c r="JCQ180"/>
      <c r="JCR180"/>
      <c r="JCS180"/>
      <c r="JCT180"/>
      <c r="JCU180"/>
      <c r="JCV180"/>
      <c r="JCW180"/>
      <c r="JCX180"/>
      <c r="JCY180"/>
      <c r="JCZ180"/>
      <c r="JDA180"/>
      <c r="JDB180"/>
      <c r="JDC180"/>
      <c r="JDD180"/>
      <c r="JDE180"/>
      <c r="JDF180"/>
      <c r="JDG180"/>
      <c r="JDH180"/>
      <c r="JDI180"/>
      <c r="JDJ180"/>
      <c r="JDK180"/>
      <c r="JDL180"/>
      <c r="JDM180"/>
      <c r="JDN180"/>
      <c r="JDO180"/>
      <c r="JDP180"/>
      <c r="JDQ180"/>
      <c r="JDR180"/>
      <c r="JDS180"/>
      <c r="JDT180"/>
      <c r="JDU180"/>
      <c r="JDV180"/>
      <c r="JDW180"/>
      <c r="JDX180"/>
      <c r="JDY180"/>
      <c r="JDZ180"/>
      <c r="JEA180"/>
      <c r="JEB180"/>
      <c r="JEC180"/>
      <c r="JED180"/>
      <c r="JEE180"/>
      <c r="JEF180"/>
      <c r="JEG180"/>
      <c r="JEH180"/>
      <c r="JEI180"/>
      <c r="JEJ180"/>
      <c r="JEK180"/>
      <c r="JEL180"/>
      <c r="JEM180"/>
      <c r="JEN180"/>
      <c r="JEO180"/>
      <c r="JEP180"/>
      <c r="JEQ180"/>
      <c r="JER180"/>
      <c r="JES180"/>
      <c r="JET180"/>
      <c r="JEU180"/>
      <c r="JEV180"/>
      <c r="JEW180"/>
      <c r="JEX180"/>
      <c r="JEY180"/>
      <c r="JEZ180"/>
      <c r="JFA180"/>
      <c r="JFB180"/>
      <c r="JFC180"/>
      <c r="JFD180"/>
      <c r="JFE180"/>
      <c r="JFF180"/>
      <c r="JFG180"/>
      <c r="JFH180"/>
      <c r="JFI180"/>
      <c r="JFJ180"/>
      <c r="JFK180"/>
      <c r="JFL180"/>
      <c r="JFM180"/>
      <c r="JFN180"/>
      <c r="JFO180"/>
      <c r="JFP180"/>
      <c r="JFQ180"/>
      <c r="JFR180"/>
      <c r="JFS180"/>
      <c r="JFT180"/>
      <c r="JFU180"/>
      <c r="JFV180"/>
      <c r="JFW180"/>
      <c r="JFX180"/>
      <c r="JFY180"/>
      <c r="JFZ180"/>
      <c r="JGA180"/>
      <c r="JGB180"/>
      <c r="JGC180"/>
      <c r="JGD180"/>
      <c r="JGE180"/>
      <c r="JGF180"/>
      <c r="JGG180"/>
      <c r="JGH180"/>
      <c r="JGI180"/>
      <c r="JGJ180"/>
      <c r="JGK180"/>
      <c r="JGL180"/>
      <c r="JGM180"/>
      <c r="JGN180"/>
      <c r="JGO180"/>
      <c r="JGP180"/>
      <c r="JGQ180"/>
      <c r="JGR180"/>
      <c r="JGS180"/>
      <c r="JGT180"/>
      <c r="JGU180"/>
      <c r="JGV180"/>
      <c r="JGW180"/>
      <c r="JGX180"/>
      <c r="JGY180"/>
      <c r="JGZ180"/>
      <c r="JHA180"/>
      <c r="JHB180"/>
      <c r="JHC180"/>
      <c r="JHD180"/>
      <c r="JHE180"/>
      <c r="JHF180"/>
      <c r="JHG180"/>
      <c r="JHH180"/>
      <c r="JHI180"/>
      <c r="JHJ180"/>
      <c r="JHK180"/>
      <c r="JHL180"/>
      <c r="JHM180"/>
      <c r="JHN180"/>
      <c r="JHO180"/>
      <c r="JHP180"/>
      <c r="JHQ180"/>
      <c r="JHR180"/>
      <c r="JHS180"/>
      <c r="JHT180"/>
      <c r="JHU180"/>
      <c r="JHV180"/>
      <c r="JHW180"/>
      <c r="JHX180"/>
      <c r="JHY180"/>
      <c r="JHZ180"/>
      <c r="JIA180"/>
      <c r="JIB180"/>
      <c r="JIC180"/>
      <c r="JID180"/>
      <c r="JIE180"/>
      <c r="JIF180"/>
      <c r="JIG180"/>
      <c r="JIH180"/>
      <c r="JII180"/>
      <c r="JIJ180"/>
      <c r="JIK180"/>
      <c r="JIL180"/>
      <c r="JIM180"/>
      <c r="JIN180"/>
      <c r="JIO180"/>
      <c r="JIP180"/>
      <c r="JIQ180"/>
      <c r="JIR180"/>
      <c r="JIS180"/>
      <c r="JIT180"/>
      <c r="JIU180"/>
      <c r="JIV180"/>
      <c r="JIW180"/>
      <c r="JIX180"/>
      <c r="JIY180"/>
      <c r="JIZ180"/>
      <c r="JJA180"/>
      <c r="JJB180"/>
      <c r="JJC180"/>
      <c r="JJD180"/>
      <c r="JJE180"/>
      <c r="JJF180"/>
      <c r="JJG180"/>
      <c r="JJH180"/>
      <c r="JJI180"/>
      <c r="JJJ180"/>
      <c r="JJK180"/>
      <c r="JJL180"/>
      <c r="JJM180"/>
      <c r="JJN180"/>
      <c r="JJO180"/>
      <c r="JJP180"/>
      <c r="JJQ180"/>
      <c r="JJR180"/>
      <c r="JJS180"/>
      <c r="JJT180"/>
      <c r="JJU180"/>
      <c r="JJV180"/>
      <c r="JJW180"/>
      <c r="JJX180"/>
      <c r="JJY180"/>
      <c r="JJZ180"/>
      <c r="JKA180"/>
      <c r="JKB180"/>
      <c r="JKC180"/>
      <c r="JKD180"/>
      <c r="JKE180"/>
      <c r="JKF180"/>
      <c r="JKG180"/>
      <c r="JKH180"/>
      <c r="JKI180"/>
      <c r="JKJ180"/>
      <c r="JKK180"/>
      <c r="JKL180"/>
      <c r="JKM180"/>
      <c r="JKN180"/>
      <c r="JKO180"/>
      <c r="JKP180"/>
      <c r="JKQ180"/>
      <c r="JKR180"/>
      <c r="JKS180"/>
      <c r="JKT180"/>
      <c r="JKU180"/>
      <c r="JKV180"/>
      <c r="JKW180"/>
      <c r="JKX180"/>
      <c r="JKY180"/>
      <c r="JKZ180"/>
      <c r="JLA180"/>
      <c r="JLB180"/>
      <c r="JLC180"/>
      <c r="JLD180"/>
      <c r="JLE180"/>
      <c r="JLF180"/>
      <c r="JLG180"/>
      <c r="JLH180"/>
      <c r="JLI180"/>
      <c r="JLJ180"/>
      <c r="JLK180"/>
      <c r="JLL180"/>
      <c r="JLM180"/>
      <c r="JLN180"/>
      <c r="JLO180"/>
      <c r="JLP180"/>
      <c r="JLQ180"/>
      <c r="JLR180"/>
      <c r="JLS180"/>
      <c r="JLT180"/>
      <c r="JLU180"/>
      <c r="JLV180"/>
      <c r="JLW180"/>
      <c r="JLX180"/>
      <c r="JLY180"/>
      <c r="JLZ180"/>
      <c r="JMA180"/>
      <c r="JMB180"/>
      <c r="JMC180"/>
      <c r="JMD180"/>
      <c r="JME180"/>
      <c r="JMF180"/>
      <c r="JMG180"/>
      <c r="JMH180"/>
      <c r="JMI180"/>
      <c r="JMJ180"/>
      <c r="JMK180"/>
      <c r="JML180"/>
      <c r="JMM180"/>
      <c r="JMN180"/>
      <c r="JMO180"/>
      <c r="JMP180"/>
      <c r="JMQ180"/>
      <c r="JMR180"/>
      <c r="JMS180"/>
      <c r="JMT180"/>
      <c r="JMU180"/>
      <c r="JMV180"/>
      <c r="JMW180"/>
      <c r="JMX180"/>
      <c r="JMY180"/>
      <c r="JMZ180"/>
      <c r="JNA180"/>
      <c r="JNB180"/>
      <c r="JNC180"/>
      <c r="JND180"/>
      <c r="JNE180"/>
      <c r="JNF180"/>
      <c r="JNG180"/>
      <c r="JNH180"/>
      <c r="JNI180"/>
      <c r="JNJ180"/>
      <c r="JNK180"/>
      <c r="JNL180"/>
      <c r="JNM180"/>
      <c r="JNN180"/>
      <c r="JNO180"/>
      <c r="JNP180"/>
      <c r="JNQ180"/>
      <c r="JNR180"/>
      <c r="JNS180"/>
      <c r="JNT180"/>
      <c r="JNU180"/>
      <c r="JNV180"/>
      <c r="JNW180"/>
      <c r="JNX180"/>
      <c r="JNY180"/>
      <c r="JNZ180"/>
      <c r="JOA180"/>
      <c r="JOB180"/>
      <c r="JOC180"/>
      <c r="JOD180"/>
      <c r="JOE180"/>
      <c r="JOF180"/>
      <c r="JOG180"/>
      <c r="JOH180"/>
      <c r="JOI180"/>
      <c r="JOJ180"/>
      <c r="JOK180"/>
      <c r="JOL180"/>
      <c r="JOM180"/>
      <c r="JON180"/>
      <c r="JOO180"/>
      <c r="JOP180"/>
      <c r="JOQ180"/>
      <c r="JOR180"/>
      <c r="JOS180"/>
      <c r="JOT180"/>
      <c r="JOU180"/>
      <c r="JOV180"/>
      <c r="JOW180"/>
      <c r="JOX180"/>
      <c r="JOY180"/>
      <c r="JOZ180"/>
      <c r="JPA180"/>
      <c r="JPB180"/>
      <c r="JPC180"/>
      <c r="JPD180"/>
      <c r="JPE180"/>
      <c r="JPF180"/>
      <c r="JPG180"/>
      <c r="JPH180"/>
      <c r="JPI180"/>
      <c r="JPJ180"/>
      <c r="JPK180"/>
      <c r="JPL180"/>
      <c r="JPM180"/>
      <c r="JPN180"/>
      <c r="JPO180"/>
      <c r="JPP180"/>
      <c r="JPQ180"/>
      <c r="JPR180"/>
      <c r="JPS180"/>
      <c r="JPT180"/>
      <c r="JPU180"/>
      <c r="JPV180"/>
      <c r="JPW180"/>
      <c r="JPX180"/>
      <c r="JPY180"/>
      <c r="JPZ180"/>
      <c r="JQA180"/>
      <c r="JQB180"/>
      <c r="JQC180"/>
      <c r="JQD180"/>
      <c r="JQE180"/>
      <c r="JQF180"/>
      <c r="JQG180"/>
      <c r="JQH180"/>
      <c r="JQI180"/>
      <c r="JQJ180"/>
      <c r="JQK180"/>
      <c r="JQL180"/>
      <c r="JQM180"/>
      <c r="JQN180"/>
      <c r="JQO180"/>
      <c r="JQP180"/>
      <c r="JQQ180"/>
      <c r="JQR180"/>
      <c r="JQS180"/>
      <c r="JQT180"/>
      <c r="JQU180"/>
      <c r="JQV180"/>
      <c r="JQW180"/>
      <c r="JQX180"/>
      <c r="JQY180"/>
      <c r="JQZ180"/>
      <c r="JRA180"/>
      <c r="JRB180"/>
      <c r="JRC180"/>
      <c r="JRD180"/>
      <c r="JRE180"/>
      <c r="JRF180"/>
      <c r="JRG180"/>
      <c r="JRH180"/>
      <c r="JRI180"/>
      <c r="JRJ180"/>
      <c r="JRK180"/>
      <c r="JRL180"/>
      <c r="JRM180"/>
      <c r="JRN180"/>
      <c r="JRO180"/>
      <c r="JRP180"/>
      <c r="JRQ180"/>
      <c r="JRR180"/>
      <c r="JRS180"/>
      <c r="JRT180"/>
      <c r="JRU180"/>
      <c r="JRV180"/>
      <c r="JRW180"/>
      <c r="JRX180"/>
      <c r="JRY180"/>
      <c r="JRZ180"/>
      <c r="JSA180"/>
      <c r="JSB180"/>
      <c r="JSC180"/>
      <c r="JSD180"/>
      <c r="JSE180"/>
      <c r="JSF180"/>
      <c r="JSG180"/>
      <c r="JSH180"/>
      <c r="JSI180"/>
      <c r="JSJ180"/>
      <c r="JSK180"/>
      <c r="JSL180"/>
      <c r="JSM180"/>
      <c r="JSN180"/>
      <c r="JSO180"/>
      <c r="JSP180"/>
      <c r="JSQ180"/>
      <c r="JSR180"/>
      <c r="JSS180"/>
      <c r="JST180"/>
      <c r="JSU180"/>
      <c r="JSV180"/>
      <c r="JSW180"/>
      <c r="JSX180"/>
      <c r="JSY180"/>
      <c r="JSZ180"/>
      <c r="JTA180"/>
      <c r="JTB180"/>
      <c r="JTC180"/>
      <c r="JTD180"/>
      <c r="JTE180"/>
      <c r="JTF180"/>
      <c r="JTG180"/>
      <c r="JTH180"/>
      <c r="JTI180"/>
      <c r="JTJ180"/>
      <c r="JTK180"/>
      <c r="JTL180"/>
      <c r="JTM180"/>
      <c r="JTN180"/>
      <c r="JTO180"/>
      <c r="JTP180"/>
      <c r="JTQ180"/>
      <c r="JTR180"/>
      <c r="JTS180"/>
      <c r="JTT180"/>
      <c r="JTU180"/>
      <c r="JTV180"/>
      <c r="JTW180"/>
      <c r="JTX180"/>
      <c r="JTY180"/>
      <c r="JTZ180"/>
      <c r="JUA180"/>
      <c r="JUB180"/>
      <c r="JUC180"/>
      <c r="JUD180"/>
      <c r="JUE180"/>
      <c r="JUF180"/>
      <c r="JUG180"/>
      <c r="JUH180"/>
      <c r="JUI180"/>
      <c r="JUJ180"/>
      <c r="JUK180"/>
      <c r="JUL180"/>
      <c r="JUM180"/>
      <c r="JUN180"/>
      <c r="JUO180"/>
      <c r="JUP180"/>
      <c r="JUQ180"/>
      <c r="JUR180"/>
      <c r="JUS180"/>
      <c r="JUT180"/>
      <c r="JUU180"/>
      <c r="JUV180"/>
      <c r="JUW180"/>
      <c r="JUX180"/>
      <c r="JUY180"/>
      <c r="JUZ180"/>
      <c r="JVA180"/>
      <c r="JVB180"/>
      <c r="JVC180"/>
      <c r="JVD180"/>
      <c r="JVE180"/>
      <c r="JVF180"/>
      <c r="JVG180"/>
      <c r="JVH180"/>
      <c r="JVI180"/>
      <c r="JVJ180"/>
      <c r="JVK180"/>
      <c r="JVL180"/>
      <c r="JVM180"/>
      <c r="JVN180"/>
      <c r="JVO180"/>
      <c r="JVP180"/>
      <c r="JVQ180"/>
      <c r="JVR180"/>
      <c r="JVS180"/>
      <c r="JVT180"/>
      <c r="JVU180"/>
      <c r="JVV180"/>
      <c r="JVW180"/>
      <c r="JVX180"/>
      <c r="JVY180"/>
      <c r="JVZ180"/>
      <c r="JWA180"/>
      <c r="JWB180"/>
      <c r="JWC180"/>
      <c r="JWD180"/>
      <c r="JWE180"/>
      <c r="JWF180"/>
      <c r="JWG180"/>
      <c r="JWH180"/>
      <c r="JWI180"/>
      <c r="JWJ180"/>
      <c r="JWK180"/>
      <c r="JWL180"/>
      <c r="JWM180"/>
      <c r="JWN180"/>
      <c r="JWO180"/>
      <c r="JWP180"/>
      <c r="JWQ180"/>
      <c r="JWR180"/>
      <c r="JWS180"/>
      <c r="JWT180"/>
      <c r="JWU180"/>
      <c r="JWV180"/>
      <c r="JWW180"/>
      <c r="JWX180"/>
      <c r="JWY180"/>
      <c r="JWZ180"/>
      <c r="JXA180"/>
      <c r="JXB180"/>
      <c r="JXC180"/>
      <c r="JXD180"/>
      <c r="JXE180"/>
      <c r="JXF180"/>
      <c r="JXG180"/>
      <c r="JXH180"/>
      <c r="JXI180"/>
      <c r="JXJ180"/>
      <c r="JXK180"/>
      <c r="JXL180"/>
      <c r="JXM180"/>
      <c r="JXN180"/>
      <c r="JXO180"/>
      <c r="JXP180"/>
      <c r="JXQ180"/>
      <c r="JXR180"/>
      <c r="JXS180"/>
      <c r="JXT180"/>
      <c r="JXU180"/>
      <c r="JXV180"/>
      <c r="JXW180"/>
      <c r="JXX180"/>
      <c r="JXY180"/>
      <c r="JXZ180"/>
      <c r="JYA180"/>
      <c r="JYB180"/>
      <c r="JYC180"/>
      <c r="JYD180"/>
      <c r="JYE180"/>
      <c r="JYF180"/>
      <c r="JYG180"/>
      <c r="JYH180"/>
      <c r="JYI180"/>
      <c r="JYJ180"/>
      <c r="JYK180"/>
      <c r="JYL180"/>
      <c r="JYM180"/>
      <c r="JYN180"/>
      <c r="JYO180"/>
      <c r="JYP180"/>
      <c r="JYQ180"/>
      <c r="JYR180"/>
      <c r="JYS180"/>
      <c r="JYT180"/>
      <c r="JYU180"/>
      <c r="JYV180"/>
      <c r="JYW180"/>
      <c r="JYX180"/>
      <c r="JYY180"/>
      <c r="JYZ180"/>
      <c r="JZA180"/>
      <c r="JZB180"/>
      <c r="JZC180"/>
      <c r="JZD180"/>
      <c r="JZE180"/>
      <c r="JZF180"/>
      <c r="JZG180"/>
      <c r="JZH180"/>
      <c r="JZI180"/>
      <c r="JZJ180"/>
      <c r="JZK180"/>
      <c r="JZL180"/>
      <c r="JZM180"/>
      <c r="JZN180"/>
      <c r="JZO180"/>
      <c r="JZP180"/>
      <c r="JZQ180"/>
      <c r="JZR180"/>
      <c r="JZS180"/>
      <c r="JZT180"/>
      <c r="JZU180"/>
      <c r="JZV180"/>
      <c r="JZW180"/>
      <c r="JZX180"/>
      <c r="JZY180"/>
      <c r="JZZ180"/>
      <c r="KAA180"/>
      <c r="KAB180"/>
      <c r="KAC180"/>
      <c r="KAD180"/>
      <c r="KAE180"/>
      <c r="KAF180"/>
      <c r="KAG180"/>
      <c r="KAH180"/>
      <c r="KAI180"/>
      <c r="KAJ180"/>
      <c r="KAK180"/>
      <c r="KAL180"/>
      <c r="KAM180"/>
      <c r="KAN180"/>
      <c r="KAO180"/>
      <c r="KAP180"/>
      <c r="KAQ180"/>
      <c r="KAR180"/>
      <c r="KAS180"/>
      <c r="KAT180"/>
      <c r="KAU180"/>
      <c r="KAV180"/>
      <c r="KAW180"/>
      <c r="KAX180"/>
      <c r="KAY180"/>
      <c r="KAZ180"/>
      <c r="KBA180"/>
      <c r="KBB180"/>
      <c r="KBC180"/>
      <c r="KBD180"/>
      <c r="KBE180"/>
      <c r="KBF180"/>
      <c r="KBG180"/>
      <c r="KBH180"/>
      <c r="KBI180"/>
      <c r="KBJ180"/>
      <c r="KBK180"/>
      <c r="KBL180"/>
      <c r="KBM180"/>
      <c r="KBN180"/>
      <c r="KBO180"/>
      <c r="KBP180"/>
      <c r="KBQ180"/>
      <c r="KBR180"/>
      <c r="KBS180"/>
      <c r="KBT180"/>
      <c r="KBU180"/>
      <c r="KBV180"/>
      <c r="KBW180"/>
      <c r="KBX180"/>
      <c r="KBY180"/>
      <c r="KBZ180"/>
      <c r="KCA180"/>
      <c r="KCB180"/>
      <c r="KCC180"/>
      <c r="KCD180"/>
      <c r="KCE180"/>
      <c r="KCF180"/>
      <c r="KCG180"/>
      <c r="KCH180"/>
      <c r="KCI180"/>
      <c r="KCJ180"/>
      <c r="KCK180"/>
      <c r="KCL180"/>
      <c r="KCM180"/>
      <c r="KCN180"/>
      <c r="KCO180"/>
      <c r="KCP180"/>
      <c r="KCQ180"/>
      <c r="KCR180"/>
      <c r="KCS180"/>
      <c r="KCT180"/>
      <c r="KCU180"/>
      <c r="KCV180"/>
      <c r="KCW180"/>
      <c r="KCX180"/>
      <c r="KCY180"/>
      <c r="KCZ180"/>
      <c r="KDA180"/>
      <c r="KDB180"/>
      <c r="KDC180"/>
      <c r="KDD180"/>
      <c r="KDE180"/>
      <c r="KDF180"/>
      <c r="KDG180"/>
      <c r="KDH180"/>
      <c r="KDI180"/>
      <c r="KDJ180"/>
      <c r="KDK180"/>
      <c r="KDL180"/>
      <c r="KDM180"/>
      <c r="KDN180"/>
      <c r="KDO180"/>
      <c r="KDP180"/>
      <c r="KDQ180"/>
      <c r="KDR180"/>
      <c r="KDS180"/>
      <c r="KDT180"/>
      <c r="KDU180"/>
      <c r="KDV180"/>
      <c r="KDW180"/>
      <c r="KDX180"/>
      <c r="KDY180"/>
      <c r="KDZ180"/>
      <c r="KEA180"/>
      <c r="KEB180"/>
      <c r="KEC180"/>
      <c r="KED180"/>
      <c r="KEE180"/>
      <c r="KEF180"/>
      <c r="KEG180"/>
      <c r="KEH180"/>
      <c r="KEI180"/>
      <c r="KEJ180"/>
      <c r="KEK180"/>
      <c r="KEL180"/>
      <c r="KEM180"/>
      <c r="KEN180"/>
      <c r="KEO180"/>
      <c r="KEP180"/>
      <c r="KEQ180"/>
      <c r="KER180"/>
      <c r="KES180"/>
      <c r="KET180"/>
      <c r="KEU180"/>
      <c r="KEV180"/>
      <c r="KEW180"/>
      <c r="KEX180"/>
      <c r="KEY180"/>
      <c r="KEZ180"/>
      <c r="KFA180"/>
      <c r="KFB180"/>
      <c r="KFC180"/>
      <c r="KFD180"/>
      <c r="KFE180"/>
      <c r="KFF180"/>
      <c r="KFG180"/>
      <c r="KFH180"/>
      <c r="KFI180"/>
      <c r="KFJ180"/>
      <c r="KFK180"/>
      <c r="KFL180"/>
      <c r="KFM180"/>
      <c r="KFN180"/>
      <c r="KFO180"/>
      <c r="KFP180"/>
      <c r="KFQ180"/>
      <c r="KFR180"/>
      <c r="KFS180"/>
      <c r="KFT180"/>
      <c r="KFU180"/>
      <c r="KFV180"/>
      <c r="KFW180"/>
      <c r="KFX180"/>
      <c r="KFY180"/>
      <c r="KFZ180"/>
      <c r="KGA180"/>
      <c r="KGB180"/>
      <c r="KGC180"/>
      <c r="KGD180"/>
      <c r="KGE180"/>
      <c r="KGF180"/>
      <c r="KGG180"/>
      <c r="KGH180"/>
      <c r="KGI180"/>
      <c r="KGJ180"/>
      <c r="KGK180"/>
      <c r="KGL180"/>
      <c r="KGM180"/>
      <c r="KGN180"/>
      <c r="KGO180"/>
      <c r="KGP180"/>
      <c r="KGQ180"/>
      <c r="KGR180"/>
      <c r="KGS180"/>
      <c r="KGT180"/>
      <c r="KGU180"/>
      <c r="KGV180"/>
      <c r="KGW180"/>
      <c r="KGX180"/>
      <c r="KGY180"/>
      <c r="KGZ180"/>
      <c r="KHA180"/>
      <c r="KHB180"/>
      <c r="KHC180"/>
      <c r="KHD180"/>
      <c r="KHE180"/>
      <c r="KHF180"/>
      <c r="KHG180"/>
      <c r="KHH180"/>
      <c r="KHI180"/>
      <c r="KHJ180"/>
      <c r="KHK180"/>
      <c r="KHL180"/>
      <c r="KHM180"/>
      <c r="KHN180"/>
      <c r="KHO180"/>
      <c r="KHP180"/>
      <c r="KHQ180"/>
      <c r="KHR180"/>
      <c r="KHS180"/>
      <c r="KHT180"/>
      <c r="KHU180"/>
      <c r="KHV180"/>
      <c r="KHW180"/>
      <c r="KHX180"/>
      <c r="KHY180"/>
      <c r="KHZ180"/>
      <c r="KIA180"/>
      <c r="KIB180"/>
      <c r="KIC180"/>
      <c r="KID180"/>
      <c r="KIE180"/>
      <c r="KIF180"/>
      <c r="KIG180"/>
      <c r="KIH180"/>
      <c r="KII180"/>
      <c r="KIJ180"/>
      <c r="KIK180"/>
      <c r="KIL180"/>
      <c r="KIM180"/>
      <c r="KIN180"/>
      <c r="KIO180"/>
      <c r="KIP180"/>
      <c r="KIQ180"/>
      <c r="KIR180"/>
      <c r="KIS180"/>
      <c r="KIT180"/>
      <c r="KIU180"/>
      <c r="KIV180"/>
      <c r="KIW180"/>
      <c r="KIX180"/>
      <c r="KIY180"/>
      <c r="KIZ180"/>
      <c r="KJA180"/>
      <c r="KJB180"/>
      <c r="KJC180"/>
      <c r="KJD180"/>
      <c r="KJE180"/>
      <c r="KJF180"/>
      <c r="KJG180"/>
      <c r="KJH180"/>
      <c r="KJI180"/>
      <c r="KJJ180"/>
      <c r="KJK180"/>
      <c r="KJL180"/>
      <c r="KJM180"/>
      <c r="KJN180"/>
      <c r="KJO180"/>
      <c r="KJP180"/>
      <c r="KJQ180"/>
      <c r="KJR180"/>
      <c r="KJS180"/>
      <c r="KJT180"/>
      <c r="KJU180"/>
      <c r="KJV180"/>
      <c r="KJW180"/>
      <c r="KJX180"/>
      <c r="KJY180"/>
      <c r="KJZ180"/>
      <c r="KKA180"/>
      <c r="KKB180"/>
      <c r="KKC180"/>
      <c r="KKD180"/>
      <c r="KKE180"/>
      <c r="KKF180"/>
      <c r="KKG180"/>
      <c r="KKH180"/>
      <c r="KKI180"/>
      <c r="KKJ180"/>
      <c r="KKK180"/>
      <c r="KKL180"/>
      <c r="KKM180"/>
      <c r="KKN180"/>
      <c r="KKO180"/>
      <c r="KKP180"/>
      <c r="KKQ180"/>
      <c r="KKR180"/>
      <c r="KKS180"/>
      <c r="KKT180"/>
      <c r="KKU180"/>
      <c r="KKV180"/>
      <c r="KKW180"/>
      <c r="KKX180"/>
      <c r="KKY180"/>
      <c r="KKZ180"/>
      <c r="KLA180"/>
      <c r="KLB180"/>
      <c r="KLC180"/>
      <c r="KLD180"/>
      <c r="KLE180"/>
      <c r="KLF180"/>
      <c r="KLG180"/>
      <c r="KLH180"/>
      <c r="KLI180"/>
      <c r="KLJ180"/>
      <c r="KLK180"/>
      <c r="KLL180"/>
      <c r="KLM180"/>
      <c r="KLN180"/>
      <c r="KLO180"/>
      <c r="KLP180"/>
      <c r="KLQ180"/>
      <c r="KLR180"/>
      <c r="KLS180"/>
      <c r="KLT180"/>
      <c r="KLU180"/>
      <c r="KLV180"/>
      <c r="KLW180"/>
      <c r="KLX180"/>
      <c r="KLY180"/>
      <c r="KLZ180"/>
      <c r="KMA180"/>
      <c r="KMB180"/>
      <c r="KMC180"/>
      <c r="KMD180"/>
      <c r="KME180"/>
      <c r="KMF180"/>
      <c r="KMG180"/>
      <c r="KMH180"/>
      <c r="KMI180"/>
      <c r="KMJ180"/>
      <c r="KMK180"/>
      <c r="KML180"/>
      <c r="KMM180"/>
      <c r="KMN180"/>
      <c r="KMO180"/>
      <c r="KMP180"/>
      <c r="KMQ180"/>
      <c r="KMR180"/>
      <c r="KMS180"/>
      <c r="KMT180"/>
      <c r="KMU180"/>
      <c r="KMV180"/>
      <c r="KMW180"/>
      <c r="KMX180"/>
      <c r="KMY180"/>
      <c r="KMZ180"/>
      <c r="KNA180"/>
      <c r="KNB180"/>
      <c r="KNC180"/>
      <c r="KND180"/>
      <c r="KNE180"/>
      <c r="KNF180"/>
      <c r="KNG180"/>
      <c r="KNH180"/>
      <c r="KNI180"/>
      <c r="KNJ180"/>
      <c r="KNK180"/>
      <c r="KNL180"/>
      <c r="KNM180"/>
      <c r="KNN180"/>
      <c r="KNO180"/>
      <c r="KNP180"/>
      <c r="KNQ180"/>
      <c r="KNR180"/>
      <c r="KNS180"/>
      <c r="KNT180"/>
      <c r="KNU180"/>
      <c r="KNV180"/>
      <c r="KNW180"/>
      <c r="KNX180"/>
      <c r="KNY180"/>
      <c r="KNZ180"/>
      <c r="KOA180"/>
      <c r="KOB180"/>
      <c r="KOC180"/>
      <c r="KOD180"/>
      <c r="KOE180"/>
      <c r="KOF180"/>
      <c r="KOG180"/>
      <c r="KOH180"/>
      <c r="KOI180"/>
      <c r="KOJ180"/>
      <c r="KOK180"/>
      <c r="KOL180"/>
      <c r="KOM180"/>
      <c r="KON180"/>
      <c r="KOO180"/>
      <c r="KOP180"/>
      <c r="KOQ180"/>
      <c r="KOR180"/>
      <c r="KOS180"/>
      <c r="KOT180"/>
      <c r="KOU180"/>
      <c r="KOV180"/>
      <c r="KOW180"/>
      <c r="KOX180"/>
      <c r="KOY180"/>
      <c r="KOZ180"/>
      <c r="KPA180"/>
      <c r="KPB180"/>
      <c r="KPC180"/>
      <c r="KPD180"/>
      <c r="KPE180"/>
      <c r="KPF180"/>
      <c r="KPG180"/>
      <c r="KPH180"/>
      <c r="KPI180"/>
      <c r="KPJ180"/>
      <c r="KPK180"/>
      <c r="KPL180"/>
      <c r="KPM180"/>
      <c r="KPN180"/>
      <c r="KPO180"/>
      <c r="KPP180"/>
      <c r="KPQ180"/>
      <c r="KPR180"/>
      <c r="KPS180"/>
      <c r="KPT180"/>
      <c r="KPU180"/>
      <c r="KPV180"/>
      <c r="KPW180"/>
      <c r="KPX180"/>
      <c r="KPY180"/>
      <c r="KPZ180"/>
      <c r="KQA180"/>
      <c r="KQB180"/>
      <c r="KQC180"/>
      <c r="KQD180"/>
      <c r="KQE180"/>
      <c r="KQF180"/>
      <c r="KQG180"/>
      <c r="KQH180"/>
      <c r="KQI180"/>
      <c r="KQJ180"/>
      <c r="KQK180"/>
      <c r="KQL180"/>
      <c r="KQM180"/>
      <c r="KQN180"/>
      <c r="KQO180"/>
      <c r="KQP180"/>
      <c r="KQQ180"/>
      <c r="KQR180"/>
      <c r="KQS180"/>
      <c r="KQT180"/>
      <c r="KQU180"/>
      <c r="KQV180"/>
      <c r="KQW180"/>
      <c r="KQX180"/>
      <c r="KQY180"/>
      <c r="KQZ180"/>
      <c r="KRA180"/>
      <c r="KRB180"/>
      <c r="KRC180"/>
      <c r="KRD180"/>
      <c r="KRE180"/>
      <c r="KRF180"/>
      <c r="KRG180"/>
      <c r="KRH180"/>
      <c r="KRI180"/>
      <c r="KRJ180"/>
      <c r="KRK180"/>
      <c r="KRL180"/>
      <c r="KRM180"/>
      <c r="KRN180"/>
      <c r="KRO180"/>
      <c r="KRP180"/>
      <c r="KRQ180"/>
      <c r="KRR180"/>
      <c r="KRS180"/>
      <c r="KRT180"/>
      <c r="KRU180"/>
      <c r="KRV180"/>
      <c r="KRW180"/>
      <c r="KRX180"/>
      <c r="KRY180"/>
      <c r="KRZ180"/>
      <c r="KSA180"/>
      <c r="KSB180"/>
      <c r="KSC180"/>
      <c r="KSD180"/>
      <c r="KSE180"/>
      <c r="KSF180"/>
      <c r="KSG180"/>
      <c r="KSH180"/>
      <c r="KSI180"/>
      <c r="KSJ180"/>
      <c r="KSK180"/>
      <c r="KSL180"/>
      <c r="KSM180"/>
      <c r="KSN180"/>
      <c r="KSO180"/>
      <c r="KSP180"/>
      <c r="KSQ180"/>
      <c r="KSR180"/>
      <c r="KSS180"/>
      <c r="KST180"/>
      <c r="KSU180"/>
      <c r="KSV180"/>
      <c r="KSW180"/>
      <c r="KSX180"/>
      <c r="KSY180"/>
      <c r="KSZ180"/>
      <c r="KTA180"/>
      <c r="KTB180"/>
      <c r="KTC180"/>
      <c r="KTD180"/>
      <c r="KTE180"/>
      <c r="KTF180"/>
      <c r="KTG180"/>
      <c r="KTH180"/>
      <c r="KTI180"/>
      <c r="KTJ180"/>
      <c r="KTK180"/>
      <c r="KTL180"/>
      <c r="KTM180"/>
      <c r="KTN180"/>
      <c r="KTO180"/>
      <c r="KTP180"/>
      <c r="KTQ180"/>
      <c r="KTR180"/>
      <c r="KTS180"/>
      <c r="KTT180"/>
      <c r="KTU180"/>
      <c r="KTV180"/>
      <c r="KTW180"/>
      <c r="KTX180"/>
      <c r="KTY180"/>
      <c r="KTZ180"/>
      <c r="KUA180"/>
      <c r="KUB180"/>
      <c r="KUC180"/>
      <c r="KUD180"/>
      <c r="KUE180"/>
      <c r="KUF180"/>
      <c r="KUG180"/>
      <c r="KUH180"/>
      <c r="KUI180"/>
      <c r="KUJ180"/>
      <c r="KUK180"/>
      <c r="KUL180"/>
      <c r="KUM180"/>
      <c r="KUN180"/>
      <c r="KUO180"/>
      <c r="KUP180"/>
      <c r="KUQ180"/>
      <c r="KUR180"/>
      <c r="KUS180"/>
      <c r="KUT180"/>
      <c r="KUU180"/>
      <c r="KUV180"/>
      <c r="KUW180"/>
      <c r="KUX180"/>
      <c r="KUY180"/>
      <c r="KUZ180"/>
      <c r="KVA180"/>
      <c r="KVB180"/>
      <c r="KVC180"/>
      <c r="KVD180"/>
      <c r="KVE180"/>
      <c r="KVF180"/>
      <c r="KVG180"/>
      <c r="KVH180"/>
      <c r="KVI180"/>
      <c r="KVJ180"/>
      <c r="KVK180"/>
      <c r="KVL180"/>
      <c r="KVM180"/>
      <c r="KVN180"/>
      <c r="KVO180"/>
      <c r="KVP180"/>
      <c r="KVQ180"/>
      <c r="KVR180"/>
      <c r="KVS180"/>
      <c r="KVT180"/>
      <c r="KVU180"/>
      <c r="KVV180"/>
      <c r="KVW180"/>
      <c r="KVX180"/>
      <c r="KVY180"/>
      <c r="KVZ180"/>
      <c r="KWA180"/>
      <c r="KWB180"/>
      <c r="KWC180"/>
      <c r="KWD180"/>
      <c r="KWE180"/>
      <c r="KWF180"/>
      <c r="KWG180"/>
      <c r="KWH180"/>
      <c r="KWI180"/>
      <c r="KWJ180"/>
      <c r="KWK180"/>
      <c r="KWL180"/>
      <c r="KWM180"/>
      <c r="KWN180"/>
      <c r="KWO180"/>
      <c r="KWP180"/>
      <c r="KWQ180"/>
      <c r="KWR180"/>
      <c r="KWS180"/>
      <c r="KWT180"/>
      <c r="KWU180"/>
      <c r="KWV180"/>
      <c r="KWW180"/>
      <c r="KWX180"/>
      <c r="KWY180"/>
      <c r="KWZ180"/>
      <c r="KXA180"/>
      <c r="KXB180"/>
      <c r="KXC180"/>
      <c r="KXD180"/>
      <c r="KXE180"/>
      <c r="KXF180"/>
      <c r="KXG180"/>
      <c r="KXH180"/>
      <c r="KXI180"/>
      <c r="KXJ180"/>
      <c r="KXK180"/>
      <c r="KXL180"/>
      <c r="KXM180"/>
      <c r="KXN180"/>
      <c r="KXO180"/>
      <c r="KXP180"/>
      <c r="KXQ180"/>
      <c r="KXR180"/>
      <c r="KXS180"/>
      <c r="KXT180"/>
      <c r="KXU180"/>
      <c r="KXV180"/>
      <c r="KXW180"/>
      <c r="KXX180"/>
      <c r="KXY180"/>
      <c r="KXZ180"/>
      <c r="KYA180"/>
      <c r="KYB180"/>
      <c r="KYC180"/>
      <c r="KYD180"/>
      <c r="KYE180"/>
      <c r="KYF180"/>
      <c r="KYG180"/>
      <c r="KYH180"/>
      <c r="KYI180"/>
      <c r="KYJ180"/>
      <c r="KYK180"/>
      <c r="KYL180"/>
      <c r="KYM180"/>
      <c r="KYN180"/>
      <c r="KYO180"/>
      <c r="KYP180"/>
      <c r="KYQ180"/>
      <c r="KYR180"/>
      <c r="KYS180"/>
      <c r="KYT180"/>
      <c r="KYU180"/>
      <c r="KYV180"/>
      <c r="KYW180"/>
      <c r="KYX180"/>
      <c r="KYY180"/>
      <c r="KYZ180"/>
      <c r="KZA180"/>
      <c r="KZB180"/>
      <c r="KZC180"/>
      <c r="KZD180"/>
      <c r="KZE180"/>
      <c r="KZF180"/>
      <c r="KZG180"/>
      <c r="KZH180"/>
      <c r="KZI180"/>
      <c r="KZJ180"/>
      <c r="KZK180"/>
      <c r="KZL180"/>
      <c r="KZM180"/>
      <c r="KZN180"/>
      <c r="KZO180"/>
      <c r="KZP180"/>
      <c r="KZQ180"/>
      <c r="KZR180"/>
      <c r="KZS180"/>
      <c r="KZT180"/>
      <c r="KZU180"/>
      <c r="KZV180"/>
      <c r="KZW180"/>
      <c r="KZX180"/>
      <c r="KZY180"/>
      <c r="KZZ180"/>
      <c r="LAA180"/>
      <c r="LAB180"/>
      <c r="LAC180"/>
      <c r="LAD180"/>
      <c r="LAE180"/>
      <c r="LAF180"/>
      <c r="LAG180"/>
      <c r="LAH180"/>
      <c r="LAI180"/>
      <c r="LAJ180"/>
      <c r="LAK180"/>
      <c r="LAL180"/>
      <c r="LAM180"/>
      <c r="LAN180"/>
      <c r="LAO180"/>
      <c r="LAP180"/>
      <c r="LAQ180"/>
      <c r="LAR180"/>
      <c r="LAS180"/>
      <c r="LAT180"/>
      <c r="LAU180"/>
      <c r="LAV180"/>
      <c r="LAW180"/>
      <c r="LAX180"/>
      <c r="LAY180"/>
      <c r="LAZ180"/>
      <c r="LBA180"/>
      <c r="LBB180"/>
      <c r="LBC180"/>
      <c r="LBD180"/>
      <c r="LBE180"/>
      <c r="LBF180"/>
      <c r="LBG180"/>
      <c r="LBH180"/>
      <c r="LBI180"/>
      <c r="LBJ180"/>
      <c r="LBK180"/>
      <c r="LBL180"/>
      <c r="LBM180"/>
      <c r="LBN180"/>
      <c r="LBO180"/>
      <c r="LBP180"/>
      <c r="LBQ180"/>
      <c r="LBR180"/>
      <c r="LBS180"/>
      <c r="LBT180"/>
      <c r="LBU180"/>
      <c r="LBV180"/>
      <c r="LBW180"/>
      <c r="LBX180"/>
      <c r="LBY180"/>
      <c r="LBZ180"/>
      <c r="LCA180"/>
      <c r="LCB180"/>
      <c r="LCC180"/>
      <c r="LCD180"/>
      <c r="LCE180"/>
      <c r="LCF180"/>
      <c r="LCG180"/>
      <c r="LCH180"/>
      <c r="LCI180"/>
      <c r="LCJ180"/>
      <c r="LCK180"/>
      <c r="LCL180"/>
      <c r="LCM180"/>
      <c r="LCN180"/>
      <c r="LCO180"/>
      <c r="LCP180"/>
      <c r="LCQ180"/>
      <c r="LCR180"/>
      <c r="LCS180"/>
      <c r="LCT180"/>
      <c r="LCU180"/>
      <c r="LCV180"/>
      <c r="LCW180"/>
      <c r="LCX180"/>
      <c r="LCY180"/>
      <c r="LCZ180"/>
      <c r="LDA180"/>
      <c r="LDB180"/>
      <c r="LDC180"/>
      <c r="LDD180"/>
      <c r="LDE180"/>
      <c r="LDF180"/>
      <c r="LDG180"/>
      <c r="LDH180"/>
      <c r="LDI180"/>
      <c r="LDJ180"/>
      <c r="LDK180"/>
      <c r="LDL180"/>
      <c r="LDM180"/>
      <c r="LDN180"/>
      <c r="LDO180"/>
      <c r="LDP180"/>
      <c r="LDQ180"/>
      <c r="LDR180"/>
      <c r="LDS180"/>
      <c r="LDT180"/>
      <c r="LDU180"/>
      <c r="LDV180"/>
      <c r="LDW180"/>
      <c r="LDX180"/>
      <c r="LDY180"/>
      <c r="LDZ180"/>
      <c r="LEA180"/>
      <c r="LEB180"/>
      <c r="LEC180"/>
      <c r="LED180"/>
      <c r="LEE180"/>
      <c r="LEF180"/>
      <c r="LEG180"/>
      <c r="LEH180"/>
      <c r="LEI180"/>
      <c r="LEJ180"/>
      <c r="LEK180"/>
      <c r="LEL180"/>
      <c r="LEM180"/>
      <c r="LEN180"/>
      <c r="LEO180"/>
      <c r="LEP180"/>
      <c r="LEQ180"/>
      <c r="LER180"/>
      <c r="LES180"/>
      <c r="LET180"/>
      <c r="LEU180"/>
      <c r="LEV180"/>
      <c r="LEW180"/>
      <c r="LEX180"/>
      <c r="LEY180"/>
      <c r="LEZ180"/>
      <c r="LFA180"/>
      <c r="LFB180"/>
      <c r="LFC180"/>
      <c r="LFD180"/>
      <c r="LFE180"/>
      <c r="LFF180"/>
      <c r="LFG180"/>
      <c r="LFH180"/>
      <c r="LFI180"/>
      <c r="LFJ180"/>
      <c r="LFK180"/>
      <c r="LFL180"/>
      <c r="LFM180"/>
      <c r="LFN180"/>
      <c r="LFO180"/>
      <c r="LFP180"/>
      <c r="LFQ180"/>
      <c r="LFR180"/>
      <c r="LFS180"/>
      <c r="LFT180"/>
      <c r="LFU180"/>
      <c r="LFV180"/>
      <c r="LFW180"/>
      <c r="LFX180"/>
      <c r="LFY180"/>
      <c r="LFZ180"/>
      <c r="LGA180"/>
      <c r="LGB180"/>
      <c r="LGC180"/>
      <c r="LGD180"/>
      <c r="LGE180"/>
      <c r="LGF180"/>
      <c r="LGG180"/>
      <c r="LGH180"/>
      <c r="LGI180"/>
      <c r="LGJ180"/>
      <c r="LGK180"/>
      <c r="LGL180"/>
      <c r="LGM180"/>
      <c r="LGN180"/>
      <c r="LGO180"/>
      <c r="LGP180"/>
      <c r="LGQ180"/>
      <c r="LGR180"/>
      <c r="LGS180"/>
      <c r="LGT180"/>
      <c r="LGU180"/>
      <c r="LGV180"/>
      <c r="LGW180"/>
      <c r="LGX180"/>
      <c r="LGY180"/>
      <c r="LGZ180"/>
      <c r="LHA180"/>
      <c r="LHB180"/>
      <c r="LHC180"/>
      <c r="LHD180"/>
      <c r="LHE180"/>
      <c r="LHF180"/>
      <c r="LHG180"/>
      <c r="LHH180"/>
      <c r="LHI180"/>
      <c r="LHJ180"/>
      <c r="LHK180"/>
      <c r="LHL180"/>
      <c r="LHM180"/>
      <c r="LHN180"/>
      <c r="LHO180"/>
      <c r="LHP180"/>
      <c r="LHQ180"/>
      <c r="LHR180"/>
      <c r="LHS180"/>
      <c r="LHT180"/>
      <c r="LHU180"/>
      <c r="LHV180"/>
      <c r="LHW180"/>
      <c r="LHX180"/>
      <c r="LHY180"/>
      <c r="LHZ180"/>
      <c r="LIA180"/>
      <c r="LIB180"/>
      <c r="LIC180"/>
      <c r="LID180"/>
      <c r="LIE180"/>
      <c r="LIF180"/>
      <c r="LIG180"/>
      <c r="LIH180"/>
      <c r="LII180"/>
      <c r="LIJ180"/>
      <c r="LIK180"/>
      <c r="LIL180"/>
      <c r="LIM180"/>
      <c r="LIN180"/>
      <c r="LIO180"/>
      <c r="LIP180"/>
      <c r="LIQ180"/>
      <c r="LIR180"/>
      <c r="LIS180"/>
      <c r="LIT180"/>
      <c r="LIU180"/>
      <c r="LIV180"/>
      <c r="LIW180"/>
      <c r="LIX180"/>
      <c r="LIY180"/>
      <c r="LIZ180"/>
      <c r="LJA180"/>
      <c r="LJB180"/>
      <c r="LJC180"/>
      <c r="LJD180"/>
      <c r="LJE180"/>
      <c r="LJF180"/>
      <c r="LJG180"/>
      <c r="LJH180"/>
      <c r="LJI180"/>
      <c r="LJJ180"/>
      <c r="LJK180"/>
      <c r="LJL180"/>
      <c r="LJM180"/>
      <c r="LJN180"/>
      <c r="LJO180"/>
      <c r="LJP180"/>
      <c r="LJQ180"/>
      <c r="LJR180"/>
      <c r="LJS180"/>
      <c r="LJT180"/>
      <c r="LJU180"/>
      <c r="LJV180"/>
      <c r="LJW180"/>
      <c r="LJX180"/>
      <c r="LJY180"/>
      <c r="LJZ180"/>
      <c r="LKA180"/>
      <c r="LKB180"/>
      <c r="LKC180"/>
      <c r="LKD180"/>
      <c r="LKE180"/>
      <c r="LKF180"/>
      <c r="LKG180"/>
      <c r="LKH180"/>
      <c r="LKI180"/>
      <c r="LKJ180"/>
      <c r="LKK180"/>
      <c r="LKL180"/>
      <c r="LKM180"/>
      <c r="LKN180"/>
      <c r="LKO180"/>
      <c r="LKP180"/>
      <c r="LKQ180"/>
      <c r="LKR180"/>
      <c r="LKS180"/>
      <c r="LKT180"/>
      <c r="LKU180"/>
      <c r="LKV180"/>
      <c r="LKW180"/>
      <c r="LKX180"/>
      <c r="LKY180"/>
      <c r="LKZ180"/>
      <c r="LLA180"/>
      <c r="LLB180"/>
      <c r="LLC180"/>
      <c r="LLD180"/>
      <c r="LLE180"/>
      <c r="LLF180"/>
      <c r="LLG180"/>
      <c r="LLH180"/>
      <c r="LLI180"/>
      <c r="LLJ180"/>
      <c r="LLK180"/>
      <c r="LLL180"/>
      <c r="LLM180"/>
      <c r="LLN180"/>
      <c r="LLO180"/>
      <c r="LLP180"/>
      <c r="LLQ180"/>
      <c r="LLR180"/>
      <c r="LLS180"/>
      <c r="LLT180"/>
      <c r="LLU180"/>
      <c r="LLV180"/>
      <c r="LLW180"/>
      <c r="LLX180"/>
      <c r="LLY180"/>
      <c r="LLZ180"/>
      <c r="LMA180"/>
      <c r="LMB180"/>
      <c r="LMC180"/>
      <c r="LMD180"/>
      <c r="LME180"/>
      <c r="LMF180"/>
      <c r="LMG180"/>
      <c r="LMH180"/>
      <c r="LMI180"/>
      <c r="LMJ180"/>
      <c r="LMK180"/>
      <c r="LML180"/>
      <c r="LMM180"/>
      <c r="LMN180"/>
      <c r="LMO180"/>
      <c r="LMP180"/>
      <c r="LMQ180"/>
      <c r="LMR180"/>
      <c r="LMS180"/>
      <c r="LMT180"/>
      <c r="LMU180"/>
      <c r="LMV180"/>
      <c r="LMW180"/>
      <c r="LMX180"/>
      <c r="LMY180"/>
      <c r="LMZ180"/>
      <c r="LNA180"/>
      <c r="LNB180"/>
      <c r="LNC180"/>
      <c r="LND180"/>
      <c r="LNE180"/>
      <c r="LNF180"/>
      <c r="LNG180"/>
      <c r="LNH180"/>
      <c r="LNI180"/>
      <c r="LNJ180"/>
      <c r="LNK180"/>
      <c r="LNL180"/>
      <c r="LNM180"/>
      <c r="LNN180"/>
      <c r="LNO180"/>
      <c r="LNP180"/>
      <c r="LNQ180"/>
      <c r="LNR180"/>
      <c r="LNS180"/>
      <c r="LNT180"/>
      <c r="LNU180"/>
      <c r="LNV180"/>
      <c r="LNW180"/>
      <c r="LNX180"/>
      <c r="LNY180"/>
      <c r="LNZ180"/>
      <c r="LOA180"/>
      <c r="LOB180"/>
      <c r="LOC180"/>
      <c r="LOD180"/>
      <c r="LOE180"/>
      <c r="LOF180"/>
      <c r="LOG180"/>
      <c r="LOH180"/>
      <c r="LOI180"/>
      <c r="LOJ180"/>
      <c r="LOK180"/>
      <c r="LOL180"/>
      <c r="LOM180"/>
      <c r="LON180"/>
      <c r="LOO180"/>
      <c r="LOP180"/>
      <c r="LOQ180"/>
      <c r="LOR180"/>
      <c r="LOS180"/>
      <c r="LOT180"/>
      <c r="LOU180"/>
      <c r="LOV180"/>
      <c r="LOW180"/>
      <c r="LOX180"/>
      <c r="LOY180"/>
      <c r="LOZ180"/>
      <c r="LPA180"/>
      <c r="LPB180"/>
      <c r="LPC180"/>
      <c r="LPD180"/>
      <c r="LPE180"/>
      <c r="LPF180"/>
      <c r="LPG180"/>
      <c r="LPH180"/>
      <c r="LPI180"/>
      <c r="LPJ180"/>
      <c r="LPK180"/>
      <c r="LPL180"/>
      <c r="LPM180"/>
      <c r="LPN180"/>
      <c r="LPO180"/>
      <c r="LPP180"/>
      <c r="LPQ180"/>
      <c r="LPR180"/>
      <c r="LPS180"/>
      <c r="LPT180"/>
      <c r="LPU180"/>
      <c r="LPV180"/>
      <c r="LPW180"/>
      <c r="LPX180"/>
      <c r="LPY180"/>
      <c r="LPZ180"/>
      <c r="LQA180"/>
      <c r="LQB180"/>
      <c r="LQC180"/>
      <c r="LQD180"/>
      <c r="LQE180"/>
      <c r="LQF180"/>
      <c r="LQG180"/>
      <c r="LQH180"/>
      <c r="LQI180"/>
      <c r="LQJ180"/>
      <c r="LQK180"/>
      <c r="LQL180"/>
      <c r="LQM180"/>
      <c r="LQN180"/>
      <c r="LQO180"/>
      <c r="LQP180"/>
      <c r="LQQ180"/>
      <c r="LQR180"/>
      <c r="LQS180"/>
      <c r="LQT180"/>
      <c r="LQU180"/>
      <c r="LQV180"/>
      <c r="LQW180"/>
      <c r="LQX180"/>
      <c r="LQY180"/>
      <c r="LQZ180"/>
      <c r="LRA180"/>
      <c r="LRB180"/>
      <c r="LRC180"/>
      <c r="LRD180"/>
      <c r="LRE180"/>
      <c r="LRF180"/>
      <c r="LRG180"/>
      <c r="LRH180"/>
      <c r="LRI180"/>
      <c r="LRJ180"/>
      <c r="LRK180"/>
      <c r="LRL180"/>
      <c r="LRM180"/>
      <c r="LRN180"/>
      <c r="LRO180"/>
      <c r="LRP180"/>
      <c r="LRQ180"/>
      <c r="LRR180"/>
      <c r="LRS180"/>
      <c r="LRT180"/>
      <c r="LRU180"/>
      <c r="LRV180"/>
      <c r="LRW180"/>
      <c r="LRX180"/>
      <c r="LRY180"/>
      <c r="LRZ180"/>
      <c r="LSA180"/>
      <c r="LSB180"/>
      <c r="LSC180"/>
      <c r="LSD180"/>
      <c r="LSE180"/>
      <c r="LSF180"/>
      <c r="LSG180"/>
      <c r="LSH180"/>
      <c r="LSI180"/>
      <c r="LSJ180"/>
      <c r="LSK180"/>
      <c r="LSL180"/>
      <c r="LSM180"/>
      <c r="LSN180"/>
      <c r="LSO180"/>
      <c r="LSP180"/>
      <c r="LSQ180"/>
      <c r="LSR180"/>
      <c r="LSS180"/>
      <c r="LST180"/>
      <c r="LSU180"/>
      <c r="LSV180"/>
      <c r="LSW180"/>
      <c r="LSX180"/>
      <c r="LSY180"/>
      <c r="LSZ180"/>
      <c r="LTA180"/>
      <c r="LTB180"/>
      <c r="LTC180"/>
      <c r="LTD180"/>
      <c r="LTE180"/>
      <c r="LTF180"/>
      <c r="LTG180"/>
      <c r="LTH180"/>
      <c r="LTI180"/>
      <c r="LTJ180"/>
      <c r="LTK180"/>
      <c r="LTL180"/>
      <c r="LTM180"/>
      <c r="LTN180"/>
      <c r="LTO180"/>
      <c r="LTP180"/>
      <c r="LTQ180"/>
      <c r="LTR180"/>
      <c r="LTS180"/>
      <c r="LTT180"/>
      <c r="LTU180"/>
      <c r="LTV180"/>
      <c r="LTW180"/>
      <c r="LTX180"/>
      <c r="LTY180"/>
      <c r="LTZ180"/>
      <c r="LUA180"/>
      <c r="LUB180"/>
      <c r="LUC180"/>
      <c r="LUD180"/>
      <c r="LUE180"/>
      <c r="LUF180"/>
      <c r="LUG180"/>
      <c r="LUH180"/>
      <c r="LUI180"/>
      <c r="LUJ180"/>
      <c r="LUK180"/>
      <c r="LUL180"/>
      <c r="LUM180"/>
      <c r="LUN180"/>
      <c r="LUO180"/>
      <c r="LUP180"/>
      <c r="LUQ180"/>
      <c r="LUR180"/>
      <c r="LUS180"/>
      <c r="LUT180"/>
      <c r="LUU180"/>
      <c r="LUV180"/>
      <c r="LUW180"/>
      <c r="LUX180"/>
      <c r="LUY180"/>
      <c r="LUZ180"/>
      <c r="LVA180"/>
      <c r="LVB180"/>
      <c r="LVC180"/>
      <c r="LVD180"/>
      <c r="LVE180"/>
      <c r="LVF180"/>
      <c r="LVG180"/>
      <c r="LVH180"/>
      <c r="LVI180"/>
      <c r="LVJ180"/>
      <c r="LVK180"/>
      <c r="LVL180"/>
      <c r="LVM180"/>
      <c r="LVN180"/>
      <c r="LVO180"/>
      <c r="LVP180"/>
      <c r="LVQ180"/>
      <c r="LVR180"/>
      <c r="LVS180"/>
      <c r="LVT180"/>
      <c r="LVU180"/>
      <c r="LVV180"/>
      <c r="LVW180"/>
      <c r="LVX180"/>
      <c r="LVY180"/>
      <c r="LVZ180"/>
      <c r="LWA180"/>
      <c r="LWB180"/>
      <c r="LWC180"/>
      <c r="LWD180"/>
      <c r="LWE180"/>
      <c r="LWF180"/>
      <c r="LWG180"/>
      <c r="LWH180"/>
      <c r="LWI180"/>
      <c r="LWJ180"/>
      <c r="LWK180"/>
      <c r="LWL180"/>
      <c r="LWM180"/>
      <c r="LWN180"/>
      <c r="LWO180"/>
      <c r="LWP180"/>
      <c r="LWQ180"/>
      <c r="LWR180"/>
      <c r="LWS180"/>
      <c r="LWT180"/>
      <c r="LWU180"/>
      <c r="LWV180"/>
      <c r="LWW180"/>
      <c r="LWX180"/>
      <c r="LWY180"/>
      <c r="LWZ180"/>
      <c r="LXA180"/>
      <c r="LXB180"/>
      <c r="LXC180"/>
      <c r="LXD180"/>
      <c r="LXE180"/>
      <c r="LXF180"/>
      <c r="LXG180"/>
      <c r="LXH180"/>
      <c r="LXI180"/>
      <c r="LXJ180"/>
      <c r="LXK180"/>
      <c r="LXL180"/>
      <c r="LXM180"/>
      <c r="LXN180"/>
      <c r="LXO180"/>
      <c r="LXP180"/>
      <c r="LXQ180"/>
      <c r="LXR180"/>
      <c r="LXS180"/>
      <c r="LXT180"/>
      <c r="LXU180"/>
      <c r="LXV180"/>
      <c r="LXW180"/>
      <c r="LXX180"/>
      <c r="LXY180"/>
      <c r="LXZ180"/>
      <c r="LYA180"/>
      <c r="LYB180"/>
      <c r="LYC180"/>
      <c r="LYD180"/>
      <c r="LYE180"/>
      <c r="LYF180"/>
      <c r="LYG180"/>
      <c r="LYH180"/>
      <c r="LYI180"/>
      <c r="LYJ180"/>
      <c r="LYK180"/>
      <c r="LYL180"/>
      <c r="LYM180"/>
      <c r="LYN180"/>
      <c r="LYO180"/>
      <c r="LYP180"/>
      <c r="LYQ180"/>
      <c r="LYR180"/>
      <c r="LYS180"/>
      <c r="LYT180"/>
      <c r="LYU180"/>
      <c r="LYV180"/>
      <c r="LYW180"/>
      <c r="LYX180"/>
      <c r="LYY180"/>
      <c r="LYZ180"/>
      <c r="LZA180"/>
      <c r="LZB180"/>
      <c r="LZC180"/>
      <c r="LZD180"/>
      <c r="LZE180"/>
      <c r="LZF180"/>
      <c r="LZG180"/>
      <c r="LZH180"/>
      <c r="LZI180"/>
      <c r="LZJ180"/>
      <c r="LZK180"/>
      <c r="LZL180"/>
      <c r="LZM180"/>
      <c r="LZN180"/>
      <c r="LZO180"/>
      <c r="LZP180"/>
      <c r="LZQ180"/>
      <c r="LZR180"/>
      <c r="LZS180"/>
      <c r="LZT180"/>
      <c r="LZU180"/>
      <c r="LZV180"/>
      <c r="LZW180"/>
      <c r="LZX180"/>
      <c r="LZY180"/>
      <c r="LZZ180"/>
      <c r="MAA180"/>
      <c r="MAB180"/>
      <c r="MAC180"/>
      <c r="MAD180"/>
      <c r="MAE180"/>
      <c r="MAF180"/>
      <c r="MAG180"/>
      <c r="MAH180"/>
      <c r="MAI180"/>
      <c r="MAJ180"/>
      <c r="MAK180"/>
      <c r="MAL180"/>
      <c r="MAM180"/>
      <c r="MAN180"/>
      <c r="MAO180"/>
      <c r="MAP180"/>
      <c r="MAQ180"/>
      <c r="MAR180"/>
      <c r="MAS180"/>
      <c r="MAT180"/>
      <c r="MAU180"/>
      <c r="MAV180"/>
      <c r="MAW180"/>
      <c r="MAX180"/>
      <c r="MAY180"/>
      <c r="MAZ180"/>
      <c r="MBA180"/>
      <c r="MBB180"/>
      <c r="MBC180"/>
      <c r="MBD180"/>
      <c r="MBE180"/>
      <c r="MBF180"/>
      <c r="MBG180"/>
      <c r="MBH180"/>
      <c r="MBI180"/>
      <c r="MBJ180"/>
      <c r="MBK180"/>
      <c r="MBL180"/>
      <c r="MBM180"/>
      <c r="MBN180"/>
      <c r="MBO180"/>
      <c r="MBP180"/>
      <c r="MBQ180"/>
      <c r="MBR180"/>
      <c r="MBS180"/>
      <c r="MBT180"/>
      <c r="MBU180"/>
      <c r="MBV180"/>
      <c r="MBW180"/>
      <c r="MBX180"/>
      <c r="MBY180"/>
      <c r="MBZ180"/>
      <c r="MCA180"/>
      <c r="MCB180"/>
      <c r="MCC180"/>
      <c r="MCD180"/>
      <c r="MCE180"/>
      <c r="MCF180"/>
      <c r="MCG180"/>
      <c r="MCH180"/>
      <c r="MCI180"/>
      <c r="MCJ180"/>
      <c r="MCK180"/>
      <c r="MCL180"/>
      <c r="MCM180"/>
      <c r="MCN180"/>
      <c r="MCO180"/>
      <c r="MCP180"/>
      <c r="MCQ180"/>
      <c r="MCR180"/>
      <c r="MCS180"/>
      <c r="MCT180"/>
      <c r="MCU180"/>
      <c r="MCV180"/>
      <c r="MCW180"/>
      <c r="MCX180"/>
      <c r="MCY180"/>
      <c r="MCZ180"/>
      <c r="MDA180"/>
      <c r="MDB180"/>
      <c r="MDC180"/>
      <c r="MDD180"/>
      <c r="MDE180"/>
      <c r="MDF180"/>
      <c r="MDG180"/>
      <c r="MDH180"/>
      <c r="MDI180"/>
      <c r="MDJ180"/>
      <c r="MDK180"/>
      <c r="MDL180"/>
      <c r="MDM180"/>
      <c r="MDN180"/>
      <c r="MDO180"/>
      <c r="MDP180"/>
      <c r="MDQ180"/>
      <c r="MDR180"/>
      <c r="MDS180"/>
      <c r="MDT180"/>
      <c r="MDU180"/>
      <c r="MDV180"/>
      <c r="MDW180"/>
      <c r="MDX180"/>
      <c r="MDY180"/>
      <c r="MDZ180"/>
      <c r="MEA180"/>
      <c r="MEB180"/>
      <c r="MEC180"/>
      <c r="MED180"/>
      <c r="MEE180"/>
      <c r="MEF180"/>
      <c r="MEG180"/>
      <c r="MEH180"/>
      <c r="MEI180"/>
      <c r="MEJ180"/>
      <c r="MEK180"/>
      <c r="MEL180"/>
      <c r="MEM180"/>
      <c r="MEN180"/>
      <c r="MEO180"/>
      <c r="MEP180"/>
      <c r="MEQ180"/>
      <c r="MER180"/>
      <c r="MES180"/>
      <c r="MET180"/>
      <c r="MEU180"/>
      <c r="MEV180"/>
      <c r="MEW180"/>
      <c r="MEX180"/>
      <c r="MEY180"/>
      <c r="MEZ180"/>
      <c r="MFA180"/>
      <c r="MFB180"/>
      <c r="MFC180"/>
      <c r="MFD180"/>
      <c r="MFE180"/>
      <c r="MFF180"/>
      <c r="MFG180"/>
      <c r="MFH180"/>
      <c r="MFI180"/>
      <c r="MFJ180"/>
      <c r="MFK180"/>
      <c r="MFL180"/>
      <c r="MFM180"/>
      <c r="MFN180"/>
      <c r="MFO180"/>
      <c r="MFP180"/>
      <c r="MFQ180"/>
      <c r="MFR180"/>
      <c r="MFS180"/>
      <c r="MFT180"/>
      <c r="MFU180"/>
      <c r="MFV180"/>
      <c r="MFW180"/>
      <c r="MFX180"/>
      <c r="MFY180"/>
      <c r="MFZ180"/>
      <c r="MGA180"/>
      <c r="MGB180"/>
      <c r="MGC180"/>
      <c r="MGD180"/>
      <c r="MGE180"/>
      <c r="MGF180"/>
      <c r="MGG180"/>
      <c r="MGH180"/>
      <c r="MGI180"/>
      <c r="MGJ180"/>
      <c r="MGK180"/>
      <c r="MGL180"/>
      <c r="MGM180"/>
      <c r="MGN180"/>
      <c r="MGO180"/>
      <c r="MGP180"/>
      <c r="MGQ180"/>
      <c r="MGR180"/>
      <c r="MGS180"/>
      <c r="MGT180"/>
      <c r="MGU180"/>
      <c r="MGV180"/>
      <c r="MGW180"/>
      <c r="MGX180"/>
      <c r="MGY180"/>
      <c r="MGZ180"/>
      <c r="MHA180"/>
      <c r="MHB180"/>
      <c r="MHC180"/>
      <c r="MHD180"/>
      <c r="MHE180"/>
      <c r="MHF180"/>
      <c r="MHG180"/>
      <c r="MHH180"/>
      <c r="MHI180"/>
      <c r="MHJ180"/>
      <c r="MHK180"/>
      <c r="MHL180"/>
      <c r="MHM180"/>
      <c r="MHN180"/>
      <c r="MHO180"/>
      <c r="MHP180"/>
      <c r="MHQ180"/>
      <c r="MHR180"/>
      <c r="MHS180"/>
      <c r="MHT180"/>
      <c r="MHU180"/>
      <c r="MHV180"/>
      <c r="MHW180"/>
      <c r="MHX180"/>
      <c r="MHY180"/>
      <c r="MHZ180"/>
      <c r="MIA180"/>
      <c r="MIB180"/>
      <c r="MIC180"/>
      <c r="MID180"/>
      <c r="MIE180"/>
      <c r="MIF180"/>
      <c r="MIG180"/>
      <c r="MIH180"/>
      <c r="MII180"/>
      <c r="MIJ180"/>
      <c r="MIK180"/>
      <c r="MIL180"/>
      <c r="MIM180"/>
      <c r="MIN180"/>
      <c r="MIO180"/>
      <c r="MIP180"/>
      <c r="MIQ180"/>
      <c r="MIR180"/>
      <c r="MIS180"/>
      <c r="MIT180"/>
      <c r="MIU180"/>
      <c r="MIV180"/>
      <c r="MIW180"/>
      <c r="MIX180"/>
      <c r="MIY180"/>
      <c r="MIZ180"/>
      <c r="MJA180"/>
      <c r="MJB180"/>
      <c r="MJC180"/>
      <c r="MJD180"/>
      <c r="MJE180"/>
      <c r="MJF180"/>
      <c r="MJG180"/>
      <c r="MJH180"/>
      <c r="MJI180"/>
      <c r="MJJ180"/>
      <c r="MJK180"/>
      <c r="MJL180"/>
      <c r="MJM180"/>
      <c r="MJN180"/>
      <c r="MJO180"/>
      <c r="MJP180"/>
      <c r="MJQ180"/>
      <c r="MJR180"/>
      <c r="MJS180"/>
      <c r="MJT180"/>
      <c r="MJU180"/>
      <c r="MJV180"/>
      <c r="MJW180"/>
      <c r="MJX180"/>
      <c r="MJY180"/>
      <c r="MJZ180"/>
      <c r="MKA180"/>
      <c r="MKB180"/>
      <c r="MKC180"/>
      <c r="MKD180"/>
      <c r="MKE180"/>
      <c r="MKF180"/>
      <c r="MKG180"/>
      <c r="MKH180"/>
      <c r="MKI180"/>
      <c r="MKJ180"/>
      <c r="MKK180"/>
      <c r="MKL180"/>
      <c r="MKM180"/>
      <c r="MKN180"/>
      <c r="MKO180"/>
      <c r="MKP180"/>
      <c r="MKQ180"/>
      <c r="MKR180"/>
      <c r="MKS180"/>
      <c r="MKT180"/>
      <c r="MKU180"/>
      <c r="MKV180"/>
      <c r="MKW180"/>
      <c r="MKX180"/>
      <c r="MKY180"/>
      <c r="MKZ180"/>
      <c r="MLA180"/>
      <c r="MLB180"/>
      <c r="MLC180"/>
      <c r="MLD180"/>
      <c r="MLE180"/>
      <c r="MLF180"/>
      <c r="MLG180"/>
      <c r="MLH180"/>
      <c r="MLI180"/>
      <c r="MLJ180"/>
      <c r="MLK180"/>
      <c r="MLL180"/>
      <c r="MLM180"/>
      <c r="MLN180"/>
      <c r="MLO180"/>
      <c r="MLP180"/>
      <c r="MLQ180"/>
      <c r="MLR180"/>
      <c r="MLS180"/>
      <c r="MLT180"/>
      <c r="MLU180"/>
      <c r="MLV180"/>
      <c r="MLW180"/>
      <c r="MLX180"/>
      <c r="MLY180"/>
      <c r="MLZ180"/>
      <c r="MMA180"/>
      <c r="MMB180"/>
      <c r="MMC180"/>
      <c r="MMD180"/>
      <c r="MME180"/>
      <c r="MMF180"/>
      <c r="MMG180"/>
      <c r="MMH180"/>
      <c r="MMI180"/>
      <c r="MMJ180"/>
      <c r="MMK180"/>
      <c r="MML180"/>
      <c r="MMM180"/>
      <c r="MMN180"/>
      <c r="MMO180"/>
      <c r="MMP180"/>
      <c r="MMQ180"/>
      <c r="MMR180"/>
      <c r="MMS180"/>
      <c r="MMT180"/>
      <c r="MMU180"/>
      <c r="MMV180"/>
      <c r="MMW180"/>
      <c r="MMX180"/>
      <c r="MMY180"/>
      <c r="MMZ180"/>
      <c r="MNA180"/>
      <c r="MNB180"/>
      <c r="MNC180"/>
      <c r="MND180"/>
      <c r="MNE180"/>
      <c r="MNF180"/>
      <c r="MNG180"/>
      <c r="MNH180"/>
      <c r="MNI180"/>
      <c r="MNJ180"/>
      <c r="MNK180"/>
      <c r="MNL180"/>
      <c r="MNM180"/>
      <c r="MNN180"/>
      <c r="MNO180"/>
      <c r="MNP180"/>
      <c r="MNQ180"/>
      <c r="MNR180"/>
      <c r="MNS180"/>
      <c r="MNT180"/>
      <c r="MNU180"/>
      <c r="MNV180"/>
      <c r="MNW180"/>
      <c r="MNX180"/>
      <c r="MNY180"/>
      <c r="MNZ180"/>
      <c r="MOA180"/>
      <c r="MOB180"/>
      <c r="MOC180"/>
      <c r="MOD180"/>
      <c r="MOE180"/>
      <c r="MOF180"/>
      <c r="MOG180"/>
      <c r="MOH180"/>
      <c r="MOI180"/>
      <c r="MOJ180"/>
      <c r="MOK180"/>
      <c r="MOL180"/>
      <c r="MOM180"/>
      <c r="MON180"/>
      <c r="MOO180"/>
      <c r="MOP180"/>
      <c r="MOQ180"/>
      <c r="MOR180"/>
      <c r="MOS180"/>
      <c r="MOT180"/>
      <c r="MOU180"/>
      <c r="MOV180"/>
      <c r="MOW180"/>
      <c r="MOX180"/>
      <c r="MOY180"/>
      <c r="MOZ180"/>
      <c r="MPA180"/>
      <c r="MPB180"/>
      <c r="MPC180"/>
      <c r="MPD180"/>
      <c r="MPE180"/>
      <c r="MPF180"/>
      <c r="MPG180"/>
      <c r="MPH180"/>
      <c r="MPI180"/>
      <c r="MPJ180"/>
      <c r="MPK180"/>
      <c r="MPL180"/>
      <c r="MPM180"/>
      <c r="MPN180"/>
      <c r="MPO180"/>
      <c r="MPP180"/>
      <c r="MPQ180"/>
      <c r="MPR180"/>
      <c r="MPS180"/>
      <c r="MPT180"/>
      <c r="MPU180"/>
      <c r="MPV180"/>
      <c r="MPW180"/>
      <c r="MPX180"/>
      <c r="MPY180"/>
      <c r="MPZ180"/>
      <c r="MQA180"/>
      <c r="MQB180"/>
      <c r="MQC180"/>
      <c r="MQD180"/>
      <c r="MQE180"/>
      <c r="MQF180"/>
      <c r="MQG180"/>
      <c r="MQH180"/>
      <c r="MQI180"/>
      <c r="MQJ180"/>
      <c r="MQK180"/>
      <c r="MQL180"/>
      <c r="MQM180"/>
      <c r="MQN180"/>
      <c r="MQO180"/>
      <c r="MQP180"/>
      <c r="MQQ180"/>
      <c r="MQR180"/>
      <c r="MQS180"/>
      <c r="MQT180"/>
      <c r="MQU180"/>
      <c r="MQV180"/>
      <c r="MQW180"/>
      <c r="MQX180"/>
      <c r="MQY180"/>
      <c r="MQZ180"/>
      <c r="MRA180"/>
      <c r="MRB180"/>
      <c r="MRC180"/>
      <c r="MRD180"/>
      <c r="MRE180"/>
      <c r="MRF180"/>
      <c r="MRG180"/>
      <c r="MRH180"/>
      <c r="MRI180"/>
      <c r="MRJ180"/>
      <c r="MRK180"/>
      <c r="MRL180"/>
      <c r="MRM180"/>
      <c r="MRN180"/>
      <c r="MRO180"/>
      <c r="MRP180"/>
      <c r="MRQ180"/>
      <c r="MRR180"/>
      <c r="MRS180"/>
      <c r="MRT180"/>
      <c r="MRU180"/>
      <c r="MRV180"/>
      <c r="MRW180"/>
      <c r="MRX180"/>
      <c r="MRY180"/>
      <c r="MRZ180"/>
      <c r="MSA180"/>
      <c r="MSB180"/>
      <c r="MSC180"/>
      <c r="MSD180"/>
      <c r="MSE180"/>
      <c r="MSF180"/>
      <c r="MSG180"/>
      <c r="MSH180"/>
      <c r="MSI180"/>
      <c r="MSJ180"/>
      <c r="MSK180"/>
      <c r="MSL180"/>
      <c r="MSM180"/>
      <c r="MSN180"/>
      <c r="MSO180"/>
      <c r="MSP180"/>
      <c r="MSQ180"/>
      <c r="MSR180"/>
      <c r="MSS180"/>
      <c r="MST180"/>
      <c r="MSU180"/>
      <c r="MSV180"/>
      <c r="MSW180"/>
      <c r="MSX180"/>
      <c r="MSY180"/>
      <c r="MSZ180"/>
      <c r="MTA180"/>
      <c r="MTB180"/>
      <c r="MTC180"/>
      <c r="MTD180"/>
      <c r="MTE180"/>
      <c r="MTF180"/>
      <c r="MTG180"/>
      <c r="MTH180"/>
      <c r="MTI180"/>
      <c r="MTJ180"/>
      <c r="MTK180"/>
      <c r="MTL180"/>
      <c r="MTM180"/>
      <c r="MTN180"/>
      <c r="MTO180"/>
      <c r="MTP180"/>
      <c r="MTQ180"/>
      <c r="MTR180"/>
      <c r="MTS180"/>
      <c r="MTT180"/>
      <c r="MTU180"/>
      <c r="MTV180"/>
      <c r="MTW180"/>
      <c r="MTX180"/>
      <c r="MTY180"/>
      <c r="MTZ180"/>
      <c r="MUA180"/>
      <c r="MUB180"/>
      <c r="MUC180"/>
      <c r="MUD180"/>
      <c r="MUE180"/>
      <c r="MUF180"/>
      <c r="MUG180"/>
      <c r="MUH180"/>
      <c r="MUI180"/>
      <c r="MUJ180"/>
      <c r="MUK180"/>
      <c r="MUL180"/>
      <c r="MUM180"/>
      <c r="MUN180"/>
      <c r="MUO180"/>
      <c r="MUP180"/>
      <c r="MUQ180"/>
      <c r="MUR180"/>
      <c r="MUS180"/>
      <c r="MUT180"/>
      <c r="MUU180"/>
      <c r="MUV180"/>
      <c r="MUW180"/>
      <c r="MUX180"/>
      <c r="MUY180"/>
      <c r="MUZ180"/>
      <c r="MVA180"/>
      <c r="MVB180"/>
      <c r="MVC180"/>
      <c r="MVD180"/>
      <c r="MVE180"/>
      <c r="MVF180"/>
      <c r="MVG180"/>
      <c r="MVH180"/>
      <c r="MVI180"/>
      <c r="MVJ180"/>
      <c r="MVK180"/>
      <c r="MVL180"/>
      <c r="MVM180"/>
      <c r="MVN180"/>
      <c r="MVO180"/>
      <c r="MVP180"/>
      <c r="MVQ180"/>
      <c r="MVR180"/>
      <c r="MVS180"/>
      <c r="MVT180"/>
      <c r="MVU180"/>
      <c r="MVV180"/>
      <c r="MVW180"/>
      <c r="MVX180"/>
      <c r="MVY180"/>
      <c r="MVZ180"/>
      <c r="MWA180"/>
      <c r="MWB180"/>
      <c r="MWC180"/>
      <c r="MWD180"/>
      <c r="MWE180"/>
      <c r="MWF180"/>
      <c r="MWG180"/>
      <c r="MWH180"/>
      <c r="MWI180"/>
      <c r="MWJ180"/>
      <c r="MWK180"/>
      <c r="MWL180"/>
      <c r="MWM180"/>
      <c r="MWN180"/>
      <c r="MWO180"/>
      <c r="MWP180"/>
      <c r="MWQ180"/>
      <c r="MWR180"/>
      <c r="MWS180"/>
      <c r="MWT180"/>
      <c r="MWU180"/>
      <c r="MWV180"/>
      <c r="MWW180"/>
      <c r="MWX180"/>
      <c r="MWY180"/>
      <c r="MWZ180"/>
      <c r="MXA180"/>
      <c r="MXB180"/>
      <c r="MXC180"/>
      <c r="MXD180"/>
      <c r="MXE180"/>
      <c r="MXF180"/>
      <c r="MXG180"/>
      <c r="MXH180"/>
      <c r="MXI180"/>
      <c r="MXJ180"/>
      <c r="MXK180"/>
      <c r="MXL180"/>
      <c r="MXM180"/>
      <c r="MXN180"/>
      <c r="MXO180"/>
      <c r="MXP180"/>
      <c r="MXQ180"/>
      <c r="MXR180"/>
      <c r="MXS180"/>
      <c r="MXT180"/>
      <c r="MXU180"/>
      <c r="MXV180"/>
      <c r="MXW180"/>
      <c r="MXX180"/>
      <c r="MXY180"/>
      <c r="MXZ180"/>
      <c r="MYA180"/>
      <c r="MYB180"/>
      <c r="MYC180"/>
      <c r="MYD180"/>
      <c r="MYE180"/>
      <c r="MYF180"/>
      <c r="MYG180"/>
      <c r="MYH180"/>
      <c r="MYI180"/>
      <c r="MYJ180"/>
      <c r="MYK180"/>
      <c r="MYL180"/>
      <c r="MYM180"/>
      <c r="MYN180"/>
      <c r="MYO180"/>
      <c r="MYP180"/>
      <c r="MYQ180"/>
      <c r="MYR180"/>
      <c r="MYS180"/>
      <c r="MYT180"/>
      <c r="MYU180"/>
      <c r="MYV180"/>
      <c r="MYW180"/>
      <c r="MYX180"/>
      <c r="MYY180"/>
      <c r="MYZ180"/>
      <c r="MZA180"/>
      <c r="MZB180"/>
      <c r="MZC180"/>
      <c r="MZD180"/>
      <c r="MZE180"/>
      <c r="MZF180"/>
      <c r="MZG180"/>
      <c r="MZH180"/>
      <c r="MZI180"/>
      <c r="MZJ180"/>
      <c r="MZK180"/>
      <c r="MZL180"/>
      <c r="MZM180"/>
      <c r="MZN180"/>
      <c r="MZO180"/>
      <c r="MZP180"/>
      <c r="MZQ180"/>
      <c r="MZR180"/>
      <c r="MZS180"/>
      <c r="MZT180"/>
      <c r="MZU180"/>
      <c r="MZV180"/>
      <c r="MZW180"/>
      <c r="MZX180"/>
      <c r="MZY180"/>
      <c r="MZZ180"/>
      <c r="NAA180"/>
      <c r="NAB180"/>
      <c r="NAC180"/>
      <c r="NAD180"/>
      <c r="NAE180"/>
      <c r="NAF180"/>
      <c r="NAG180"/>
      <c r="NAH180"/>
      <c r="NAI180"/>
      <c r="NAJ180"/>
      <c r="NAK180"/>
      <c r="NAL180"/>
      <c r="NAM180"/>
      <c r="NAN180"/>
      <c r="NAO180"/>
      <c r="NAP180"/>
      <c r="NAQ180"/>
      <c r="NAR180"/>
      <c r="NAS180"/>
      <c r="NAT180"/>
      <c r="NAU180"/>
      <c r="NAV180"/>
      <c r="NAW180"/>
      <c r="NAX180"/>
      <c r="NAY180"/>
      <c r="NAZ180"/>
      <c r="NBA180"/>
      <c r="NBB180"/>
      <c r="NBC180"/>
      <c r="NBD180"/>
      <c r="NBE180"/>
      <c r="NBF180"/>
      <c r="NBG180"/>
      <c r="NBH180"/>
      <c r="NBI180"/>
      <c r="NBJ180"/>
      <c r="NBK180"/>
      <c r="NBL180"/>
      <c r="NBM180"/>
      <c r="NBN180"/>
      <c r="NBO180"/>
      <c r="NBP180"/>
      <c r="NBQ180"/>
      <c r="NBR180"/>
      <c r="NBS180"/>
      <c r="NBT180"/>
      <c r="NBU180"/>
      <c r="NBV180"/>
      <c r="NBW180"/>
      <c r="NBX180"/>
      <c r="NBY180"/>
      <c r="NBZ180"/>
      <c r="NCA180"/>
      <c r="NCB180"/>
      <c r="NCC180"/>
      <c r="NCD180"/>
      <c r="NCE180"/>
      <c r="NCF180"/>
      <c r="NCG180"/>
      <c r="NCH180"/>
      <c r="NCI180"/>
      <c r="NCJ180"/>
      <c r="NCK180"/>
      <c r="NCL180"/>
      <c r="NCM180"/>
      <c r="NCN180"/>
      <c r="NCO180"/>
      <c r="NCP180"/>
      <c r="NCQ180"/>
      <c r="NCR180"/>
      <c r="NCS180"/>
      <c r="NCT180"/>
      <c r="NCU180"/>
      <c r="NCV180"/>
      <c r="NCW180"/>
      <c r="NCX180"/>
      <c r="NCY180"/>
      <c r="NCZ180"/>
      <c r="NDA180"/>
      <c r="NDB180"/>
      <c r="NDC180"/>
      <c r="NDD180"/>
      <c r="NDE180"/>
      <c r="NDF180"/>
      <c r="NDG180"/>
      <c r="NDH180"/>
      <c r="NDI180"/>
      <c r="NDJ180"/>
      <c r="NDK180"/>
      <c r="NDL180"/>
      <c r="NDM180"/>
      <c r="NDN180"/>
      <c r="NDO180"/>
      <c r="NDP180"/>
      <c r="NDQ180"/>
      <c r="NDR180"/>
      <c r="NDS180"/>
      <c r="NDT180"/>
      <c r="NDU180"/>
      <c r="NDV180"/>
      <c r="NDW180"/>
      <c r="NDX180"/>
      <c r="NDY180"/>
      <c r="NDZ180"/>
      <c r="NEA180"/>
      <c r="NEB180"/>
      <c r="NEC180"/>
      <c r="NED180"/>
      <c r="NEE180"/>
      <c r="NEF180"/>
      <c r="NEG180"/>
      <c r="NEH180"/>
      <c r="NEI180"/>
      <c r="NEJ180"/>
      <c r="NEK180"/>
      <c r="NEL180"/>
      <c r="NEM180"/>
      <c r="NEN180"/>
      <c r="NEO180"/>
      <c r="NEP180"/>
      <c r="NEQ180"/>
      <c r="NER180"/>
      <c r="NES180"/>
      <c r="NET180"/>
      <c r="NEU180"/>
      <c r="NEV180"/>
      <c r="NEW180"/>
      <c r="NEX180"/>
      <c r="NEY180"/>
      <c r="NEZ180"/>
      <c r="NFA180"/>
      <c r="NFB180"/>
      <c r="NFC180"/>
      <c r="NFD180"/>
      <c r="NFE180"/>
      <c r="NFF180"/>
      <c r="NFG180"/>
      <c r="NFH180"/>
      <c r="NFI180"/>
      <c r="NFJ180"/>
      <c r="NFK180"/>
      <c r="NFL180"/>
      <c r="NFM180"/>
      <c r="NFN180"/>
      <c r="NFO180"/>
      <c r="NFP180"/>
      <c r="NFQ180"/>
      <c r="NFR180"/>
      <c r="NFS180"/>
      <c r="NFT180"/>
      <c r="NFU180"/>
      <c r="NFV180"/>
      <c r="NFW180"/>
      <c r="NFX180"/>
      <c r="NFY180"/>
      <c r="NFZ180"/>
      <c r="NGA180"/>
      <c r="NGB180"/>
      <c r="NGC180"/>
      <c r="NGD180"/>
      <c r="NGE180"/>
      <c r="NGF180"/>
      <c r="NGG180"/>
      <c r="NGH180"/>
      <c r="NGI180"/>
      <c r="NGJ180"/>
      <c r="NGK180"/>
      <c r="NGL180"/>
      <c r="NGM180"/>
      <c r="NGN180"/>
      <c r="NGO180"/>
      <c r="NGP180"/>
      <c r="NGQ180"/>
      <c r="NGR180"/>
      <c r="NGS180"/>
      <c r="NGT180"/>
      <c r="NGU180"/>
      <c r="NGV180"/>
      <c r="NGW180"/>
      <c r="NGX180"/>
      <c r="NGY180"/>
      <c r="NGZ180"/>
      <c r="NHA180"/>
      <c r="NHB180"/>
      <c r="NHC180"/>
      <c r="NHD180"/>
      <c r="NHE180"/>
      <c r="NHF180"/>
      <c r="NHG180"/>
      <c r="NHH180"/>
      <c r="NHI180"/>
      <c r="NHJ180"/>
      <c r="NHK180"/>
      <c r="NHL180"/>
      <c r="NHM180"/>
      <c r="NHN180"/>
      <c r="NHO180"/>
      <c r="NHP180"/>
      <c r="NHQ180"/>
      <c r="NHR180"/>
      <c r="NHS180"/>
      <c r="NHT180"/>
      <c r="NHU180"/>
      <c r="NHV180"/>
      <c r="NHW180"/>
      <c r="NHX180"/>
      <c r="NHY180"/>
      <c r="NHZ180"/>
      <c r="NIA180"/>
      <c r="NIB180"/>
      <c r="NIC180"/>
      <c r="NID180"/>
      <c r="NIE180"/>
      <c r="NIF180"/>
      <c r="NIG180"/>
      <c r="NIH180"/>
      <c r="NII180"/>
      <c r="NIJ180"/>
      <c r="NIK180"/>
      <c r="NIL180"/>
      <c r="NIM180"/>
      <c r="NIN180"/>
      <c r="NIO180"/>
      <c r="NIP180"/>
      <c r="NIQ180"/>
      <c r="NIR180"/>
      <c r="NIS180"/>
      <c r="NIT180"/>
      <c r="NIU180"/>
      <c r="NIV180"/>
      <c r="NIW180"/>
      <c r="NIX180"/>
      <c r="NIY180"/>
      <c r="NIZ180"/>
      <c r="NJA180"/>
      <c r="NJB180"/>
      <c r="NJC180"/>
      <c r="NJD180"/>
      <c r="NJE180"/>
      <c r="NJF180"/>
      <c r="NJG180"/>
      <c r="NJH180"/>
      <c r="NJI180"/>
      <c r="NJJ180"/>
      <c r="NJK180"/>
      <c r="NJL180"/>
      <c r="NJM180"/>
      <c r="NJN180"/>
      <c r="NJO180"/>
      <c r="NJP180"/>
      <c r="NJQ180"/>
      <c r="NJR180"/>
      <c r="NJS180"/>
      <c r="NJT180"/>
      <c r="NJU180"/>
      <c r="NJV180"/>
      <c r="NJW180"/>
      <c r="NJX180"/>
      <c r="NJY180"/>
      <c r="NJZ180"/>
      <c r="NKA180"/>
      <c r="NKB180"/>
      <c r="NKC180"/>
      <c r="NKD180"/>
      <c r="NKE180"/>
      <c r="NKF180"/>
      <c r="NKG180"/>
      <c r="NKH180"/>
      <c r="NKI180"/>
      <c r="NKJ180"/>
      <c r="NKK180"/>
      <c r="NKL180"/>
      <c r="NKM180"/>
      <c r="NKN180"/>
      <c r="NKO180"/>
      <c r="NKP180"/>
      <c r="NKQ180"/>
      <c r="NKR180"/>
      <c r="NKS180"/>
      <c r="NKT180"/>
      <c r="NKU180"/>
      <c r="NKV180"/>
      <c r="NKW180"/>
      <c r="NKX180"/>
      <c r="NKY180"/>
      <c r="NKZ180"/>
      <c r="NLA180"/>
      <c r="NLB180"/>
      <c r="NLC180"/>
      <c r="NLD180"/>
      <c r="NLE180"/>
      <c r="NLF180"/>
      <c r="NLG180"/>
      <c r="NLH180"/>
      <c r="NLI180"/>
      <c r="NLJ180"/>
      <c r="NLK180"/>
      <c r="NLL180"/>
      <c r="NLM180"/>
      <c r="NLN180"/>
      <c r="NLO180"/>
      <c r="NLP180"/>
      <c r="NLQ180"/>
      <c r="NLR180"/>
      <c r="NLS180"/>
      <c r="NLT180"/>
      <c r="NLU180"/>
      <c r="NLV180"/>
      <c r="NLW180"/>
      <c r="NLX180"/>
      <c r="NLY180"/>
      <c r="NLZ180"/>
      <c r="NMA180"/>
      <c r="NMB180"/>
      <c r="NMC180"/>
      <c r="NMD180"/>
      <c r="NME180"/>
      <c r="NMF180"/>
      <c r="NMG180"/>
      <c r="NMH180"/>
      <c r="NMI180"/>
      <c r="NMJ180"/>
      <c r="NMK180"/>
      <c r="NML180"/>
      <c r="NMM180"/>
      <c r="NMN180"/>
      <c r="NMO180"/>
      <c r="NMP180"/>
      <c r="NMQ180"/>
      <c r="NMR180"/>
      <c r="NMS180"/>
      <c r="NMT180"/>
      <c r="NMU180"/>
      <c r="NMV180"/>
      <c r="NMW180"/>
      <c r="NMX180"/>
      <c r="NMY180"/>
      <c r="NMZ180"/>
      <c r="NNA180"/>
      <c r="NNB180"/>
      <c r="NNC180"/>
      <c r="NND180"/>
      <c r="NNE180"/>
      <c r="NNF180"/>
      <c r="NNG180"/>
      <c r="NNH180"/>
      <c r="NNI180"/>
      <c r="NNJ180"/>
      <c r="NNK180"/>
      <c r="NNL180"/>
      <c r="NNM180"/>
      <c r="NNN180"/>
      <c r="NNO180"/>
      <c r="NNP180"/>
      <c r="NNQ180"/>
      <c r="NNR180"/>
      <c r="NNS180"/>
      <c r="NNT180"/>
      <c r="NNU180"/>
      <c r="NNV180"/>
      <c r="NNW180"/>
      <c r="NNX180"/>
      <c r="NNY180"/>
      <c r="NNZ180"/>
      <c r="NOA180"/>
      <c r="NOB180"/>
      <c r="NOC180"/>
      <c r="NOD180"/>
      <c r="NOE180"/>
      <c r="NOF180"/>
      <c r="NOG180"/>
      <c r="NOH180"/>
      <c r="NOI180"/>
      <c r="NOJ180"/>
      <c r="NOK180"/>
      <c r="NOL180"/>
      <c r="NOM180"/>
      <c r="NON180"/>
      <c r="NOO180"/>
      <c r="NOP180"/>
      <c r="NOQ180"/>
      <c r="NOR180"/>
      <c r="NOS180"/>
      <c r="NOT180"/>
      <c r="NOU180"/>
      <c r="NOV180"/>
      <c r="NOW180"/>
      <c r="NOX180"/>
      <c r="NOY180"/>
      <c r="NOZ180"/>
      <c r="NPA180"/>
      <c r="NPB180"/>
      <c r="NPC180"/>
      <c r="NPD180"/>
      <c r="NPE180"/>
      <c r="NPF180"/>
      <c r="NPG180"/>
      <c r="NPH180"/>
      <c r="NPI180"/>
      <c r="NPJ180"/>
      <c r="NPK180"/>
      <c r="NPL180"/>
      <c r="NPM180"/>
      <c r="NPN180"/>
      <c r="NPO180"/>
      <c r="NPP180"/>
      <c r="NPQ180"/>
      <c r="NPR180"/>
      <c r="NPS180"/>
      <c r="NPT180"/>
      <c r="NPU180"/>
      <c r="NPV180"/>
      <c r="NPW180"/>
      <c r="NPX180"/>
      <c r="NPY180"/>
      <c r="NPZ180"/>
      <c r="NQA180"/>
      <c r="NQB180"/>
      <c r="NQC180"/>
      <c r="NQD180"/>
      <c r="NQE180"/>
      <c r="NQF180"/>
      <c r="NQG180"/>
      <c r="NQH180"/>
      <c r="NQI180"/>
      <c r="NQJ180"/>
      <c r="NQK180"/>
      <c r="NQL180"/>
      <c r="NQM180"/>
      <c r="NQN180"/>
      <c r="NQO180"/>
      <c r="NQP180"/>
      <c r="NQQ180"/>
      <c r="NQR180"/>
      <c r="NQS180"/>
      <c r="NQT180"/>
      <c r="NQU180"/>
      <c r="NQV180"/>
      <c r="NQW180"/>
      <c r="NQX180"/>
      <c r="NQY180"/>
      <c r="NQZ180"/>
      <c r="NRA180"/>
      <c r="NRB180"/>
      <c r="NRC180"/>
      <c r="NRD180"/>
      <c r="NRE180"/>
      <c r="NRF180"/>
      <c r="NRG180"/>
      <c r="NRH180"/>
      <c r="NRI180"/>
      <c r="NRJ180"/>
      <c r="NRK180"/>
      <c r="NRL180"/>
      <c r="NRM180"/>
      <c r="NRN180"/>
      <c r="NRO180"/>
      <c r="NRP180"/>
      <c r="NRQ180"/>
      <c r="NRR180"/>
      <c r="NRS180"/>
      <c r="NRT180"/>
      <c r="NRU180"/>
      <c r="NRV180"/>
      <c r="NRW180"/>
      <c r="NRX180"/>
      <c r="NRY180"/>
      <c r="NRZ180"/>
      <c r="NSA180"/>
      <c r="NSB180"/>
      <c r="NSC180"/>
      <c r="NSD180"/>
      <c r="NSE180"/>
      <c r="NSF180"/>
      <c r="NSG180"/>
      <c r="NSH180"/>
      <c r="NSI180"/>
      <c r="NSJ180"/>
      <c r="NSK180"/>
      <c r="NSL180"/>
      <c r="NSM180"/>
      <c r="NSN180"/>
      <c r="NSO180"/>
      <c r="NSP180"/>
      <c r="NSQ180"/>
      <c r="NSR180"/>
      <c r="NSS180"/>
      <c r="NST180"/>
      <c r="NSU180"/>
      <c r="NSV180"/>
      <c r="NSW180"/>
      <c r="NSX180"/>
      <c r="NSY180"/>
      <c r="NSZ180"/>
      <c r="NTA180"/>
      <c r="NTB180"/>
      <c r="NTC180"/>
      <c r="NTD180"/>
      <c r="NTE180"/>
      <c r="NTF180"/>
      <c r="NTG180"/>
      <c r="NTH180"/>
      <c r="NTI180"/>
      <c r="NTJ180"/>
      <c r="NTK180"/>
      <c r="NTL180"/>
      <c r="NTM180"/>
      <c r="NTN180"/>
      <c r="NTO180"/>
      <c r="NTP180"/>
      <c r="NTQ180"/>
      <c r="NTR180"/>
      <c r="NTS180"/>
      <c r="NTT180"/>
      <c r="NTU180"/>
      <c r="NTV180"/>
      <c r="NTW180"/>
      <c r="NTX180"/>
      <c r="NTY180"/>
      <c r="NTZ180"/>
      <c r="NUA180"/>
      <c r="NUB180"/>
      <c r="NUC180"/>
      <c r="NUD180"/>
      <c r="NUE180"/>
      <c r="NUF180"/>
      <c r="NUG180"/>
      <c r="NUH180"/>
      <c r="NUI180"/>
      <c r="NUJ180"/>
      <c r="NUK180"/>
      <c r="NUL180"/>
      <c r="NUM180"/>
      <c r="NUN180"/>
      <c r="NUO180"/>
      <c r="NUP180"/>
      <c r="NUQ180"/>
      <c r="NUR180"/>
      <c r="NUS180"/>
      <c r="NUT180"/>
      <c r="NUU180"/>
      <c r="NUV180"/>
      <c r="NUW180"/>
      <c r="NUX180"/>
      <c r="NUY180"/>
      <c r="NUZ180"/>
      <c r="NVA180"/>
      <c r="NVB180"/>
      <c r="NVC180"/>
      <c r="NVD180"/>
      <c r="NVE180"/>
      <c r="NVF180"/>
      <c r="NVG180"/>
      <c r="NVH180"/>
      <c r="NVI180"/>
      <c r="NVJ180"/>
      <c r="NVK180"/>
      <c r="NVL180"/>
      <c r="NVM180"/>
      <c r="NVN180"/>
      <c r="NVO180"/>
      <c r="NVP180"/>
      <c r="NVQ180"/>
      <c r="NVR180"/>
      <c r="NVS180"/>
      <c r="NVT180"/>
      <c r="NVU180"/>
      <c r="NVV180"/>
      <c r="NVW180"/>
      <c r="NVX180"/>
      <c r="NVY180"/>
      <c r="NVZ180"/>
      <c r="NWA180"/>
      <c r="NWB180"/>
      <c r="NWC180"/>
      <c r="NWD180"/>
      <c r="NWE180"/>
      <c r="NWF180"/>
      <c r="NWG180"/>
      <c r="NWH180"/>
      <c r="NWI180"/>
      <c r="NWJ180"/>
      <c r="NWK180"/>
      <c r="NWL180"/>
      <c r="NWM180"/>
      <c r="NWN180"/>
      <c r="NWO180"/>
      <c r="NWP180"/>
      <c r="NWQ180"/>
      <c r="NWR180"/>
      <c r="NWS180"/>
      <c r="NWT180"/>
      <c r="NWU180"/>
      <c r="NWV180"/>
      <c r="NWW180"/>
      <c r="NWX180"/>
      <c r="NWY180"/>
      <c r="NWZ180"/>
      <c r="NXA180"/>
      <c r="NXB180"/>
      <c r="NXC180"/>
      <c r="NXD180"/>
      <c r="NXE180"/>
      <c r="NXF180"/>
      <c r="NXG180"/>
      <c r="NXH180"/>
      <c r="NXI180"/>
      <c r="NXJ180"/>
      <c r="NXK180"/>
      <c r="NXL180"/>
      <c r="NXM180"/>
      <c r="NXN180"/>
      <c r="NXO180"/>
      <c r="NXP180"/>
      <c r="NXQ180"/>
      <c r="NXR180"/>
      <c r="NXS180"/>
      <c r="NXT180"/>
      <c r="NXU180"/>
      <c r="NXV180"/>
      <c r="NXW180"/>
      <c r="NXX180"/>
      <c r="NXY180"/>
      <c r="NXZ180"/>
      <c r="NYA180"/>
      <c r="NYB180"/>
      <c r="NYC180"/>
      <c r="NYD180"/>
      <c r="NYE180"/>
      <c r="NYF180"/>
      <c r="NYG180"/>
      <c r="NYH180"/>
      <c r="NYI180"/>
      <c r="NYJ180"/>
      <c r="NYK180"/>
      <c r="NYL180"/>
      <c r="NYM180"/>
      <c r="NYN180"/>
      <c r="NYO180"/>
      <c r="NYP180"/>
      <c r="NYQ180"/>
      <c r="NYR180"/>
      <c r="NYS180"/>
      <c r="NYT180"/>
      <c r="NYU180"/>
      <c r="NYV180"/>
      <c r="NYW180"/>
      <c r="NYX180"/>
      <c r="NYY180"/>
      <c r="NYZ180"/>
      <c r="NZA180"/>
      <c r="NZB180"/>
      <c r="NZC180"/>
      <c r="NZD180"/>
      <c r="NZE180"/>
      <c r="NZF180"/>
      <c r="NZG180"/>
      <c r="NZH180"/>
      <c r="NZI180"/>
      <c r="NZJ180"/>
      <c r="NZK180"/>
      <c r="NZL180"/>
      <c r="NZM180"/>
      <c r="NZN180"/>
      <c r="NZO180"/>
      <c r="NZP180"/>
      <c r="NZQ180"/>
      <c r="NZR180"/>
      <c r="NZS180"/>
      <c r="NZT180"/>
      <c r="NZU180"/>
      <c r="NZV180"/>
      <c r="NZW180"/>
      <c r="NZX180"/>
      <c r="NZY180"/>
      <c r="NZZ180"/>
      <c r="OAA180"/>
      <c r="OAB180"/>
      <c r="OAC180"/>
      <c r="OAD180"/>
      <c r="OAE180"/>
      <c r="OAF180"/>
      <c r="OAG180"/>
      <c r="OAH180"/>
      <c r="OAI180"/>
      <c r="OAJ180"/>
      <c r="OAK180"/>
      <c r="OAL180"/>
      <c r="OAM180"/>
      <c r="OAN180"/>
      <c r="OAO180"/>
      <c r="OAP180"/>
      <c r="OAQ180"/>
      <c r="OAR180"/>
      <c r="OAS180"/>
      <c r="OAT180"/>
      <c r="OAU180"/>
      <c r="OAV180"/>
      <c r="OAW180"/>
      <c r="OAX180"/>
      <c r="OAY180"/>
      <c r="OAZ180"/>
      <c r="OBA180"/>
      <c r="OBB180"/>
      <c r="OBC180"/>
      <c r="OBD180"/>
      <c r="OBE180"/>
      <c r="OBF180"/>
      <c r="OBG180"/>
      <c r="OBH180"/>
      <c r="OBI180"/>
      <c r="OBJ180"/>
      <c r="OBK180"/>
      <c r="OBL180"/>
      <c r="OBM180"/>
      <c r="OBN180"/>
      <c r="OBO180"/>
      <c r="OBP180"/>
      <c r="OBQ180"/>
      <c r="OBR180"/>
      <c r="OBS180"/>
      <c r="OBT180"/>
      <c r="OBU180"/>
      <c r="OBV180"/>
      <c r="OBW180"/>
      <c r="OBX180"/>
      <c r="OBY180"/>
      <c r="OBZ180"/>
      <c r="OCA180"/>
      <c r="OCB180"/>
      <c r="OCC180"/>
      <c r="OCD180"/>
      <c r="OCE180"/>
      <c r="OCF180"/>
      <c r="OCG180"/>
      <c r="OCH180"/>
      <c r="OCI180"/>
      <c r="OCJ180"/>
      <c r="OCK180"/>
      <c r="OCL180"/>
      <c r="OCM180"/>
      <c r="OCN180"/>
      <c r="OCO180"/>
      <c r="OCP180"/>
      <c r="OCQ180"/>
      <c r="OCR180"/>
      <c r="OCS180"/>
      <c r="OCT180"/>
      <c r="OCU180"/>
      <c r="OCV180"/>
      <c r="OCW180"/>
      <c r="OCX180"/>
      <c r="OCY180"/>
      <c r="OCZ180"/>
      <c r="ODA180"/>
      <c r="ODB180"/>
      <c r="ODC180"/>
      <c r="ODD180"/>
      <c r="ODE180"/>
      <c r="ODF180"/>
      <c r="ODG180"/>
      <c r="ODH180"/>
      <c r="ODI180"/>
      <c r="ODJ180"/>
      <c r="ODK180"/>
      <c r="ODL180"/>
      <c r="ODM180"/>
      <c r="ODN180"/>
      <c r="ODO180"/>
      <c r="ODP180"/>
      <c r="ODQ180"/>
      <c r="ODR180"/>
      <c r="ODS180"/>
      <c r="ODT180"/>
      <c r="ODU180"/>
      <c r="ODV180"/>
      <c r="ODW180"/>
      <c r="ODX180"/>
      <c r="ODY180"/>
      <c r="ODZ180"/>
      <c r="OEA180"/>
      <c r="OEB180"/>
      <c r="OEC180"/>
      <c r="OED180"/>
      <c r="OEE180"/>
      <c r="OEF180"/>
      <c r="OEG180"/>
      <c r="OEH180"/>
      <c r="OEI180"/>
      <c r="OEJ180"/>
      <c r="OEK180"/>
      <c r="OEL180"/>
      <c r="OEM180"/>
      <c r="OEN180"/>
      <c r="OEO180"/>
      <c r="OEP180"/>
      <c r="OEQ180"/>
      <c r="OER180"/>
      <c r="OES180"/>
      <c r="OET180"/>
      <c r="OEU180"/>
      <c r="OEV180"/>
      <c r="OEW180"/>
      <c r="OEX180"/>
      <c r="OEY180"/>
      <c r="OEZ180"/>
      <c r="OFA180"/>
      <c r="OFB180"/>
      <c r="OFC180"/>
      <c r="OFD180"/>
      <c r="OFE180"/>
      <c r="OFF180"/>
      <c r="OFG180"/>
      <c r="OFH180"/>
      <c r="OFI180"/>
      <c r="OFJ180"/>
      <c r="OFK180"/>
      <c r="OFL180"/>
      <c r="OFM180"/>
      <c r="OFN180"/>
      <c r="OFO180"/>
      <c r="OFP180"/>
      <c r="OFQ180"/>
      <c r="OFR180"/>
      <c r="OFS180"/>
      <c r="OFT180"/>
      <c r="OFU180"/>
      <c r="OFV180"/>
      <c r="OFW180"/>
      <c r="OFX180"/>
      <c r="OFY180"/>
      <c r="OFZ180"/>
      <c r="OGA180"/>
      <c r="OGB180"/>
      <c r="OGC180"/>
      <c r="OGD180"/>
      <c r="OGE180"/>
      <c r="OGF180"/>
      <c r="OGG180"/>
      <c r="OGH180"/>
      <c r="OGI180"/>
      <c r="OGJ180"/>
      <c r="OGK180"/>
      <c r="OGL180"/>
      <c r="OGM180"/>
      <c r="OGN180"/>
      <c r="OGO180"/>
      <c r="OGP180"/>
      <c r="OGQ180"/>
      <c r="OGR180"/>
      <c r="OGS180"/>
      <c r="OGT180"/>
      <c r="OGU180"/>
      <c r="OGV180"/>
      <c r="OGW180"/>
      <c r="OGX180"/>
      <c r="OGY180"/>
      <c r="OGZ180"/>
      <c r="OHA180"/>
      <c r="OHB180"/>
      <c r="OHC180"/>
      <c r="OHD180"/>
      <c r="OHE180"/>
      <c r="OHF180"/>
      <c r="OHG180"/>
      <c r="OHH180"/>
      <c r="OHI180"/>
      <c r="OHJ180"/>
      <c r="OHK180"/>
      <c r="OHL180"/>
      <c r="OHM180"/>
      <c r="OHN180"/>
      <c r="OHO180"/>
      <c r="OHP180"/>
      <c r="OHQ180"/>
      <c r="OHR180"/>
      <c r="OHS180"/>
      <c r="OHT180"/>
      <c r="OHU180"/>
      <c r="OHV180"/>
      <c r="OHW180"/>
      <c r="OHX180"/>
      <c r="OHY180"/>
      <c r="OHZ180"/>
      <c r="OIA180"/>
      <c r="OIB180"/>
      <c r="OIC180"/>
      <c r="OID180"/>
      <c r="OIE180"/>
      <c r="OIF180"/>
      <c r="OIG180"/>
      <c r="OIH180"/>
      <c r="OII180"/>
      <c r="OIJ180"/>
      <c r="OIK180"/>
      <c r="OIL180"/>
      <c r="OIM180"/>
      <c r="OIN180"/>
      <c r="OIO180"/>
      <c r="OIP180"/>
      <c r="OIQ180"/>
      <c r="OIR180"/>
      <c r="OIS180"/>
      <c r="OIT180"/>
      <c r="OIU180"/>
      <c r="OIV180"/>
      <c r="OIW180"/>
      <c r="OIX180"/>
      <c r="OIY180"/>
      <c r="OIZ180"/>
      <c r="OJA180"/>
      <c r="OJB180"/>
      <c r="OJC180"/>
      <c r="OJD180"/>
      <c r="OJE180"/>
      <c r="OJF180"/>
      <c r="OJG180"/>
      <c r="OJH180"/>
      <c r="OJI180"/>
      <c r="OJJ180"/>
      <c r="OJK180"/>
      <c r="OJL180"/>
      <c r="OJM180"/>
      <c r="OJN180"/>
      <c r="OJO180"/>
      <c r="OJP180"/>
      <c r="OJQ180"/>
      <c r="OJR180"/>
      <c r="OJS180"/>
      <c r="OJT180"/>
      <c r="OJU180"/>
      <c r="OJV180"/>
      <c r="OJW180"/>
      <c r="OJX180"/>
      <c r="OJY180"/>
      <c r="OJZ180"/>
      <c r="OKA180"/>
      <c r="OKB180"/>
      <c r="OKC180"/>
      <c r="OKD180"/>
      <c r="OKE180"/>
      <c r="OKF180"/>
      <c r="OKG180"/>
      <c r="OKH180"/>
      <c r="OKI180"/>
      <c r="OKJ180"/>
      <c r="OKK180"/>
      <c r="OKL180"/>
      <c r="OKM180"/>
      <c r="OKN180"/>
      <c r="OKO180"/>
      <c r="OKP180"/>
      <c r="OKQ180"/>
      <c r="OKR180"/>
      <c r="OKS180"/>
      <c r="OKT180"/>
      <c r="OKU180"/>
      <c r="OKV180"/>
      <c r="OKW180"/>
      <c r="OKX180"/>
      <c r="OKY180"/>
      <c r="OKZ180"/>
      <c r="OLA180"/>
      <c r="OLB180"/>
      <c r="OLC180"/>
      <c r="OLD180"/>
      <c r="OLE180"/>
      <c r="OLF180"/>
      <c r="OLG180"/>
      <c r="OLH180"/>
      <c r="OLI180"/>
      <c r="OLJ180"/>
      <c r="OLK180"/>
      <c r="OLL180"/>
      <c r="OLM180"/>
      <c r="OLN180"/>
      <c r="OLO180"/>
      <c r="OLP180"/>
      <c r="OLQ180"/>
      <c r="OLR180"/>
      <c r="OLS180"/>
      <c r="OLT180"/>
      <c r="OLU180"/>
      <c r="OLV180"/>
      <c r="OLW180"/>
      <c r="OLX180"/>
      <c r="OLY180"/>
      <c r="OLZ180"/>
      <c r="OMA180"/>
      <c r="OMB180"/>
      <c r="OMC180"/>
      <c r="OMD180"/>
      <c r="OME180"/>
      <c r="OMF180"/>
      <c r="OMG180"/>
      <c r="OMH180"/>
      <c r="OMI180"/>
      <c r="OMJ180"/>
      <c r="OMK180"/>
      <c r="OML180"/>
      <c r="OMM180"/>
      <c r="OMN180"/>
      <c r="OMO180"/>
      <c r="OMP180"/>
      <c r="OMQ180"/>
      <c r="OMR180"/>
      <c r="OMS180"/>
      <c r="OMT180"/>
      <c r="OMU180"/>
      <c r="OMV180"/>
      <c r="OMW180"/>
      <c r="OMX180"/>
      <c r="OMY180"/>
      <c r="OMZ180"/>
      <c r="ONA180"/>
      <c r="ONB180"/>
      <c r="ONC180"/>
      <c r="OND180"/>
      <c r="ONE180"/>
      <c r="ONF180"/>
      <c r="ONG180"/>
      <c r="ONH180"/>
      <c r="ONI180"/>
      <c r="ONJ180"/>
      <c r="ONK180"/>
      <c r="ONL180"/>
      <c r="ONM180"/>
      <c r="ONN180"/>
      <c r="ONO180"/>
      <c r="ONP180"/>
      <c r="ONQ180"/>
      <c r="ONR180"/>
      <c r="ONS180"/>
      <c r="ONT180"/>
      <c r="ONU180"/>
      <c r="ONV180"/>
      <c r="ONW180"/>
      <c r="ONX180"/>
      <c r="ONY180"/>
      <c r="ONZ180"/>
      <c r="OOA180"/>
      <c r="OOB180"/>
      <c r="OOC180"/>
      <c r="OOD180"/>
      <c r="OOE180"/>
      <c r="OOF180"/>
      <c r="OOG180"/>
      <c r="OOH180"/>
      <c r="OOI180"/>
      <c r="OOJ180"/>
      <c r="OOK180"/>
      <c r="OOL180"/>
      <c r="OOM180"/>
      <c r="OON180"/>
      <c r="OOO180"/>
      <c r="OOP180"/>
      <c r="OOQ180"/>
      <c r="OOR180"/>
      <c r="OOS180"/>
      <c r="OOT180"/>
      <c r="OOU180"/>
      <c r="OOV180"/>
      <c r="OOW180"/>
      <c r="OOX180"/>
      <c r="OOY180"/>
      <c r="OOZ180"/>
      <c r="OPA180"/>
      <c r="OPB180"/>
      <c r="OPC180"/>
      <c r="OPD180"/>
      <c r="OPE180"/>
      <c r="OPF180"/>
      <c r="OPG180"/>
      <c r="OPH180"/>
      <c r="OPI180"/>
      <c r="OPJ180"/>
      <c r="OPK180"/>
      <c r="OPL180"/>
      <c r="OPM180"/>
      <c r="OPN180"/>
      <c r="OPO180"/>
      <c r="OPP180"/>
      <c r="OPQ180"/>
      <c r="OPR180"/>
      <c r="OPS180"/>
      <c r="OPT180"/>
      <c r="OPU180"/>
      <c r="OPV180"/>
      <c r="OPW180"/>
      <c r="OPX180"/>
      <c r="OPY180"/>
      <c r="OPZ180"/>
      <c r="OQA180"/>
      <c r="OQB180"/>
      <c r="OQC180"/>
      <c r="OQD180"/>
      <c r="OQE180"/>
      <c r="OQF180"/>
      <c r="OQG180"/>
      <c r="OQH180"/>
      <c r="OQI180"/>
      <c r="OQJ180"/>
      <c r="OQK180"/>
      <c r="OQL180"/>
      <c r="OQM180"/>
      <c r="OQN180"/>
      <c r="OQO180"/>
      <c r="OQP180"/>
      <c r="OQQ180"/>
      <c r="OQR180"/>
      <c r="OQS180"/>
      <c r="OQT180"/>
      <c r="OQU180"/>
      <c r="OQV180"/>
      <c r="OQW180"/>
      <c r="OQX180"/>
      <c r="OQY180"/>
      <c r="OQZ180"/>
      <c r="ORA180"/>
      <c r="ORB180"/>
      <c r="ORC180"/>
      <c r="ORD180"/>
      <c r="ORE180"/>
      <c r="ORF180"/>
      <c r="ORG180"/>
      <c r="ORH180"/>
      <c r="ORI180"/>
      <c r="ORJ180"/>
      <c r="ORK180"/>
      <c r="ORL180"/>
      <c r="ORM180"/>
      <c r="ORN180"/>
      <c r="ORO180"/>
      <c r="ORP180"/>
      <c r="ORQ180"/>
      <c r="ORR180"/>
      <c r="ORS180"/>
      <c r="ORT180"/>
      <c r="ORU180"/>
      <c r="ORV180"/>
      <c r="ORW180"/>
      <c r="ORX180"/>
      <c r="ORY180"/>
      <c r="ORZ180"/>
      <c r="OSA180"/>
      <c r="OSB180"/>
      <c r="OSC180"/>
      <c r="OSD180"/>
      <c r="OSE180"/>
      <c r="OSF180"/>
      <c r="OSG180"/>
      <c r="OSH180"/>
      <c r="OSI180"/>
      <c r="OSJ180"/>
      <c r="OSK180"/>
      <c r="OSL180"/>
      <c r="OSM180"/>
      <c r="OSN180"/>
      <c r="OSO180"/>
      <c r="OSP180"/>
      <c r="OSQ180"/>
      <c r="OSR180"/>
      <c r="OSS180"/>
      <c r="OST180"/>
      <c r="OSU180"/>
      <c r="OSV180"/>
      <c r="OSW180"/>
      <c r="OSX180"/>
      <c r="OSY180"/>
      <c r="OSZ180"/>
      <c r="OTA180"/>
      <c r="OTB180"/>
      <c r="OTC180"/>
      <c r="OTD180"/>
      <c r="OTE180"/>
      <c r="OTF180"/>
      <c r="OTG180"/>
      <c r="OTH180"/>
      <c r="OTI180"/>
      <c r="OTJ180"/>
      <c r="OTK180"/>
      <c r="OTL180"/>
      <c r="OTM180"/>
      <c r="OTN180"/>
      <c r="OTO180"/>
      <c r="OTP180"/>
      <c r="OTQ180"/>
      <c r="OTR180"/>
      <c r="OTS180"/>
      <c r="OTT180"/>
      <c r="OTU180"/>
      <c r="OTV180"/>
      <c r="OTW180"/>
      <c r="OTX180"/>
      <c r="OTY180"/>
      <c r="OTZ180"/>
      <c r="OUA180"/>
      <c r="OUB180"/>
      <c r="OUC180"/>
      <c r="OUD180"/>
      <c r="OUE180"/>
      <c r="OUF180"/>
      <c r="OUG180"/>
      <c r="OUH180"/>
      <c r="OUI180"/>
      <c r="OUJ180"/>
      <c r="OUK180"/>
      <c r="OUL180"/>
      <c r="OUM180"/>
      <c r="OUN180"/>
      <c r="OUO180"/>
      <c r="OUP180"/>
      <c r="OUQ180"/>
      <c r="OUR180"/>
      <c r="OUS180"/>
      <c r="OUT180"/>
      <c r="OUU180"/>
      <c r="OUV180"/>
      <c r="OUW180"/>
      <c r="OUX180"/>
      <c r="OUY180"/>
      <c r="OUZ180"/>
      <c r="OVA180"/>
      <c r="OVB180"/>
      <c r="OVC180"/>
      <c r="OVD180"/>
      <c r="OVE180"/>
      <c r="OVF180"/>
      <c r="OVG180"/>
      <c r="OVH180"/>
      <c r="OVI180"/>
      <c r="OVJ180"/>
      <c r="OVK180"/>
      <c r="OVL180"/>
      <c r="OVM180"/>
      <c r="OVN180"/>
      <c r="OVO180"/>
      <c r="OVP180"/>
      <c r="OVQ180"/>
      <c r="OVR180"/>
      <c r="OVS180"/>
      <c r="OVT180"/>
      <c r="OVU180"/>
      <c r="OVV180"/>
      <c r="OVW180"/>
      <c r="OVX180"/>
      <c r="OVY180"/>
      <c r="OVZ180"/>
      <c r="OWA180"/>
      <c r="OWB180"/>
      <c r="OWC180"/>
      <c r="OWD180"/>
      <c r="OWE180"/>
      <c r="OWF180"/>
      <c r="OWG180"/>
      <c r="OWH180"/>
      <c r="OWI180"/>
      <c r="OWJ180"/>
      <c r="OWK180"/>
      <c r="OWL180"/>
      <c r="OWM180"/>
      <c r="OWN180"/>
      <c r="OWO180"/>
      <c r="OWP180"/>
      <c r="OWQ180"/>
      <c r="OWR180"/>
      <c r="OWS180"/>
      <c r="OWT180"/>
      <c r="OWU180"/>
      <c r="OWV180"/>
      <c r="OWW180"/>
      <c r="OWX180"/>
      <c r="OWY180"/>
      <c r="OWZ180"/>
      <c r="OXA180"/>
      <c r="OXB180"/>
      <c r="OXC180"/>
      <c r="OXD180"/>
      <c r="OXE180"/>
      <c r="OXF180"/>
      <c r="OXG180"/>
      <c r="OXH180"/>
      <c r="OXI180"/>
      <c r="OXJ180"/>
      <c r="OXK180"/>
      <c r="OXL180"/>
      <c r="OXM180"/>
      <c r="OXN180"/>
      <c r="OXO180"/>
      <c r="OXP180"/>
      <c r="OXQ180"/>
      <c r="OXR180"/>
      <c r="OXS180"/>
      <c r="OXT180"/>
      <c r="OXU180"/>
      <c r="OXV180"/>
      <c r="OXW180"/>
      <c r="OXX180"/>
      <c r="OXY180"/>
      <c r="OXZ180"/>
      <c r="OYA180"/>
      <c r="OYB180"/>
      <c r="OYC180"/>
      <c r="OYD180"/>
      <c r="OYE180"/>
      <c r="OYF180"/>
      <c r="OYG180"/>
      <c r="OYH180"/>
      <c r="OYI180"/>
      <c r="OYJ180"/>
      <c r="OYK180"/>
      <c r="OYL180"/>
      <c r="OYM180"/>
      <c r="OYN180"/>
      <c r="OYO180"/>
      <c r="OYP180"/>
      <c r="OYQ180"/>
      <c r="OYR180"/>
      <c r="OYS180"/>
      <c r="OYT180"/>
      <c r="OYU180"/>
      <c r="OYV180"/>
      <c r="OYW180"/>
      <c r="OYX180"/>
      <c r="OYY180"/>
      <c r="OYZ180"/>
      <c r="OZA180"/>
      <c r="OZB180"/>
      <c r="OZC180"/>
      <c r="OZD180"/>
      <c r="OZE180"/>
      <c r="OZF180"/>
      <c r="OZG180"/>
      <c r="OZH180"/>
      <c r="OZI180"/>
      <c r="OZJ180"/>
      <c r="OZK180"/>
      <c r="OZL180"/>
      <c r="OZM180"/>
      <c r="OZN180"/>
      <c r="OZO180"/>
      <c r="OZP180"/>
      <c r="OZQ180"/>
      <c r="OZR180"/>
      <c r="OZS180"/>
      <c r="OZT180"/>
      <c r="OZU180"/>
      <c r="OZV180"/>
      <c r="OZW180"/>
      <c r="OZX180"/>
      <c r="OZY180"/>
      <c r="OZZ180"/>
      <c r="PAA180"/>
      <c r="PAB180"/>
      <c r="PAC180"/>
      <c r="PAD180"/>
      <c r="PAE180"/>
      <c r="PAF180"/>
      <c r="PAG180"/>
      <c r="PAH180"/>
      <c r="PAI180"/>
      <c r="PAJ180"/>
      <c r="PAK180"/>
      <c r="PAL180"/>
      <c r="PAM180"/>
      <c r="PAN180"/>
      <c r="PAO180"/>
      <c r="PAP180"/>
      <c r="PAQ180"/>
      <c r="PAR180"/>
      <c r="PAS180"/>
      <c r="PAT180"/>
      <c r="PAU180"/>
      <c r="PAV180"/>
      <c r="PAW180"/>
      <c r="PAX180"/>
      <c r="PAY180"/>
      <c r="PAZ180"/>
      <c r="PBA180"/>
      <c r="PBB180"/>
      <c r="PBC180"/>
      <c r="PBD180"/>
      <c r="PBE180"/>
      <c r="PBF180"/>
      <c r="PBG180"/>
      <c r="PBH180"/>
      <c r="PBI180"/>
      <c r="PBJ180"/>
      <c r="PBK180"/>
      <c r="PBL180"/>
      <c r="PBM180"/>
      <c r="PBN180"/>
      <c r="PBO180"/>
      <c r="PBP180"/>
      <c r="PBQ180"/>
      <c r="PBR180"/>
      <c r="PBS180"/>
      <c r="PBT180"/>
      <c r="PBU180"/>
      <c r="PBV180"/>
      <c r="PBW180"/>
      <c r="PBX180"/>
      <c r="PBY180"/>
      <c r="PBZ180"/>
      <c r="PCA180"/>
      <c r="PCB180"/>
      <c r="PCC180"/>
      <c r="PCD180"/>
      <c r="PCE180"/>
      <c r="PCF180"/>
      <c r="PCG180"/>
      <c r="PCH180"/>
      <c r="PCI180"/>
      <c r="PCJ180"/>
      <c r="PCK180"/>
      <c r="PCL180"/>
      <c r="PCM180"/>
      <c r="PCN180"/>
      <c r="PCO180"/>
      <c r="PCP180"/>
      <c r="PCQ180"/>
      <c r="PCR180"/>
      <c r="PCS180"/>
      <c r="PCT180"/>
      <c r="PCU180"/>
      <c r="PCV180"/>
      <c r="PCW180"/>
      <c r="PCX180"/>
      <c r="PCY180"/>
      <c r="PCZ180"/>
      <c r="PDA180"/>
      <c r="PDB180"/>
      <c r="PDC180"/>
      <c r="PDD180"/>
      <c r="PDE180"/>
      <c r="PDF180"/>
      <c r="PDG180"/>
      <c r="PDH180"/>
      <c r="PDI180"/>
      <c r="PDJ180"/>
      <c r="PDK180"/>
      <c r="PDL180"/>
      <c r="PDM180"/>
      <c r="PDN180"/>
      <c r="PDO180"/>
      <c r="PDP180"/>
      <c r="PDQ180"/>
      <c r="PDR180"/>
      <c r="PDS180"/>
      <c r="PDT180"/>
      <c r="PDU180"/>
      <c r="PDV180"/>
      <c r="PDW180"/>
      <c r="PDX180"/>
      <c r="PDY180"/>
      <c r="PDZ180"/>
      <c r="PEA180"/>
      <c r="PEB180"/>
      <c r="PEC180"/>
      <c r="PED180"/>
      <c r="PEE180"/>
      <c r="PEF180"/>
      <c r="PEG180"/>
      <c r="PEH180"/>
      <c r="PEI180"/>
      <c r="PEJ180"/>
      <c r="PEK180"/>
      <c r="PEL180"/>
      <c r="PEM180"/>
      <c r="PEN180"/>
      <c r="PEO180"/>
      <c r="PEP180"/>
      <c r="PEQ180"/>
      <c r="PER180"/>
      <c r="PES180"/>
      <c r="PET180"/>
      <c r="PEU180"/>
      <c r="PEV180"/>
      <c r="PEW180"/>
      <c r="PEX180"/>
      <c r="PEY180"/>
      <c r="PEZ180"/>
      <c r="PFA180"/>
      <c r="PFB180"/>
      <c r="PFC180"/>
      <c r="PFD180"/>
      <c r="PFE180"/>
      <c r="PFF180"/>
      <c r="PFG180"/>
      <c r="PFH180"/>
      <c r="PFI180"/>
      <c r="PFJ180"/>
      <c r="PFK180"/>
      <c r="PFL180"/>
      <c r="PFM180"/>
      <c r="PFN180"/>
      <c r="PFO180"/>
      <c r="PFP180"/>
      <c r="PFQ180"/>
      <c r="PFR180"/>
      <c r="PFS180"/>
      <c r="PFT180"/>
      <c r="PFU180"/>
      <c r="PFV180"/>
      <c r="PFW180"/>
      <c r="PFX180"/>
      <c r="PFY180"/>
      <c r="PFZ180"/>
      <c r="PGA180"/>
      <c r="PGB180"/>
      <c r="PGC180"/>
      <c r="PGD180"/>
      <c r="PGE180"/>
      <c r="PGF180"/>
      <c r="PGG180"/>
      <c r="PGH180"/>
      <c r="PGI180"/>
      <c r="PGJ180"/>
      <c r="PGK180"/>
      <c r="PGL180"/>
      <c r="PGM180"/>
      <c r="PGN180"/>
      <c r="PGO180"/>
      <c r="PGP180"/>
      <c r="PGQ180"/>
      <c r="PGR180"/>
      <c r="PGS180"/>
      <c r="PGT180"/>
      <c r="PGU180"/>
      <c r="PGV180"/>
      <c r="PGW180"/>
      <c r="PGX180"/>
      <c r="PGY180"/>
      <c r="PGZ180"/>
      <c r="PHA180"/>
      <c r="PHB180"/>
      <c r="PHC180"/>
      <c r="PHD180"/>
      <c r="PHE180"/>
      <c r="PHF180"/>
      <c r="PHG180"/>
      <c r="PHH180"/>
      <c r="PHI180"/>
      <c r="PHJ180"/>
      <c r="PHK180"/>
      <c r="PHL180"/>
      <c r="PHM180"/>
      <c r="PHN180"/>
      <c r="PHO180"/>
      <c r="PHP180"/>
      <c r="PHQ180"/>
      <c r="PHR180"/>
      <c r="PHS180"/>
      <c r="PHT180"/>
      <c r="PHU180"/>
      <c r="PHV180"/>
      <c r="PHW180"/>
      <c r="PHX180"/>
      <c r="PHY180"/>
      <c r="PHZ180"/>
      <c r="PIA180"/>
      <c r="PIB180"/>
      <c r="PIC180"/>
      <c r="PID180"/>
      <c r="PIE180"/>
      <c r="PIF180"/>
      <c r="PIG180"/>
      <c r="PIH180"/>
      <c r="PII180"/>
      <c r="PIJ180"/>
      <c r="PIK180"/>
      <c r="PIL180"/>
      <c r="PIM180"/>
      <c r="PIN180"/>
      <c r="PIO180"/>
      <c r="PIP180"/>
      <c r="PIQ180"/>
      <c r="PIR180"/>
      <c r="PIS180"/>
      <c r="PIT180"/>
      <c r="PIU180"/>
      <c r="PIV180"/>
      <c r="PIW180"/>
      <c r="PIX180"/>
      <c r="PIY180"/>
      <c r="PIZ180"/>
      <c r="PJA180"/>
      <c r="PJB180"/>
      <c r="PJC180"/>
      <c r="PJD180"/>
      <c r="PJE180"/>
      <c r="PJF180"/>
      <c r="PJG180"/>
      <c r="PJH180"/>
      <c r="PJI180"/>
      <c r="PJJ180"/>
      <c r="PJK180"/>
      <c r="PJL180"/>
      <c r="PJM180"/>
      <c r="PJN180"/>
      <c r="PJO180"/>
      <c r="PJP180"/>
      <c r="PJQ180"/>
      <c r="PJR180"/>
      <c r="PJS180"/>
      <c r="PJT180"/>
      <c r="PJU180"/>
      <c r="PJV180"/>
      <c r="PJW180"/>
      <c r="PJX180"/>
      <c r="PJY180"/>
      <c r="PJZ180"/>
      <c r="PKA180"/>
      <c r="PKB180"/>
      <c r="PKC180"/>
      <c r="PKD180"/>
      <c r="PKE180"/>
      <c r="PKF180"/>
      <c r="PKG180"/>
      <c r="PKH180"/>
      <c r="PKI180"/>
      <c r="PKJ180"/>
      <c r="PKK180"/>
      <c r="PKL180"/>
      <c r="PKM180"/>
      <c r="PKN180"/>
      <c r="PKO180"/>
      <c r="PKP180"/>
      <c r="PKQ180"/>
      <c r="PKR180"/>
      <c r="PKS180"/>
      <c r="PKT180"/>
      <c r="PKU180"/>
      <c r="PKV180"/>
      <c r="PKW180"/>
      <c r="PKX180"/>
      <c r="PKY180"/>
      <c r="PKZ180"/>
      <c r="PLA180"/>
      <c r="PLB180"/>
      <c r="PLC180"/>
      <c r="PLD180"/>
      <c r="PLE180"/>
      <c r="PLF180"/>
      <c r="PLG180"/>
      <c r="PLH180"/>
      <c r="PLI180"/>
      <c r="PLJ180"/>
      <c r="PLK180"/>
      <c r="PLL180"/>
      <c r="PLM180"/>
      <c r="PLN180"/>
      <c r="PLO180"/>
      <c r="PLP180"/>
      <c r="PLQ180"/>
      <c r="PLR180"/>
      <c r="PLS180"/>
      <c r="PLT180"/>
      <c r="PLU180"/>
      <c r="PLV180"/>
      <c r="PLW180"/>
      <c r="PLX180"/>
      <c r="PLY180"/>
      <c r="PLZ180"/>
      <c r="PMA180"/>
      <c r="PMB180"/>
      <c r="PMC180"/>
      <c r="PMD180"/>
      <c r="PME180"/>
      <c r="PMF180"/>
      <c r="PMG180"/>
      <c r="PMH180"/>
      <c r="PMI180"/>
      <c r="PMJ180"/>
      <c r="PMK180"/>
      <c r="PML180"/>
      <c r="PMM180"/>
      <c r="PMN180"/>
      <c r="PMO180"/>
      <c r="PMP180"/>
      <c r="PMQ180"/>
      <c r="PMR180"/>
      <c r="PMS180"/>
      <c r="PMT180"/>
      <c r="PMU180"/>
      <c r="PMV180"/>
      <c r="PMW180"/>
      <c r="PMX180"/>
      <c r="PMY180"/>
      <c r="PMZ180"/>
      <c r="PNA180"/>
      <c r="PNB180"/>
      <c r="PNC180"/>
      <c r="PND180"/>
      <c r="PNE180"/>
      <c r="PNF180"/>
      <c r="PNG180"/>
      <c r="PNH180"/>
      <c r="PNI180"/>
      <c r="PNJ180"/>
      <c r="PNK180"/>
      <c r="PNL180"/>
      <c r="PNM180"/>
      <c r="PNN180"/>
      <c r="PNO180"/>
      <c r="PNP180"/>
      <c r="PNQ180"/>
      <c r="PNR180"/>
      <c r="PNS180"/>
      <c r="PNT180"/>
      <c r="PNU180"/>
      <c r="PNV180"/>
      <c r="PNW180"/>
      <c r="PNX180"/>
      <c r="PNY180"/>
      <c r="PNZ180"/>
      <c r="POA180"/>
      <c r="POB180"/>
      <c r="POC180"/>
      <c r="POD180"/>
      <c r="POE180"/>
      <c r="POF180"/>
      <c r="POG180"/>
      <c r="POH180"/>
      <c r="POI180"/>
      <c r="POJ180"/>
      <c r="POK180"/>
      <c r="POL180"/>
      <c r="POM180"/>
      <c r="PON180"/>
      <c r="POO180"/>
      <c r="POP180"/>
      <c r="POQ180"/>
      <c r="POR180"/>
      <c r="POS180"/>
      <c r="POT180"/>
      <c r="POU180"/>
      <c r="POV180"/>
      <c r="POW180"/>
      <c r="POX180"/>
      <c r="POY180"/>
      <c r="POZ180"/>
      <c r="PPA180"/>
      <c r="PPB180"/>
      <c r="PPC180"/>
      <c r="PPD180"/>
      <c r="PPE180"/>
      <c r="PPF180"/>
      <c r="PPG180"/>
      <c r="PPH180"/>
      <c r="PPI180"/>
      <c r="PPJ180"/>
      <c r="PPK180"/>
      <c r="PPL180"/>
      <c r="PPM180"/>
      <c r="PPN180"/>
      <c r="PPO180"/>
      <c r="PPP180"/>
      <c r="PPQ180"/>
      <c r="PPR180"/>
      <c r="PPS180"/>
      <c r="PPT180"/>
      <c r="PPU180"/>
      <c r="PPV180"/>
      <c r="PPW180"/>
      <c r="PPX180"/>
      <c r="PPY180"/>
      <c r="PPZ180"/>
      <c r="PQA180"/>
      <c r="PQB180"/>
      <c r="PQC180"/>
      <c r="PQD180"/>
      <c r="PQE180"/>
      <c r="PQF180"/>
      <c r="PQG180"/>
      <c r="PQH180"/>
      <c r="PQI180"/>
      <c r="PQJ180"/>
      <c r="PQK180"/>
      <c r="PQL180"/>
      <c r="PQM180"/>
      <c r="PQN180"/>
      <c r="PQO180"/>
      <c r="PQP180"/>
      <c r="PQQ180"/>
      <c r="PQR180"/>
      <c r="PQS180"/>
      <c r="PQT180"/>
      <c r="PQU180"/>
      <c r="PQV180"/>
      <c r="PQW180"/>
      <c r="PQX180"/>
      <c r="PQY180"/>
      <c r="PQZ180"/>
      <c r="PRA180"/>
      <c r="PRB180"/>
      <c r="PRC180"/>
      <c r="PRD180"/>
      <c r="PRE180"/>
      <c r="PRF180"/>
      <c r="PRG180"/>
      <c r="PRH180"/>
      <c r="PRI180"/>
      <c r="PRJ180"/>
      <c r="PRK180"/>
      <c r="PRL180"/>
      <c r="PRM180"/>
      <c r="PRN180"/>
      <c r="PRO180"/>
      <c r="PRP180"/>
      <c r="PRQ180"/>
      <c r="PRR180"/>
      <c r="PRS180"/>
      <c r="PRT180"/>
      <c r="PRU180"/>
      <c r="PRV180"/>
      <c r="PRW180"/>
      <c r="PRX180"/>
      <c r="PRY180"/>
      <c r="PRZ180"/>
      <c r="PSA180"/>
      <c r="PSB180"/>
      <c r="PSC180"/>
      <c r="PSD180"/>
      <c r="PSE180"/>
      <c r="PSF180"/>
      <c r="PSG180"/>
      <c r="PSH180"/>
      <c r="PSI180"/>
      <c r="PSJ180"/>
      <c r="PSK180"/>
      <c r="PSL180"/>
      <c r="PSM180"/>
      <c r="PSN180"/>
      <c r="PSO180"/>
      <c r="PSP180"/>
      <c r="PSQ180"/>
      <c r="PSR180"/>
      <c r="PSS180"/>
      <c r="PST180"/>
      <c r="PSU180"/>
      <c r="PSV180"/>
      <c r="PSW180"/>
      <c r="PSX180"/>
      <c r="PSY180"/>
      <c r="PSZ180"/>
      <c r="PTA180"/>
      <c r="PTB180"/>
      <c r="PTC180"/>
      <c r="PTD180"/>
      <c r="PTE180"/>
      <c r="PTF180"/>
      <c r="PTG180"/>
      <c r="PTH180"/>
      <c r="PTI180"/>
      <c r="PTJ180"/>
      <c r="PTK180"/>
      <c r="PTL180"/>
      <c r="PTM180"/>
      <c r="PTN180"/>
      <c r="PTO180"/>
      <c r="PTP180"/>
      <c r="PTQ180"/>
      <c r="PTR180"/>
      <c r="PTS180"/>
      <c r="PTT180"/>
      <c r="PTU180"/>
      <c r="PTV180"/>
      <c r="PTW180"/>
      <c r="PTX180"/>
      <c r="PTY180"/>
      <c r="PTZ180"/>
      <c r="PUA180"/>
      <c r="PUB180"/>
      <c r="PUC180"/>
      <c r="PUD180"/>
      <c r="PUE180"/>
      <c r="PUF180"/>
      <c r="PUG180"/>
      <c r="PUH180"/>
      <c r="PUI180"/>
      <c r="PUJ180"/>
      <c r="PUK180"/>
      <c r="PUL180"/>
      <c r="PUM180"/>
      <c r="PUN180"/>
      <c r="PUO180"/>
      <c r="PUP180"/>
      <c r="PUQ180"/>
      <c r="PUR180"/>
      <c r="PUS180"/>
      <c r="PUT180"/>
      <c r="PUU180"/>
      <c r="PUV180"/>
      <c r="PUW180"/>
      <c r="PUX180"/>
      <c r="PUY180"/>
      <c r="PUZ180"/>
      <c r="PVA180"/>
      <c r="PVB180"/>
      <c r="PVC180"/>
      <c r="PVD180"/>
      <c r="PVE180"/>
      <c r="PVF180"/>
      <c r="PVG180"/>
      <c r="PVH180"/>
      <c r="PVI180"/>
      <c r="PVJ180"/>
      <c r="PVK180"/>
      <c r="PVL180"/>
      <c r="PVM180"/>
      <c r="PVN180"/>
      <c r="PVO180"/>
      <c r="PVP180"/>
      <c r="PVQ180"/>
      <c r="PVR180"/>
      <c r="PVS180"/>
      <c r="PVT180"/>
      <c r="PVU180"/>
      <c r="PVV180"/>
      <c r="PVW180"/>
      <c r="PVX180"/>
      <c r="PVY180"/>
      <c r="PVZ180"/>
      <c r="PWA180"/>
      <c r="PWB180"/>
      <c r="PWC180"/>
      <c r="PWD180"/>
      <c r="PWE180"/>
      <c r="PWF180"/>
      <c r="PWG180"/>
      <c r="PWH180"/>
      <c r="PWI180"/>
      <c r="PWJ180"/>
      <c r="PWK180"/>
      <c r="PWL180"/>
      <c r="PWM180"/>
      <c r="PWN180"/>
      <c r="PWO180"/>
      <c r="PWP180"/>
      <c r="PWQ180"/>
      <c r="PWR180"/>
      <c r="PWS180"/>
      <c r="PWT180"/>
      <c r="PWU180"/>
      <c r="PWV180"/>
      <c r="PWW180"/>
      <c r="PWX180"/>
      <c r="PWY180"/>
      <c r="PWZ180"/>
      <c r="PXA180"/>
      <c r="PXB180"/>
      <c r="PXC180"/>
      <c r="PXD180"/>
      <c r="PXE180"/>
      <c r="PXF180"/>
      <c r="PXG180"/>
      <c r="PXH180"/>
      <c r="PXI180"/>
      <c r="PXJ180"/>
      <c r="PXK180"/>
      <c r="PXL180"/>
      <c r="PXM180"/>
      <c r="PXN180"/>
      <c r="PXO180"/>
      <c r="PXP180"/>
      <c r="PXQ180"/>
      <c r="PXR180"/>
      <c r="PXS180"/>
      <c r="PXT180"/>
      <c r="PXU180"/>
      <c r="PXV180"/>
      <c r="PXW180"/>
      <c r="PXX180"/>
      <c r="PXY180"/>
      <c r="PXZ180"/>
      <c r="PYA180"/>
      <c r="PYB180"/>
      <c r="PYC180"/>
      <c r="PYD180"/>
      <c r="PYE180"/>
      <c r="PYF180"/>
      <c r="PYG180"/>
      <c r="PYH180"/>
      <c r="PYI180"/>
      <c r="PYJ180"/>
      <c r="PYK180"/>
      <c r="PYL180"/>
      <c r="PYM180"/>
      <c r="PYN180"/>
      <c r="PYO180"/>
      <c r="PYP180"/>
      <c r="PYQ180"/>
      <c r="PYR180"/>
      <c r="PYS180"/>
      <c r="PYT180"/>
      <c r="PYU180"/>
      <c r="PYV180"/>
      <c r="PYW180"/>
      <c r="PYX180"/>
      <c r="PYY180"/>
      <c r="PYZ180"/>
      <c r="PZA180"/>
      <c r="PZB180"/>
      <c r="PZC180"/>
      <c r="PZD180"/>
      <c r="PZE180"/>
      <c r="PZF180"/>
      <c r="PZG180"/>
      <c r="PZH180"/>
      <c r="PZI180"/>
      <c r="PZJ180"/>
      <c r="PZK180"/>
      <c r="PZL180"/>
      <c r="PZM180"/>
      <c r="PZN180"/>
      <c r="PZO180"/>
      <c r="PZP180"/>
      <c r="PZQ180"/>
      <c r="PZR180"/>
      <c r="PZS180"/>
      <c r="PZT180"/>
      <c r="PZU180"/>
      <c r="PZV180"/>
      <c r="PZW180"/>
      <c r="PZX180"/>
      <c r="PZY180"/>
      <c r="PZZ180"/>
      <c r="QAA180"/>
      <c r="QAB180"/>
      <c r="QAC180"/>
      <c r="QAD180"/>
      <c r="QAE180"/>
      <c r="QAF180"/>
      <c r="QAG180"/>
      <c r="QAH180"/>
      <c r="QAI180"/>
      <c r="QAJ180"/>
      <c r="QAK180"/>
      <c r="QAL180"/>
      <c r="QAM180"/>
      <c r="QAN180"/>
      <c r="QAO180"/>
      <c r="QAP180"/>
      <c r="QAQ180"/>
      <c r="QAR180"/>
      <c r="QAS180"/>
      <c r="QAT180"/>
      <c r="QAU180"/>
      <c r="QAV180"/>
      <c r="QAW180"/>
      <c r="QAX180"/>
      <c r="QAY180"/>
      <c r="QAZ180"/>
      <c r="QBA180"/>
      <c r="QBB180"/>
      <c r="QBC180"/>
      <c r="QBD180"/>
      <c r="QBE180"/>
      <c r="QBF180"/>
      <c r="QBG180"/>
      <c r="QBH180"/>
      <c r="QBI180"/>
      <c r="QBJ180"/>
      <c r="QBK180"/>
      <c r="QBL180"/>
      <c r="QBM180"/>
      <c r="QBN180"/>
      <c r="QBO180"/>
      <c r="QBP180"/>
      <c r="QBQ180"/>
      <c r="QBR180"/>
      <c r="QBS180"/>
      <c r="QBT180"/>
      <c r="QBU180"/>
      <c r="QBV180"/>
      <c r="QBW180"/>
      <c r="QBX180"/>
      <c r="QBY180"/>
      <c r="QBZ180"/>
      <c r="QCA180"/>
      <c r="QCB180"/>
      <c r="QCC180"/>
      <c r="QCD180"/>
      <c r="QCE180"/>
      <c r="QCF180"/>
      <c r="QCG180"/>
      <c r="QCH180"/>
      <c r="QCI180"/>
      <c r="QCJ180"/>
      <c r="QCK180"/>
      <c r="QCL180"/>
      <c r="QCM180"/>
      <c r="QCN180"/>
      <c r="QCO180"/>
      <c r="QCP180"/>
      <c r="QCQ180"/>
      <c r="QCR180"/>
      <c r="QCS180"/>
      <c r="QCT180"/>
      <c r="QCU180"/>
      <c r="QCV180"/>
      <c r="QCW180"/>
      <c r="QCX180"/>
      <c r="QCY180"/>
      <c r="QCZ180"/>
      <c r="QDA180"/>
      <c r="QDB180"/>
      <c r="QDC180"/>
      <c r="QDD180"/>
      <c r="QDE180"/>
      <c r="QDF180"/>
      <c r="QDG180"/>
      <c r="QDH180"/>
      <c r="QDI180"/>
      <c r="QDJ180"/>
      <c r="QDK180"/>
      <c r="QDL180"/>
      <c r="QDM180"/>
      <c r="QDN180"/>
      <c r="QDO180"/>
      <c r="QDP180"/>
      <c r="QDQ180"/>
      <c r="QDR180"/>
      <c r="QDS180"/>
      <c r="QDT180"/>
      <c r="QDU180"/>
      <c r="QDV180"/>
      <c r="QDW180"/>
      <c r="QDX180"/>
      <c r="QDY180"/>
      <c r="QDZ180"/>
      <c r="QEA180"/>
      <c r="QEB180"/>
      <c r="QEC180"/>
      <c r="QED180"/>
      <c r="QEE180"/>
      <c r="QEF180"/>
      <c r="QEG180"/>
      <c r="QEH180"/>
      <c r="QEI180"/>
      <c r="QEJ180"/>
      <c r="QEK180"/>
      <c r="QEL180"/>
      <c r="QEM180"/>
      <c r="QEN180"/>
      <c r="QEO180"/>
      <c r="QEP180"/>
      <c r="QEQ180"/>
      <c r="QER180"/>
      <c r="QES180"/>
      <c r="QET180"/>
      <c r="QEU180"/>
      <c r="QEV180"/>
      <c r="QEW180"/>
      <c r="QEX180"/>
      <c r="QEY180"/>
      <c r="QEZ180"/>
      <c r="QFA180"/>
      <c r="QFB180"/>
      <c r="QFC180"/>
      <c r="QFD180"/>
      <c r="QFE180"/>
      <c r="QFF180"/>
      <c r="QFG180"/>
      <c r="QFH180"/>
      <c r="QFI180"/>
      <c r="QFJ180"/>
      <c r="QFK180"/>
      <c r="QFL180"/>
      <c r="QFM180"/>
      <c r="QFN180"/>
      <c r="QFO180"/>
      <c r="QFP180"/>
      <c r="QFQ180"/>
      <c r="QFR180"/>
      <c r="QFS180"/>
      <c r="QFT180"/>
      <c r="QFU180"/>
      <c r="QFV180"/>
      <c r="QFW180"/>
      <c r="QFX180"/>
      <c r="QFY180"/>
      <c r="QFZ180"/>
      <c r="QGA180"/>
      <c r="QGB180"/>
      <c r="QGC180"/>
      <c r="QGD180"/>
      <c r="QGE180"/>
      <c r="QGF180"/>
      <c r="QGG180"/>
      <c r="QGH180"/>
      <c r="QGI180"/>
      <c r="QGJ180"/>
      <c r="QGK180"/>
      <c r="QGL180"/>
      <c r="QGM180"/>
      <c r="QGN180"/>
      <c r="QGO180"/>
      <c r="QGP180"/>
      <c r="QGQ180"/>
      <c r="QGR180"/>
      <c r="QGS180"/>
      <c r="QGT180"/>
      <c r="QGU180"/>
      <c r="QGV180"/>
      <c r="QGW180"/>
      <c r="QGX180"/>
      <c r="QGY180"/>
      <c r="QGZ180"/>
      <c r="QHA180"/>
      <c r="QHB180"/>
      <c r="QHC180"/>
      <c r="QHD180"/>
      <c r="QHE180"/>
      <c r="QHF180"/>
      <c r="QHG180"/>
      <c r="QHH180"/>
      <c r="QHI180"/>
      <c r="QHJ180"/>
      <c r="QHK180"/>
      <c r="QHL180"/>
      <c r="QHM180"/>
      <c r="QHN180"/>
      <c r="QHO180"/>
      <c r="QHP180"/>
      <c r="QHQ180"/>
      <c r="QHR180"/>
      <c r="QHS180"/>
      <c r="QHT180"/>
      <c r="QHU180"/>
      <c r="QHV180"/>
      <c r="QHW180"/>
      <c r="QHX180"/>
      <c r="QHY180"/>
      <c r="QHZ180"/>
      <c r="QIA180"/>
      <c r="QIB180"/>
      <c r="QIC180"/>
      <c r="QID180"/>
      <c r="QIE180"/>
      <c r="QIF180"/>
      <c r="QIG180"/>
      <c r="QIH180"/>
      <c r="QII180"/>
      <c r="QIJ180"/>
      <c r="QIK180"/>
      <c r="QIL180"/>
      <c r="QIM180"/>
      <c r="QIN180"/>
      <c r="QIO180"/>
      <c r="QIP180"/>
      <c r="QIQ180"/>
      <c r="QIR180"/>
      <c r="QIS180"/>
      <c r="QIT180"/>
      <c r="QIU180"/>
      <c r="QIV180"/>
      <c r="QIW180"/>
      <c r="QIX180"/>
      <c r="QIY180"/>
      <c r="QIZ180"/>
      <c r="QJA180"/>
      <c r="QJB180"/>
      <c r="QJC180"/>
      <c r="QJD180"/>
      <c r="QJE180"/>
      <c r="QJF180"/>
      <c r="QJG180"/>
      <c r="QJH180"/>
      <c r="QJI180"/>
      <c r="QJJ180"/>
      <c r="QJK180"/>
      <c r="QJL180"/>
      <c r="QJM180"/>
      <c r="QJN180"/>
      <c r="QJO180"/>
      <c r="QJP180"/>
      <c r="QJQ180"/>
      <c r="QJR180"/>
      <c r="QJS180"/>
      <c r="QJT180"/>
      <c r="QJU180"/>
      <c r="QJV180"/>
      <c r="QJW180"/>
      <c r="QJX180"/>
      <c r="QJY180"/>
      <c r="QJZ180"/>
      <c r="QKA180"/>
      <c r="QKB180"/>
      <c r="QKC180"/>
      <c r="QKD180"/>
      <c r="QKE180"/>
      <c r="QKF180"/>
      <c r="QKG180"/>
      <c r="QKH180"/>
      <c r="QKI180"/>
      <c r="QKJ180"/>
      <c r="QKK180"/>
      <c r="QKL180"/>
      <c r="QKM180"/>
      <c r="QKN180"/>
      <c r="QKO180"/>
      <c r="QKP180"/>
      <c r="QKQ180"/>
      <c r="QKR180"/>
      <c r="QKS180"/>
      <c r="QKT180"/>
      <c r="QKU180"/>
      <c r="QKV180"/>
      <c r="QKW180"/>
      <c r="QKX180"/>
      <c r="QKY180"/>
      <c r="QKZ180"/>
      <c r="QLA180"/>
      <c r="QLB180"/>
      <c r="QLC180"/>
      <c r="QLD180"/>
      <c r="QLE180"/>
      <c r="QLF180"/>
      <c r="QLG180"/>
      <c r="QLH180"/>
      <c r="QLI180"/>
      <c r="QLJ180"/>
      <c r="QLK180"/>
      <c r="QLL180"/>
      <c r="QLM180"/>
      <c r="QLN180"/>
      <c r="QLO180"/>
      <c r="QLP180"/>
      <c r="QLQ180"/>
      <c r="QLR180"/>
      <c r="QLS180"/>
      <c r="QLT180"/>
      <c r="QLU180"/>
      <c r="QLV180"/>
      <c r="QLW180"/>
      <c r="QLX180"/>
      <c r="QLY180"/>
      <c r="QLZ180"/>
      <c r="QMA180"/>
      <c r="QMB180"/>
      <c r="QMC180"/>
      <c r="QMD180"/>
      <c r="QME180"/>
      <c r="QMF180"/>
      <c r="QMG180"/>
      <c r="QMH180"/>
      <c r="QMI180"/>
      <c r="QMJ180"/>
      <c r="QMK180"/>
      <c r="QML180"/>
      <c r="QMM180"/>
      <c r="QMN180"/>
      <c r="QMO180"/>
      <c r="QMP180"/>
      <c r="QMQ180"/>
      <c r="QMR180"/>
      <c r="QMS180"/>
      <c r="QMT180"/>
      <c r="QMU180"/>
      <c r="QMV180"/>
      <c r="QMW180"/>
      <c r="QMX180"/>
      <c r="QMY180"/>
      <c r="QMZ180"/>
      <c r="QNA180"/>
      <c r="QNB180"/>
      <c r="QNC180"/>
      <c r="QND180"/>
      <c r="QNE180"/>
      <c r="QNF180"/>
      <c r="QNG180"/>
      <c r="QNH180"/>
      <c r="QNI180"/>
      <c r="QNJ180"/>
      <c r="QNK180"/>
      <c r="QNL180"/>
      <c r="QNM180"/>
      <c r="QNN180"/>
      <c r="QNO180"/>
      <c r="QNP180"/>
      <c r="QNQ180"/>
      <c r="QNR180"/>
      <c r="QNS180"/>
      <c r="QNT180"/>
      <c r="QNU180"/>
      <c r="QNV180"/>
      <c r="QNW180"/>
      <c r="QNX180"/>
      <c r="QNY180"/>
      <c r="QNZ180"/>
      <c r="QOA180"/>
      <c r="QOB180"/>
      <c r="QOC180"/>
      <c r="QOD180"/>
      <c r="QOE180"/>
      <c r="QOF180"/>
      <c r="QOG180"/>
      <c r="QOH180"/>
      <c r="QOI180"/>
      <c r="QOJ180"/>
      <c r="QOK180"/>
      <c r="QOL180"/>
      <c r="QOM180"/>
      <c r="QON180"/>
      <c r="QOO180"/>
      <c r="QOP180"/>
      <c r="QOQ180"/>
      <c r="QOR180"/>
      <c r="QOS180"/>
      <c r="QOT180"/>
      <c r="QOU180"/>
      <c r="QOV180"/>
      <c r="QOW180"/>
      <c r="QOX180"/>
      <c r="QOY180"/>
      <c r="QOZ180"/>
      <c r="QPA180"/>
      <c r="QPB180"/>
      <c r="QPC180"/>
      <c r="QPD180"/>
      <c r="QPE180"/>
      <c r="QPF180"/>
      <c r="QPG180"/>
      <c r="QPH180"/>
      <c r="QPI180"/>
      <c r="QPJ180"/>
      <c r="QPK180"/>
      <c r="QPL180"/>
      <c r="QPM180"/>
      <c r="QPN180"/>
      <c r="QPO180"/>
      <c r="QPP180"/>
      <c r="QPQ180"/>
      <c r="QPR180"/>
      <c r="QPS180"/>
      <c r="QPT180"/>
      <c r="QPU180"/>
      <c r="QPV180"/>
      <c r="QPW180"/>
      <c r="QPX180"/>
      <c r="QPY180"/>
      <c r="QPZ180"/>
      <c r="QQA180"/>
      <c r="QQB180"/>
      <c r="QQC180"/>
      <c r="QQD180"/>
      <c r="QQE180"/>
      <c r="QQF180"/>
      <c r="QQG180"/>
      <c r="QQH180"/>
      <c r="QQI180"/>
      <c r="QQJ180"/>
      <c r="QQK180"/>
      <c r="QQL180"/>
      <c r="QQM180"/>
      <c r="QQN180"/>
      <c r="QQO180"/>
      <c r="QQP180"/>
      <c r="QQQ180"/>
      <c r="QQR180"/>
      <c r="QQS180"/>
      <c r="QQT180"/>
      <c r="QQU180"/>
      <c r="QQV180"/>
      <c r="QQW180"/>
      <c r="QQX180"/>
      <c r="QQY180"/>
      <c r="QQZ180"/>
      <c r="QRA180"/>
      <c r="QRB180"/>
      <c r="QRC180"/>
      <c r="QRD180"/>
      <c r="QRE180"/>
      <c r="QRF180"/>
      <c r="QRG180"/>
      <c r="QRH180"/>
      <c r="QRI180"/>
      <c r="QRJ180"/>
      <c r="QRK180"/>
      <c r="QRL180"/>
      <c r="QRM180"/>
      <c r="QRN180"/>
      <c r="QRO180"/>
      <c r="QRP180"/>
      <c r="QRQ180"/>
      <c r="QRR180"/>
      <c r="QRS180"/>
      <c r="QRT180"/>
      <c r="QRU180"/>
      <c r="QRV180"/>
      <c r="QRW180"/>
      <c r="QRX180"/>
      <c r="QRY180"/>
      <c r="QRZ180"/>
      <c r="QSA180"/>
      <c r="QSB180"/>
      <c r="QSC180"/>
      <c r="QSD180"/>
      <c r="QSE180"/>
      <c r="QSF180"/>
      <c r="QSG180"/>
      <c r="QSH180"/>
      <c r="QSI180"/>
      <c r="QSJ180"/>
      <c r="QSK180"/>
      <c r="QSL180"/>
      <c r="QSM180"/>
      <c r="QSN180"/>
      <c r="QSO180"/>
      <c r="QSP180"/>
      <c r="QSQ180"/>
      <c r="QSR180"/>
      <c r="QSS180"/>
      <c r="QST180"/>
      <c r="QSU180"/>
      <c r="QSV180"/>
      <c r="QSW180"/>
      <c r="QSX180"/>
      <c r="QSY180"/>
      <c r="QSZ180"/>
      <c r="QTA180"/>
      <c r="QTB180"/>
      <c r="QTC180"/>
      <c r="QTD180"/>
      <c r="QTE180"/>
      <c r="QTF180"/>
      <c r="QTG180"/>
      <c r="QTH180"/>
      <c r="QTI180"/>
      <c r="QTJ180"/>
      <c r="QTK180"/>
      <c r="QTL180"/>
      <c r="QTM180"/>
      <c r="QTN180"/>
      <c r="QTO180"/>
      <c r="QTP180"/>
      <c r="QTQ180"/>
      <c r="QTR180"/>
      <c r="QTS180"/>
      <c r="QTT180"/>
      <c r="QTU180"/>
      <c r="QTV180"/>
      <c r="QTW180"/>
      <c r="QTX180"/>
      <c r="QTY180"/>
      <c r="QTZ180"/>
      <c r="QUA180"/>
      <c r="QUB180"/>
      <c r="QUC180"/>
      <c r="QUD180"/>
      <c r="QUE180"/>
      <c r="QUF180"/>
      <c r="QUG180"/>
      <c r="QUH180"/>
      <c r="QUI180"/>
      <c r="QUJ180"/>
      <c r="QUK180"/>
      <c r="QUL180"/>
      <c r="QUM180"/>
      <c r="QUN180"/>
      <c r="QUO180"/>
      <c r="QUP180"/>
      <c r="QUQ180"/>
      <c r="QUR180"/>
      <c r="QUS180"/>
      <c r="QUT180"/>
      <c r="QUU180"/>
      <c r="QUV180"/>
      <c r="QUW180"/>
      <c r="QUX180"/>
      <c r="QUY180"/>
      <c r="QUZ180"/>
      <c r="QVA180"/>
      <c r="QVB180"/>
      <c r="QVC180"/>
      <c r="QVD180"/>
      <c r="QVE180"/>
      <c r="QVF180"/>
      <c r="QVG180"/>
      <c r="QVH180"/>
      <c r="QVI180"/>
      <c r="QVJ180"/>
      <c r="QVK180"/>
      <c r="QVL180"/>
      <c r="QVM180"/>
      <c r="QVN180"/>
      <c r="QVO180"/>
      <c r="QVP180"/>
      <c r="QVQ180"/>
      <c r="QVR180"/>
      <c r="QVS180"/>
      <c r="QVT180"/>
      <c r="QVU180"/>
      <c r="QVV180"/>
      <c r="QVW180"/>
      <c r="QVX180"/>
      <c r="QVY180"/>
      <c r="QVZ180"/>
      <c r="QWA180"/>
      <c r="QWB180"/>
      <c r="QWC180"/>
      <c r="QWD180"/>
      <c r="QWE180"/>
      <c r="QWF180"/>
      <c r="QWG180"/>
      <c r="QWH180"/>
      <c r="QWI180"/>
      <c r="QWJ180"/>
      <c r="QWK180"/>
      <c r="QWL180"/>
      <c r="QWM180"/>
      <c r="QWN180"/>
      <c r="QWO180"/>
      <c r="QWP180"/>
      <c r="QWQ180"/>
      <c r="QWR180"/>
      <c r="QWS180"/>
      <c r="QWT180"/>
      <c r="QWU180"/>
      <c r="QWV180"/>
      <c r="QWW180"/>
      <c r="QWX180"/>
      <c r="QWY180"/>
      <c r="QWZ180"/>
      <c r="QXA180"/>
      <c r="QXB180"/>
      <c r="QXC180"/>
      <c r="QXD180"/>
      <c r="QXE180"/>
      <c r="QXF180"/>
      <c r="QXG180"/>
      <c r="QXH180"/>
      <c r="QXI180"/>
      <c r="QXJ180"/>
      <c r="QXK180"/>
      <c r="QXL180"/>
      <c r="QXM180"/>
      <c r="QXN180"/>
      <c r="QXO180"/>
      <c r="QXP180"/>
      <c r="QXQ180"/>
      <c r="QXR180"/>
      <c r="QXS180"/>
      <c r="QXT180"/>
      <c r="QXU180"/>
      <c r="QXV180"/>
      <c r="QXW180"/>
      <c r="QXX180"/>
      <c r="QXY180"/>
      <c r="QXZ180"/>
      <c r="QYA180"/>
      <c r="QYB180"/>
      <c r="QYC180"/>
      <c r="QYD180"/>
      <c r="QYE180"/>
      <c r="QYF180"/>
      <c r="QYG180"/>
      <c r="QYH180"/>
      <c r="QYI180"/>
      <c r="QYJ180"/>
      <c r="QYK180"/>
      <c r="QYL180"/>
      <c r="QYM180"/>
      <c r="QYN180"/>
      <c r="QYO180"/>
      <c r="QYP180"/>
      <c r="QYQ180"/>
      <c r="QYR180"/>
      <c r="QYS180"/>
      <c r="QYT180"/>
      <c r="QYU180"/>
      <c r="QYV180"/>
      <c r="QYW180"/>
      <c r="QYX180"/>
      <c r="QYY180"/>
      <c r="QYZ180"/>
      <c r="QZA180"/>
      <c r="QZB180"/>
      <c r="QZC180"/>
      <c r="QZD180"/>
      <c r="QZE180"/>
      <c r="QZF180"/>
      <c r="QZG180"/>
      <c r="QZH180"/>
      <c r="QZI180"/>
      <c r="QZJ180"/>
      <c r="QZK180"/>
      <c r="QZL180"/>
      <c r="QZM180"/>
      <c r="QZN180"/>
      <c r="QZO180"/>
      <c r="QZP180"/>
      <c r="QZQ180"/>
      <c r="QZR180"/>
      <c r="QZS180"/>
      <c r="QZT180"/>
      <c r="QZU180"/>
      <c r="QZV180"/>
      <c r="QZW180"/>
      <c r="QZX180"/>
      <c r="QZY180"/>
      <c r="QZZ180"/>
      <c r="RAA180"/>
      <c r="RAB180"/>
      <c r="RAC180"/>
      <c r="RAD180"/>
      <c r="RAE180"/>
      <c r="RAF180"/>
      <c r="RAG180"/>
      <c r="RAH180"/>
      <c r="RAI180"/>
      <c r="RAJ180"/>
      <c r="RAK180"/>
      <c r="RAL180"/>
      <c r="RAM180"/>
      <c r="RAN180"/>
      <c r="RAO180"/>
      <c r="RAP180"/>
      <c r="RAQ180"/>
      <c r="RAR180"/>
      <c r="RAS180"/>
      <c r="RAT180"/>
      <c r="RAU180"/>
      <c r="RAV180"/>
      <c r="RAW180"/>
      <c r="RAX180"/>
      <c r="RAY180"/>
      <c r="RAZ180"/>
      <c r="RBA180"/>
      <c r="RBB180"/>
      <c r="RBC180"/>
      <c r="RBD180"/>
      <c r="RBE180"/>
      <c r="RBF180"/>
      <c r="RBG180"/>
      <c r="RBH180"/>
      <c r="RBI180"/>
      <c r="RBJ180"/>
      <c r="RBK180"/>
      <c r="RBL180"/>
      <c r="RBM180"/>
      <c r="RBN180"/>
      <c r="RBO180"/>
      <c r="RBP180"/>
      <c r="RBQ180"/>
      <c r="RBR180"/>
      <c r="RBS180"/>
      <c r="RBT180"/>
      <c r="RBU180"/>
      <c r="RBV180"/>
      <c r="RBW180"/>
      <c r="RBX180"/>
      <c r="RBY180"/>
      <c r="RBZ180"/>
      <c r="RCA180"/>
      <c r="RCB180"/>
      <c r="RCC180"/>
      <c r="RCD180"/>
      <c r="RCE180"/>
      <c r="RCF180"/>
      <c r="RCG180"/>
      <c r="RCH180"/>
      <c r="RCI180"/>
      <c r="RCJ180"/>
      <c r="RCK180"/>
      <c r="RCL180"/>
      <c r="RCM180"/>
      <c r="RCN180"/>
      <c r="RCO180"/>
      <c r="RCP180"/>
      <c r="RCQ180"/>
      <c r="RCR180"/>
      <c r="RCS180"/>
      <c r="RCT180"/>
      <c r="RCU180"/>
      <c r="RCV180"/>
      <c r="RCW180"/>
      <c r="RCX180"/>
      <c r="RCY180"/>
      <c r="RCZ180"/>
      <c r="RDA180"/>
      <c r="RDB180"/>
      <c r="RDC180"/>
      <c r="RDD180"/>
      <c r="RDE180"/>
      <c r="RDF180"/>
      <c r="RDG180"/>
      <c r="RDH180"/>
      <c r="RDI180"/>
      <c r="RDJ180"/>
      <c r="RDK180"/>
      <c r="RDL180"/>
      <c r="RDM180"/>
      <c r="RDN180"/>
      <c r="RDO180"/>
      <c r="RDP180"/>
      <c r="RDQ180"/>
      <c r="RDR180"/>
      <c r="RDS180"/>
      <c r="RDT180"/>
      <c r="RDU180"/>
      <c r="RDV180"/>
      <c r="RDW180"/>
      <c r="RDX180"/>
      <c r="RDY180"/>
      <c r="RDZ180"/>
      <c r="REA180"/>
      <c r="REB180"/>
      <c r="REC180"/>
      <c r="RED180"/>
      <c r="REE180"/>
      <c r="REF180"/>
      <c r="REG180"/>
      <c r="REH180"/>
      <c r="REI180"/>
      <c r="REJ180"/>
      <c r="REK180"/>
      <c r="REL180"/>
      <c r="REM180"/>
      <c r="REN180"/>
      <c r="REO180"/>
      <c r="REP180"/>
      <c r="REQ180"/>
      <c r="RER180"/>
      <c r="RES180"/>
      <c r="RET180"/>
      <c r="REU180"/>
      <c r="REV180"/>
      <c r="REW180"/>
      <c r="REX180"/>
      <c r="REY180"/>
      <c r="REZ180"/>
      <c r="RFA180"/>
      <c r="RFB180"/>
      <c r="RFC180"/>
      <c r="RFD180"/>
      <c r="RFE180"/>
      <c r="RFF180"/>
      <c r="RFG180"/>
      <c r="RFH180"/>
      <c r="RFI180"/>
      <c r="RFJ180"/>
      <c r="RFK180"/>
      <c r="RFL180"/>
      <c r="RFM180"/>
      <c r="RFN180"/>
      <c r="RFO180"/>
      <c r="RFP180"/>
      <c r="RFQ180"/>
      <c r="RFR180"/>
      <c r="RFS180"/>
      <c r="RFT180"/>
      <c r="RFU180"/>
      <c r="RFV180"/>
      <c r="RFW180"/>
      <c r="RFX180"/>
      <c r="RFY180"/>
      <c r="RFZ180"/>
      <c r="RGA180"/>
      <c r="RGB180"/>
      <c r="RGC180"/>
      <c r="RGD180"/>
      <c r="RGE180"/>
      <c r="RGF180"/>
      <c r="RGG180"/>
      <c r="RGH180"/>
      <c r="RGI180"/>
      <c r="RGJ180"/>
      <c r="RGK180"/>
      <c r="RGL180"/>
      <c r="RGM180"/>
      <c r="RGN180"/>
      <c r="RGO180"/>
      <c r="RGP180"/>
      <c r="RGQ180"/>
      <c r="RGR180"/>
      <c r="RGS180"/>
      <c r="RGT180"/>
      <c r="RGU180"/>
      <c r="RGV180"/>
      <c r="RGW180"/>
      <c r="RGX180"/>
      <c r="RGY180"/>
      <c r="RGZ180"/>
      <c r="RHA180"/>
      <c r="RHB180"/>
      <c r="RHC180"/>
      <c r="RHD180"/>
      <c r="RHE180"/>
      <c r="RHF180"/>
      <c r="RHG180"/>
      <c r="RHH180"/>
      <c r="RHI180"/>
      <c r="RHJ180"/>
      <c r="RHK180"/>
      <c r="RHL180"/>
      <c r="RHM180"/>
      <c r="RHN180"/>
      <c r="RHO180"/>
      <c r="RHP180"/>
      <c r="RHQ180"/>
      <c r="RHR180"/>
      <c r="RHS180"/>
      <c r="RHT180"/>
      <c r="RHU180"/>
      <c r="RHV180"/>
      <c r="RHW180"/>
      <c r="RHX180"/>
      <c r="RHY180"/>
      <c r="RHZ180"/>
      <c r="RIA180"/>
      <c r="RIB180"/>
      <c r="RIC180"/>
      <c r="RID180"/>
      <c r="RIE180"/>
      <c r="RIF180"/>
      <c r="RIG180"/>
      <c r="RIH180"/>
      <c r="RII180"/>
      <c r="RIJ180"/>
      <c r="RIK180"/>
      <c r="RIL180"/>
      <c r="RIM180"/>
      <c r="RIN180"/>
      <c r="RIO180"/>
      <c r="RIP180"/>
      <c r="RIQ180"/>
      <c r="RIR180"/>
      <c r="RIS180"/>
      <c r="RIT180"/>
      <c r="RIU180"/>
      <c r="RIV180"/>
      <c r="RIW180"/>
      <c r="RIX180"/>
      <c r="RIY180"/>
      <c r="RIZ180"/>
      <c r="RJA180"/>
      <c r="RJB180"/>
      <c r="RJC180"/>
      <c r="RJD180"/>
      <c r="RJE180"/>
      <c r="RJF180"/>
      <c r="RJG180"/>
      <c r="RJH180"/>
      <c r="RJI180"/>
      <c r="RJJ180"/>
      <c r="RJK180"/>
      <c r="RJL180"/>
      <c r="RJM180"/>
      <c r="RJN180"/>
      <c r="RJO180"/>
      <c r="RJP180"/>
      <c r="RJQ180"/>
      <c r="RJR180"/>
      <c r="RJS180"/>
      <c r="RJT180"/>
      <c r="RJU180"/>
      <c r="RJV180"/>
      <c r="RJW180"/>
      <c r="RJX180"/>
      <c r="RJY180"/>
      <c r="RJZ180"/>
      <c r="RKA180"/>
      <c r="RKB180"/>
      <c r="RKC180"/>
      <c r="RKD180"/>
      <c r="RKE180"/>
      <c r="RKF180"/>
      <c r="RKG180"/>
      <c r="RKH180"/>
      <c r="RKI180"/>
      <c r="RKJ180"/>
      <c r="RKK180"/>
      <c r="RKL180"/>
      <c r="RKM180"/>
      <c r="RKN180"/>
      <c r="RKO180"/>
      <c r="RKP180"/>
      <c r="RKQ180"/>
      <c r="RKR180"/>
      <c r="RKS180"/>
      <c r="RKT180"/>
      <c r="RKU180"/>
      <c r="RKV180"/>
      <c r="RKW180"/>
      <c r="RKX180"/>
      <c r="RKY180"/>
      <c r="RKZ180"/>
      <c r="RLA180"/>
      <c r="RLB180"/>
      <c r="RLC180"/>
      <c r="RLD180"/>
      <c r="RLE180"/>
      <c r="RLF180"/>
      <c r="RLG180"/>
      <c r="RLH180"/>
      <c r="RLI180"/>
      <c r="RLJ180"/>
      <c r="RLK180"/>
      <c r="RLL180"/>
      <c r="RLM180"/>
      <c r="RLN180"/>
      <c r="RLO180"/>
      <c r="RLP180"/>
      <c r="RLQ180"/>
      <c r="RLR180"/>
      <c r="RLS180"/>
      <c r="RLT180"/>
      <c r="RLU180"/>
      <c r="RLV180"/>
      <c r="RLW180"/>
      <c r="RLX180"/>
      <c r="RLY180"/>
      <c r="RLZ180"/>
      <c r="RMA180"/>
      <c r="RMB180"/>
      <c r="RMC180"/>
      <c r="RMD180"/>
      <c r="RME180"/>
      <c r="RMF180"/>
      <c r="RMG180"/>
      <c r="RMH180"/>
      <c r="RMI180"/>
      <c r="RMJ180"/>
      <c r="RMK180"/>
      <c r="RML180"/>
      <c r="RMM180"/>
      <c r="RMN180"/>
      <c r="RMO180"/>
      <c r="RMP180"/>
      <c r="RMQ180"/>
      <c r="RMR180"/>
      <c r="RMS180"/>
      <c r="RMT180"/>
      <c r="RMU180"/>
      <c r="RMV180"/>
      <c r="RMW180"/>
      <c r="RMX180"/>
      <c r="RMY180"/>
      <c r="RMZ180"/>
      <c r="RNA180"/>
      <c r="RNB180"/>
      <c r="RNC180"/>
      <c r="RND180"/>
      <c r="RNE180"/>
      <c r="RNF180"/>
      <c r="RNG180"/>
      <c r="RNH180"/>
      <c r="RNI180"/>
      <c r="RNJ180"/>
      <c r="RNK180"/>
      <c r="RNL180"/>
      <c r="RNM180"/>
      <c r="RNN180"/>
      <c r="RNO180"/>
      <c r="RNP180"/>
      <c r="RNQ180"/>
      <c r="RNR180"/>
      <c r="RNS180"/>
      <c r="RNT180"/>
      <c r="RNU180"/>
      <c r="RNV180"/>
      <c r="RNW180"/>
      <c r="RNX180"/>
      <c r="RNY180"/>
      <c r="RNZ180"/>
      <c r="ROA180"/>
      <c r="ROB180"/>
      <c r="ROC180"/>
      <c r="ROD180"/>
      <c r="ROE180"/>
      <c r="ROF180"/>
      <c r="ROG180"/>
      <c r="ROH180"/>
      <c r="ROI180"/>
      <c r="ROJ180"/>
      <c r="ROK180"/>
      <c r="ROL180"/>
      <c r="ROM180"/>
      <c r="RON180"/>
      <c r="ROO180"/>
      <c r="ROP180"/>
      <c r="ROQ180"/>
      <c r="ROR180"/>
      <c r="ROS180"/>
      <c r="ROT180"/>
      <c r="ROU180"/>
      <c r="ROV180"/>
      <c r="ROW180"/>
      <c r="ROX180"/>
      <c r="ROY180"/>
      <c r="ROZ180"/>
      <c r="RPA180"/>
      <c r="RPB180"/>
      <c r="RPC180"/>
      <c r="RPD180"/>
      <c r="RPE180"/>
      <c r="RPF180"/>
      <c r="RPG180"/>
      <c r="RPH180"/>
      <c r="RPI180"/>
      <c r="RPJ180"/>
      <c r="RPK180"/>
      <c r="RPL180"/>
      <c r="RPM180"/>
      <c r="RPN180"/>
      <c r="RPO180"/>
      <c r="RPP180"/>
      <c r="RPQ180"/>
      <c r="RPR180"/>
      <c r="RPS180"/>
      <c r="RPT180"/>
      <c r="RPU180"/>
      <c r="RPV180"/>
      <c r="RPW180"/>
      <c r="RPX180"/>
      <c r="RPY180"/>
      <c r="RPZ180"/>
      <c r="RQA180"/>
      <c r="RQB180"/>
      <c r="RQC180"/>
      <c r="RQD180"/>
      <c r="RQE180"/>
      <c r="RQF180"/>
      <c r="RQG180"/>
      <c r="RQH180"/>
      <c r="RQI180"/>
      <c r="RQJ180"/>
      <c r="RQK180"/>
      <c r="RQL180"/>
      <c r="RQM180"/>
      <c r="RQN180"/>
      <c r="RQO180"/>
      <c r="RQP180"/>
      <c r="RQQ180"/>
      <c r="RQR180"/>
      <c r="RQS180"/>
      <c r="RQT180"/>
      <c r="RQU180"/>
      <c r="RQV180"/>
      <c r="RQW180"/>
      <c r="RQX180"/>
      <c r="RQY180"/>
      <c r="RQZ180"/>
      <c r="RRA180"/>
      <c r="RRB180"/>
      <c r="RRC180"/>
      <c r="RRD180"/>
      <c r="RRE180"/>
      <c r="RRF180"/>
      <c r="RRG180"/>
      <c r="RRH180"/>
      <c r="RRI180"/>
      <c r="RRJ180"/>
      <c r="RRK180"/>
      <c r="RRL180"/>
      <c r="RRM180"/>
      <c r="RRN180"/>
      <c r="RRO180"/>
      <c r="RRP180"/>
      <c r="RRQ180"/>
      <c r="RRR180"/>
      <c r="RRS180"/>
      <c r="RRT180"/>
      <c r="RRU180"/>
      <c r="RRV180"/>
      <c r="RRW180"/>
      <c r="RRX180"/>
      <c r="RRY180"/>
      <c r="RRZ180"/>
      <c r="RSA180"/>
      <c r="RSB180"/>
      <c r="RSC180"/>
      <c r="RSD180"/>
      <c r="RSE180"/>
      <c r="RSF180"/>
      <c r="RSG180"/>
      <c r="RSH180"/>
      <c r="RSI180"/>
      <c r="RSJ180"/>
      <c r="RSK180"/>
      <c r="RSL180"/>
      <c r="RSM180"/>
      <c r="RSN180"/>
      <c r="RSO180"/>
      <c r="RSP180"/>
      <c r="RSQ180"/>
      <c r="RSR180"/>
      <c r="RSS180"/>
      <c r="RST180"/>
      <c r="RSU180"/>
      <c r="RSV180"/>
      <c r="RSW180"/>
      <c r="RSX180"/>
      <c r="RSY180"/>
      <c r="RSZ180"/>
      <c r="RTA180"/>
      <c r="RTB180"/>
      <c r="RTC180"/>
      <c r="RTD180"/>
      <c r="RTE180"/>
      <c r="RTF180"/>
      <c r="RTG180"/>
      <c r="RTH180"/>
      <c r="RTI180"/>
      <c r="RTJ180"/>
      <c r="RTK180"/>
      <c r="RTL180"/>
      <c r="RTM180"/>
      <c r="RTN180"/>
      <c r="RTO180"/>
      <c r="RTP180"/>
      <c r="RTQ180"/>
      <c r="RTR180"/>
      <c r="RTS180"/>
      <c r="RTT180"/>
      <c r="RTU180"/>
      <c r="RTV180"/>
      <c r="RTW180"/>
      <c r="RTX180"/>
      <c r="RTY180"/>
      <c r="RTZ180"/>
      <c r="RUA180"/>
      <c r="RUB180"/>
      <c r="RUC180"/>
      <c r="RUD180"/>
      <c r="RUE180"/>
      <c r="RUF180"/>
      <c r="RUG180"/>
      <c r="RUH180"/>
      <c r="RUI180"/>
      <c r="RUJ180"/>
      <c r="RUK180"/>
      <c r="RUL180"/>
      <c r="RUM180"/>
      <c r="RUN180"/>
      <c r="RUO180"/>
      <c r="RUP180"/>
      <c r="RUQ180"/>
      <c r="RUR180"/>
      <c r="RUS180"/>
      <c r="RUT180"/>
      <c r="RUU180"/>
      <c r="RUV180"/>
      <c r="RUW180"/>
      <c r="RUX180"/>
      <c r="RUY180"/>
      <c r="RUZ180"/>
      <c r="RVA180"/>
      <c r="RVB180"/>
      <c r="RVC180"/>
      <c r="RVD180"/>
      <c r="RVE180"/>
      <c r="RVF180"/>
      <c r="RVG180"/>
      <c r="RVH180"/>
      <c r="RVI180"/>
      <c r="RVJ180"/>
      <c r="RVK180"/>
      <c r="RVL180"/>
      <c r="RVM180"/>
      <c r="RVN180"/>
      <c r="RVO180"/>
      <c r="RVP180"/>
      <c r="RVQ180"/>
      <c r="RVR180"/>
      <c r="RVS180"/>
      <c r="RVT180"/>
      <c r="RVU180"/>
      <c r="RVV180"/>
      <c r="RVW180"/>
      <c r="RVX180"/>
      <c r="RVY180"/>
      <c r="RVZ180"/>
      <c r="RWA180"/>
      <c r="RWB180"/>
      <c r="RWC180"/>
      <c r="RWD180"/>
      <c r="RWE180"/>
      <c r="RWF180"/>
      <c r="RWG180"/>
      <c r="RWH180"/>
      <c r="RWI180"/>
      <c r="RWJ180"/>
      <c r="RWK180"/>
      <c r="RWL180"/>
      <c r="RWM180"/>
      <c r="RWN180"/>
      <c r="RWO180"/>
      <c r="RWP180"/>
      <c r="RWQ180"/>
      <c r="RWR180"/>
      <c r="RWS180"/>
      <c r="RWT180"/>
      <c r="RWU180"/>
      <c r="RWV180"/>
      <c r="RWW180"/>
      <c r="RWX180"/>
      <c r="RWY180"/>
      <c r="RWZ180"/>
      <c r="RXA180"/>
      <c r="RXB180"/>
      <c r="RXC180"/>
      <c r="RXD180"/>
      <c r="RXE180"/>
      <c r="RXF180"/>
      <c r="RXG180"/>
      <c r="RXH180"/>
      <c r="RXI180"/>
      <c r="RXJ180"/>
      <c r="RXK180"/>
      <c r="RXL180"/>
      <c r="RXM180"/>
      <c r="RXN180"/>
      <c r="RXO180"/>
      <c r="RXP180"/>
      <c r="RXQ180"/>
      <c r="RXR180"/>
      <c r="RXS180"/>
      <c r="RXT180"/>
      <c r="RXU180"/>
      <c r="RXV180"/>
      <c r="RXW180"/>
      <c r="RXX180"/>
      <c r="RXY180"/>
      <c r="RXZ180"/>
      <c r="RYA180"/>
      <c r="RYB180"/>
      <c r="RYC180"/>
      <c r="RYD180"/>
      <c r="RYE180"/>
      <c r="RYF180"/>
      <c r="RYG180"/>
      <c r="RYH180"/>
      <c r="RYI180"/>
      <c r="RYJ180"/>
      <c r="RYK180"/>
      <c r="RYL180"/>
      <c r="RYM180"/>
      <c r="RYN180"/>
      <c r="RYO180"/>
      <c r="RYP180"/>
      <c r="RYQ180"/>
      <c r="RYR180"/>
      <c r="RYS180"/>
      <c r="RYT180"/>
      <c r="RYU180"/>
      <c r="RYV180"/>
      <c r="RYW180"/>
      <c r="RYX180"/>
      <c r="RYY180"/>
      <c r="RYZ180"/>
      <c r="RZA180"/>
      <c r="RZB180"/>
      <c r="RZC180"/>
      <c r="RZD180"/>
      <c r="RZE180"/>
      <c r="RZF180"/>
      <c r="RZG180"/>
      <c r="RZH180"/>
      <c r="RZI180"/>
      <c r="RZJ180"/>
      <c r="RZK180"/>
      <c r="RZL180"/>
      <c r="RZM180"/>
      <c r="RZN180"/>
      <c r="RZO180"/>
      <c r="RZP180"/>
      <c r="RZQ180"/>
      <c r="RZR180"/>
      <c r="RZS180"/>
      <c r="RZT180"/>
      <c r="RZU180"/>
      <c r="RZV180"/>
      <c r="RZW180"/>
      <c r="RZX180"/>
      <c r="RZY180"/>
      <c r="RZZ180"/>
      <c r="SAA180"/>
      <c r="SAB180"/>
      <c r="SAC180"/>
      <c r="SAD180"/>
      <c r="SAE180"/>
      <c r="SAF180"/>
      <c r="SAG180"/>
      <c r="SAH180"/>
      <c r="SAI180"/>
      <c r="SAJ180"/>
      <c r="SAK180"/>
      <c r="SAL180"/>
      <c r="SAM180"/>
      <c r="SAN180"/>
      <c r="SAO180"/>
      <c r="SAP180"/>
      <c r="SAQ180"/>
      <c r="SAR180"/>
      <c r="SAS180"/>
      <c r="SAT180"/>
      <c r="SAU180"/>
      <c r="SAV180"/>
      <c r="SAW180"/>
      <c r="SAX180"/>
      <c r="SAY180"/>
      <c r="SAZ180"/>
      <c r="SBA180"/>
      <c r="SBB180"/>
      <c r="SBC180"/>
      <c r="SBD180"/>
      <c r="SBE180"/>
      <c r="SBF180"/>
      <c r="SBG180"/>
      <c r="SBH180"/>
      <c r="SBI180"/>
      <c r="SBJ180"/>
      <c r="SBK180"/>
      <c r="SBL180"/>
      <c r="SBM180"/>
      <c r="SBN180"/>
      <c r="SBO180"/>
      <c r="SBP180"/>
      <c r="SBQ180"/>
      <c r="SBR180"/>
      <c r="SBS180"/>
      <c r="SBT180"/>
      <c r="SBU180"/>
      <c r="SBV180"/>
      <c r="SBW180"/>
      <c r="SBX180"/>
      <c r="SBY180"/>
      <c r="SBZ180"/>
      <c r="SCA180"/>
      <c r="SCB180"/>
      <c r="SCC180"/>
      <c r="SCD180"/>
      <c r="SCE180"/>
      <c r="SCF180"/>
      <c r="SCG180"/>
      <c r="SCH180"/>
      <c r="SCI180"/>
      <c r="SCJ180"/>
      <c r="SCK180"/>
      <c r="SCL180"/>
      <c r="SCM180"/>
      <c r="SCN180"/>
      <c r="SCO180"/>
      <c r="SCP180"/>
      <c r="SCQ180"/>
      <c r="SCR180"/>
      <c r="SCS180"/>
      <c r="SCT180"/>
      <c r="SCU180"/>
      <c r="SCV180"/>
      <c r="SCW180"/>
      <c r="SCX180"/>
      <c r="SCY180"/>
      <c r="SCZ180"/>
      <c r="SDA180"/>
      <c r="SDB180"/>
      <c r="SDC180"/>
      <c r="SDD180"/>
      <c r="SDE180"/>
      <c r="SDF180"/>
      <c r="SDG180"/>
      <c r="SDH180"/>
      <c r="SDI180"/>
      <c r="SDJ180"/>
      <c r="SDK180"/>
      <c r="SDL180"/>
      <c r="SDM180"/>
      <c r="SDN180"/>
      <c r="SDO180"/>
      <c r="SDP180"/>
      <c r="SDQ180"/>
      <c r="SDR180"/>
      <c r="SDS180"/>
      <c r="SDT180"/>
      <c r="SDU180"/>
      <c r="SDV180"/>
      <c r="SDW180"/>
      <c r="SDX180"/>
      <c r="SDY180"/>
      <c r="SDZ180"/>
      <c r="SEA180"/>
      <c r="SEB180"/>
      <c r="SEC180"/>
      <c r="SED180"/>
      <c r="SEE180"/>
      <c r="SEF180"/>
      <c r="SEG180"/>
      <c r="SEH180"/>
      <c r="SEI180"/>
      <c r="SEJ180"/>
      <c r="SEK180"/>
      <c r="SEL180"/>
      <c r="SEM180"/>
      <c r="SEN180"/>
      <c r="SEO180"/>
      <c r="SEP180"/>
      <c r="SEQ180"/>
      <c r="SER180"/>
      <c r="SES180"/>
      <c r="SET180"/>
      <c r="SEU180"/>
      <c r="SEV180"/>
      <c r="SEW180"/>
      <c r="SEX180"/>
      <c r="SEY180"/>
      <c r="SEZ180"/>
      <c r="SFA180"/>
      <c r="SFB180"/>
      <c r="SFC180"/>
      <c r="SFD180"/>
      <c r="SFE180"/>
      <c r="SFF180"/>
      <c r="SFG180"/>
      <c r="SFH180"/>
      <c r="SFI180"/>
      <c r="SFJ180"/>
      <c r="SFK180"/>
      <c r="SFL180"/>
      <c r="SFM180"/>
      <c r="SFN180"/>
      <c r="SFO180"/>
      <c r="SFP180"/>
      <c r="SFQ180"/>
      <c r="SFR180"/>
      <c r="SFS180"/>
      <c r="SFT180"/>
      <c r="SFU180"/>
      <c r="SFV180"/>
      <c r="SFW180"/>
      <c r="SFX180"/>
      <c r="SFY180"/>
      <c r="SFZ180"/>
      <c r="SGA180"/>
      <c r="SGB180"/>
      <c r="SGC180"/>
      <c r="SGD180"/>
      <c r="SGE180"/>
      <c r="SGF180"/>
      <c r="SGG180"/>
      <c r="SGH180"/>
      <c r="SGI180"/>
      <c r="SGJ180"/>
      <c r="SGK180"/>
      <c r="SGL180"/>
      <c r="SGM180"/>
      <c r="SGN180"/>
      <c r="SGO180"/>
      <c r="SGP180"/>
      <c r="SGQ180"/>
      <c r="SGR180"/>
      <c r="SGS180"/>
      <c r="SGT180"/>
      <c r="SGU180"/>
      <c r="SGV180"/>
      <c r="SGW180"/>
      <c r="SGX180"/>
      <c r="SGY180"/>
      <c r="SGZ180"/>
      <c r="SHA180"/>
      <c r="SHB180"/>
      <c r="SHC180"/>
      <c r="SHD180"/>
      <c r="SHE180"/>
      <c r="SHF180"/>
      <c r="SHG180"/>
      <c r="SHH180"/>
      <c r="SHI180"/>
      <c r="SHJ180"/>
      <c r="SHK180"/>
      <c r="SHL180"/>
      <c r="SHM180"/>
      <c r="SHN180"/>
      <c r="SHO180"/>
      <c r="SHP180"/>
      <c r="SHQ180"/>
      <c r="SHR180"/>
      <c r="SHS180"/>
      <c r="SHT180"/>
      <c r="SHU180"/>
      <c r="SHV180"/>
      <c r="SHW180"/>
      <c r="SHX180"/>
      <c r="SHY180"/>
      <c r="SHZ180"/>
      <c r="SIA180"/>
      <c r="SIB180"/>
      <c r="SIC180"/>
      <c r="SID180"/>
      <c r="SIE180"/>
      <c r="SIF180"/>
      <c r="SIG180"/>
      <c r="SIH180"/>
      <c r="SII180"/>
      <c r="SIJ180"/>
      <c r="SIK180"/>
      <c r="SIL180"/>
      <c r="SIM180"/>
      <c r="SIN180"/>
      <c r="SIO180"/>
      <c r="SIP180"/>
      <c r="SIQ180"/>
      <c r="SIR180"/>
      <c r="SIS180"/>
      <c r="SIT180"/>
      <c r="SIU180"/>
      <c r="SIV180"/>
      <c r="SIW180"/>
      <c r="SIX180"/>
      <c r="SIY180"/>
      <c r="SIZ180"/>
      <c r="SJA180"/>
      <c r="SJB180"/>
      <c r="SJC180"/>
      <c r="SJD180"/>
      <c r="SJE180"/>
      <c r="SJF180"/>
      <c r="SJG180"/>
      <c r="SJH180"/>
      <c r="SJI180"/>
      <c r="SJJ180"/>
      <c r="SJK180"/>
      <c r="SJL180"/>
      <c r="SJM180"/>
      <c r="SJN180"/>
      <c r="SJO180"/>
      <c r="SJP180"/>
      <c r="SJQ180"/>
      <c r="SJR180"/>
      <c r="SJS180"/>
      <c r="SJT180"/>
      <c r="SJU180"/>
      <c r="SJV180"/>
      <c r="SJW180"/>
      <c r="SJX180"/>
      <c r="SJY180"/>
      <c r="SJZ180"/>
      <c r="SKA180"/>
      <c r="SKB180"/>
      <c r="SKC180"/>
      <c r="SKD180"/>
      <c r="SKE180"/>
      <c r="SKF180"/>
      <c r="SKG180"/>
      <c r="SKH180"/>
      <c r="SKI180"/>
      <c r="SKJ180"/>
      <c r="SKK180"/>
      <c r="SKL180"/>
      <c r="SKM180"/>
      <c r="SKN180"/>
      <c r="SKO180"/>
      <c r="SKP180"/>
      <c r="SKQ180"/>
      <c r="SKR180"/>
      <c r="SKS180"/>
      <c r="SKT180"/>
      <c r="SKU180"/>
      <c r="SKV180"/>
      <c r="SKW180"/>
      <c r="SKX180"/>
      <c r="SKY180"/>
      <c r="SKZ180"/>
      <c r="SLA180"/>
      <c r="SLB180"/>
      <c r="SLC180"/>
      <c r="SLD180"/>
      <c r="SLE180"/>
      <c r="SLF180"/>
      <c r="SLG180"/>
      <c r="SLH180"/>
      <c r="SLI180"/>
      <c r="SLJ180"/>
      <c r="SLK180"/>
      <c r="SLL180"/>
      <c r="SLM180"/>
      <c r="SLN180"/>
      <c r="SLO180"/>
      <c r="SLP180"/>
      <c r="SLQ180"/>
      <c r="SLR180"/>
      <c r="SLS180"/>
      <c r="SLT180"/>
      <c r="SLU180"/>
      <c r="SLV180"/>
      <c r="SLW180"/>
      <c r="SLX180"/>
      <c r="SLY180"/>
      <c r="SLZ180"/>
      <c r="SMA180"/>
      <c r="SMB180"/>
      <c r="SMC180"/>
      <c r="SMD180"/>
      <c r="SME180"/>
      <c r="SMF180"/>
      <c r="SMG180"/>
      <c r="SMH180"/>
      <c r="SMI180"/>
      <c r="SMJ180"/>
      <c r="SMK180"/>
      <c r="SML180"/>
      <c r="SMM180"/>
      <c r="SMN180"/>
      <c r="SMO180"/>
      <c r="SMP180"/>
      <c r="SMQ180"/>
      <c r="SMR180"/>
      <c r="SMS180"/>
      <c r="SMT180"/>
      <c r="SMU180"/>
      <c r="SMV180"/>
      <c r="SMW180"/>
      <c r="SMX180"/>
      <c r="SMY180"/>
      <c r="SMZ180"/>
      <c r="SNA180"/>
      <c r="SNB180"/>
      <c r="SNC180"/>
      <c r="SND180"/>
      <c r="SNE180"/>
      <c r="SNF180"/>
      <c r="SNG180"/>
      <c r="SNH180"/>
      <c r="SNI180"/>
      <c r="SNJ180"/>
      <c r="SNK180"/>
      <c r="SNL180"/>
      <c r="SNM180"/>
      <c r="SNN180"/>
      <c r="SNO180"/>
      <c r="SNP180"/>
      <c r="SNQ180"/>
      <c r="SNR180"/>
      <c r="SNS180"/>
      <c r="SNT180"/>
      <c r="SNU180"/>
      <c r="SNV180"/>
      <c r="SNW180"/>
      <c r="SNX180"/>
      <c r="SNY180"/>
      <c r="SNZ180"/>
      <c r="SOA180"/>
      <c r="SOB180"/>
      <c r="SOC180"/>
      <c r="SOD180"/>
      <c r="SOE180"/>
      <c r="SOF180"/>
      <c r="SOG180"/>
      <c r="SOH180"/>
      <c r="SOI180"/>
      <c r="SOJ180"/>
      <c r="SOK180"/>
      <c r="SOL180"/>
      <c r="SOM180"/>
      <c r="SON180"/>
      <c r="SOO180"/>
      <c r="SOP180"/>
      <c r="SOQ180"/>
      <c r="SOR180"/>
      <c r="SOS180"/>
      <c r="SOT180"/>
      <c r="SOU180"/>
      <c r="SOV180"/>
      <c r="SOW180"/>
      <c r="SOX180"/>
      <c r="SOY180"/>
      <c r="SOZ180"/>
      <c r="SPA180"/>
      <c r="SPB180"/>
      <c r="SPC180"/>
      <c r="SPD180"/>
      <c r="SPE180"/>
      <c r="SPF180"/>
      <c r="SPG180"/>
      <c r="SPH180"/>
      <c r="SPI180"/>
      <c r="SPJ180"/>
      <c r="SPK180"/>
      <c r="SPL180"/>
      <c r="SPM180"/>
      <c r="SPN180"/>
      <c r="SPO180"/>
      <c r="SPP180"/>
      <c r="SPQ180"/>
      <c r="SPR180"/>
      <c r="SPS180"/>
      <c r="SPT180"/>
      <c r="SPU180"/>
      <c r="SPV180"/>
      <c r="SPW180"/>
      <c r="SPX180"/>
      <c r="SPY180"/>
      <c r="SPZ180"/>
      <c r="SQA180"/>
      <c r="SQB180"/>
      <c r="SQC180"/>
      <c r="SQD180"/>
      <c r="SQE180"/>
      <c r="SQF180"/>
      <c r="SQG180"/>
      <c r="SQH180"/>
      <c r="SQI180"/>
      <c r="SQJ180"/>
      <c r="SQK180"/>
      <c r="SQL180"/>
      <c r="SQM180"/>
      <c r="SQN180"/>
      <c r="SQO180"/>
      <c r="SQP180"/>
      <c r="SQQ180"/>
      <c r="SQR180"/>
      <c r="SQS180"/>
      <c r="SQT180"/>
      <c r="SQU180"/>
      <c r="SQV180"/>
      <c r="SQW180"/>
      <c r="SQX180"/>
      <c r="SQY180"/>
      <c r="SQZ180"/>
      <c r="SRA180"/>
      <c r="SRB180"/>
      <c r="SRC180"/>
      <c r="SRD180"/>
      <c r="SRE180"/>
      <c r="SRF180"/>
      <c r="SRG180"/>
      <c r="SRH180"/>
      <c r="SRI180"/>
      <c r="SRJ180"/>
      <c r="SRK180"/>
      <c r="SRL180"/>
      <c r="SRM180"/>
      <c r="SRN180"/>
      <c r="SRO180"/>
      <c r="SRP180"/>
      <c r="SRQ180"/>
      <c r="SRR180"/>
      <c r="SRS180"/>
      <c r="SRT180"/>
      <c r="SRU180"/>
      <c r="SRV180"/>
      <c r="SRW180"/>
      <c r="SRX180"/>
      <c r="SRY180"/>
      <c r="SRZ180"/>
      <c r="SSA180"/>
      <c r="SSB180"/>
      <c r="SSC180"/>
      <c r="SSD180"/>
      <c r="SSE180"/>
      <c r="SSF180"/>
      <c r="SSG180"/>
      <c r="SSH180"/>
      <c r="SSI180"/>
      <c r="SSJ180"/>
      <c r="SSK180"/>
      <c r="SSL180"/>
      <c r="SSM180"/>
      <c r="SSN180"/>
      <c r="SSO180"/>
      <c r="SSP180"/>
      <c r="SSQ180"/>
      <c r="SSR180"/>
      <c r="SSS180"/>
      <c r="SST180"/>
      <c r="SSU180"/>
      <c r="SSV180"/>
      <c r="SSW180"/>
      <c r="SSX180"/>
      <c r="SSY180"/>
      <c r="SSZ180"/>
      <c r="STA180"/>
      <c r="STB180"/>
      <c r="STC180"/>
      <c r="STD180"/>
      <c r="STE180"/>
      <c r="STF180"/>
      <c r="STG180"/>
      <c r="STH180"/>
      <c r="STI180"/>
      <c r="STJ180"/>
      <c r="STK180"/>
      <c r="STL180"/>
      <c r="STM180"/>
      <c r="STN180"/>
      <c r="STO180"/>
      <c r="STP180"/>
      <c r="STQ180"/>
      <c r="STR180"/>
      <c r="STS180"/>
      <c r="STT180"/>
      <c r="STU180"/>
      <c r="STV180"/>
      <c r="STW180"/>
      <c r="STX180"/>
      <c r="STY180"/>
      <c r="STZ180"/>
      <c r="SUA180"/>
      <c r="SUB180"/>
      <c r="SUC180"/>
      <c r="SUD180"/>
      <c r="SUE180"/>
      <c r="SUF180"/>
      <c r="SUG180"/>
      <c r="SUH180"/>
      <c r="SUI180"/>
      <c r="SUJ180"/>
      <c r="SUK180"/>
      <c r="SUL180"/>
      <c r="SUM180"/>
      <c r="SUN180"/>
      <c r="SUO180"/>
      <c r="SUP180"/>
      <c r="SUQ180"/>
      <c r="SUR180"/>
      <c r="SUS180"/>
      <c r="SUT180"/>
      <c r="SUU180"/>
      <c r="SUV180"/>
      <c r="SUW180"/>
      <c r="SUX180"/>
      <c r="SUY180"/>
      <c r="SUZ180"/>
      <c r="SVA180"/>
      <c r="SVB180"/>
      <c r="SVC180"/>
      <c r="SVD180"/>
      <c r="SVE180"/>
      <c r="SVF180"/>
      <c r="SVG180"/>
      <c r="SVH180"/>
      <c r="SVI180"/>
      <c r="SVJ180"/>
      <c r="SVK180"/>
      <c r="SVL180"/>
      <c r="SVM180"/>
      <c r="SVN180"/>
      <c r="SVO180"/>
      <c r="SVP180"/>
      <c r="SVQ180"/>
      <c r="SVR180"/>
      <c r="SVS180"/>
      <c r="SVT180"/>
      <c r="SVU180"/>
      <c r="SVV180"/>
      <c r="SVW180"/>
      <c r="SVX180"/>
      <c r="SVY180"/>
      <c r="SVZ180"/>
      <c r="SWA180"/>
      <c r="SWB180"/>
      <c r="SWC180"/>
      <c r="SWD180"/>
      <c r="SWE180"/>
      <c r="SWF180"/>
      <c r="SWG180"/>
      <c r="SWH180"/>
      <c r="SWI180"/>
      <c r="SWJ180"/>
      <c r="SWK180"/>
      <c r="SWL180"/>
      <c r="SWM180"/>
      <c r="SWN180"/>
      <c r="SWO180"/>
      <c r="SWP180"/>
      <c r="SWQ180"/>
      <c r="SWR180"/>
      <c r="SWS180"/>
      <c r="SWT180"/>
      <c r="SWU180"/>
      <c r="SWV180"/>
      <c r="SWW180"/>
      <c r="SWX180"/>
      <c r="SWY180"/>
      <c r="SWZ180"/>
      <c r="SXA180"/>
      <c r="SXB180"/>
      <c r="SXC180"/>
      <c r="SXD180"/>
      <c r="SXE180"/>
      <c r="SXF180"/>
      <c r="SXG180"/>
      <c r="SXH180"/>
      <c r="SXI180"/>
      <c r="SXJ180"/>
      <c r="SXK180"/>
      <c r="SXL180"/>
      <c r="SXM180"/>
      <c r="SXN180"/>
      <c r="SXO180"/>
      <c r="SXP180"/>
      <c r="SXQ180"/>
      <c r="SXR180"/>
      <c r="SXS180"/>
      <c r="SXT180"/>
      <c r="SXU180"/>
      <c r="SXV180"/>
      <c r="SXW180"/>
      <c r="SXX180"/>
      <c r="SXY180"/>
      <c r="SXZ180"/>
      <c r="SYA180"/>
      <c r="SYB180"/>
      <c r="SYC180"/>
      <c r="SYD180"/>
      <c r="SYE180"/>
      <c r="SYF180"/>
      <c r="SYG180"/>
      <c r="SYH180"/>
      <c r="SYI180"/>
      <c r="SYJ180"/>
      <c r="SYK180"/>
      <c r="SYL180"/>
      <c r="SYM180"/>
      <c r="SYN180"/>
      <c r="SYO180"/>
      <c r="SYP180"/>
      <c r="SYQ180"/>
      <c r="SYR180"/>
      <c r="SYS180"/>
      <c r="SYT180"/>
      <c r="SYU180"/>
      <c r="SYV180"/>
      <c r="SYW180"/>
      <c r="SYX180"/>
      <c r="SYY180"/>
      <c r="SYZ180"/>
      <c r="SZA180"/>
      <c r="SZB180"/>
      <c r="SZC180"/>
      <c r="SZD180"/>
      <c r="SZE180"/>
      <c r="SZF180"/>
      <c r="SZG180"/>
      <c r="SZH180"/>
      <c r="SZI180"/>
      <c r="SZJ180"/>
      <c r="SZK180"/>
      <c r="SZL180"/>
      <c r="SZM180"/>
      <c r="SZN180"/>
      <c r="SZO180"/>
      <c r="SZP180"/>
      <c r="SZQ180"/>
      <c r="SZR180"/>
      <c r="SZS180"/>
      <c r="SZT180"/>
      <c r="SZU180"/>
      <c r="SZV180"/>
      <c r="SZW180"/>
      <c r="SZX180"/>
      <c r="SZY180"/>
      <c r="SZZ180"/>
      <c r="TAA180"/>
      <c r="TAB180"/>
      <c r="TAC180"/>
      <c r="TAD180"/>
      <c r="TAE180"/>
      <c r="TAF180"/>
      <c r="TAG180"/>
      <c r="TAH180"/>
      <c r="TAI180"/>
      <c r="TAJ180"/>
      <c r="TAK180"/>
      <c r="TAL180"/>
      <c r="TAM180"/>
      <c r="TAN180"/>
      <c r="TAO180"/>
      <c r="TAP180"/>
      <c r="TAQ180"/>
      <c r="TAR180"/>
      <c r="TAS180"/>
      <c r="TAT180"/>
      <c r="TAU180"/>
      <c r="TAV180"/>
      <c r="TAW180"/>
      <c r="TAX180"/>
      <c r="TAY180"/>
      <c r="TAZ180"/>
      <c r="TBA180"/>
      <c r="TBB180"/>
      <c r="TBC180"/>
      <c r="TBD180"/>
      <c r="TBE180"/>
      <c r="TBF180"/>
      <c r="TBG180"/>
      <c r="TBH180"/>
      <c r="TBI180"/>
      <c r="TBJ180"/>
      <c r="TBK180"/>
      <c r="TBL180"/>
      <c r="TBM180"/>
      <c r="TBN180"/>
      <c r="TBO180"/>
      <c r="TBP180"/>
      <c r="TBQ180"/>
      <c r="TBR180"/>
      <c r="TBS180"/>
      <c r="TBT180"/>
      <c r="TBU180"/>
      <c r="TBV180"/>
      <c r="TBW180"/>
      <c r="TBX180"/>
      <c r="TBY180"/>
      <c r="TBZ180"/>
      <c r="TCA180"/>
      <c r="TCB180"/>
      <c r="TCC180"/>
      <c r="TCD180"/>
      <c r="TCE180"/>
      <c r="TCF180"/>
      <c r="TCG180"/>
      <c r="TCH180"/>
      <c r="TCI180"/>
      <c r="TCJ180"/>
      <c r="TCK180"/>
      <c r="TCL180"/>
      <c r="TCM180"/>
      <c r="TCN180"/>
      <c r="TCO180"/>
      <c r="TCP180"/>
      <c r="TCQ180"/>
      <c r="TCR180"/>
      <c r="TCS180"/>
      <c r="TCT180"/>
      <c r="TCU180"/>
      <c r="TCV180"/>
      <c r="TCW180"/>
      <c r="TCX180"/>
      <c r="TCY180"/>
      <c r="TCZ180"/>
      <c r="TDA180"/>
      <c r="TDB180"/>
      <c r="TDC180"/>
      <c r="TDD180"/>
      <c r="TDE180"/>
      <c r="TDF180"/>
      <c r="TDG180"/>
      <c r="TDH180"/>
      <c r="TDI180"/>
      <c r="TDJ180"/>
      <c r="TDK180"/>
      <c r="TDL180"/>
      <c r="TDM180"/>
      <c r="TDN180"/>
      <c r="TDO180"/>
      <c r="TDP180"/>
      <c r="TDQ180"/>
      <c r="TDR180"/>
      <c r="TDS180"/>
      <c r="TDT180"/>
      <c r="TDU180"/>
      <c r="TDV180"/>
      <c r="TDW180"/>
      <c r="TDX180"/>
      <c r="TDY180"/>
      <c r="TDZ180"/>
      <c r="TEA180"/>
      <c r="TEB180"/>
      <c r="TEC180"/>
      <c r="TED180"/>
      <c r="TEE180"/>
      <c r="TEF180"/>
      <c r="TEG180"/>
      <c r="TEH180"/>
      <c r="TEI180"/>
      <c r="TEJ180"/>
      <c r="TEK180"/>
      <c r="TEL180"/>
      <c r="TEM180"/>
      <c r="TEN180"/>
      <c r="TEO180"/>
      <c r="TEP180"/>
      <c r="TEQ180"/>
      <c r="TER180"/>
      <c r="TES180"/>
      <c r="TET180"/>
      <c r="TEU180"/>
      <c r="TEV180"/>
      <c r="TEW180"/>
      <c r="TEX180"/>
      <c r="TEY180"/>
      <c r="TEZ180"/>
      <c r="TFA180"/>
      <c r="TFB180"/>
      <c r="TFC180"/>
      <c r="TFD180"/>
      <c r="TFE180"/>
      <c r="TFF180"/>
      <c r="TFG180"/>
      <c r="TFH180"/>
      <c r="TFI180"/>
      <c r="TFJ180"/>
      <c r="TFK180"/>
      <c r="TFL180"/>
      <c r="TFM180"/>
      <c r="TFN180"/>
      <c r="TFO180"/>
      <c r="TFP180"/>
      <c r="TFQ180"/>
      <c r="TFR180"/>
      <c r="TFS180"/>
      <c r="TFT180"/>
      <c r="TFU180"/>
      <c r="TFV180"/>
      <c r="TFW180"/>
      <c r="TFX180"/>
      <c r="TFY180"/>
      <c r="TFZ180"/>
      <c r="TGA180"/>
      <c r="TGB180"/>
      <c r="TGC180"/>
      <c r="TGD180"/>
      <c r="TGE180"/>
      <c r="TGF180"/>
      <c r="TGG180"/>
      <c r="TGH180"/>
      <c r="TGI180"/>
      <c r="TGJ180"/>
      <c r="TGK180"/>
      <c r="TGL180"/>
      <c r="TGM180"/>
      <c r="TGN180"/>
      <c r="TGO180"/>
      <c r="TGP180"/>
      <c r="TGQ180"/>
      <c r="TGR180"/>
      <c r="TGS180"/>
      <c r="TGT180"/>
      <c r="TGU180"/>
      <c r="TGV180"/>
      <c r="TGW180"/>
      <c r="TGX180"/>
      <c r="TGY180"/>
      <c r="TGZ180"/>
      <c r="THA180"/>
      <c r="THB180"/>
      <c r="THC180"/>
      <c r="THD180"/>
      <c r="THE180"/>
      <c r="THF180"/>
      <c r="THG180"/>
      <c r="THH180"/>
      <c r="THI180"/>
      <c r="THJ180"/>
      <c r="THK180"/>
      <c r="THL180"/>
      <c r="THM180"/>
      <c r="THN180"/>
      <c r="THO180"/>
      <c r="THP180"/>
      <c r="THQ180"/>
      <c r="THR180"/>
      <c r="THS180"/>
      <c r="THT180"/>
      <c r="THU180"/>
      <c r="THV180"/>
      <c r="THW180"/>
      <c r="THX180"/>
      <c r="THY180"/>
      <c r="THZ180"/>
      <c r="TIA180"/>
      <c r="TIB180"/>
      <c r="TIC180"/>
      <c r="TID180"/>
      <c r="TIE180"/>
      <c r="TIF180"/>
      <c r="TIG180"/>
      <c r="TIH180"/>
      <c r="TII180"/>
      <c r="TIJ180"/>
      <c r="TIK180"/>
      <c r="TIL180"/>
      <c r="TIM180"/>
      <c r="TIN180"/>
      <c r="TIO180"/>
      <c r="TIP180"/>
      <c r="TIQ180"/>
      <c r="TIR180"/>
      <c r="TIS180"/>
      <c r="TIT180"/>
      <c r="TIU180"/>
      <c r="TIV180"/>
      <c r="TIW180"/>
      <c r="TIX180"/>
      <c r="TIY180"/>
      <c r="TIZ180"/>
      <c r="TJA180"/>
      <c r="TJB180"/>
      <c r="TJC180"/>
      <c r="TJD180"/>
      <c r="TJE180"/>
      <c r="TJF180"/>
      <c r="TJG180"/>
      <c r="TJH180"/>
      <c r="TJI180"/>
      <c r="TJJ180"/>
      <c r="TJK180"/>
      <c r="TJL180"/>
      <c r="TJM180"/>
      <c r="TJN180"/>
      <c r="TJO180"/>
      <c r="TJP180"/>
      <c r="TJQ180"/>
      <c r="TJR180"/>
      <c r="TJS180"/>
      <c r="TJT180"/>
      <c r="TJU180"/>
      <c r="TJV180"/>
      <c r="TJW180"/>
      <c r="TJX180"/>
      <c r="TJY180"/>
      <c r="TJZ180"/>
      <c r="TKA180"/>
      <c r="TKB180"/>
      <c r="TKC180"/>
      <c r="TKD180"/>
      <c r="TKE180"/>
      <c r="TKF180"/>
      <c r="TKG180"/>
      <c r="TKH180"/>
      <c r="TKI180"/>
      <c r="TKJ180"/>
      <c r="TKK180"/>
      <c r="TKL180"/>
      <c r="TKM180"/>
      <c r="TKN180"/>
      <c r="TKO180"/>
      <c r="TKP180"/>
      <c r="TKQ180"/>
      <c r="TKR180"/>
      <c r="TKS180"/>
      <c r="TKT180"/>
      <c r="TKU180"/>
      <c r="TKV180"/>
      <c r="TKW180"/>
      <c r="TKX180"/>
      <c r="TKY180"/>
      <c r="TKZ180"/>
      <c r="TLA180"/>
      <c r="TLB180"/>
      <c r="TLC180"/>
      <c r="TLD180"/>
      <c r="TLE180"/>
      <c r="TLF180"/>
      <c r="TLG180"/>
      <c r="TLH180"/>
      <c r="TLI180"/>
      <c r="TLJ180"/>
      <c r="TLK180"/>
      <c r="TLL180"/>
      <c r="TLM180"/>
      <c r="TLN180"/>
      <c r="TLO180"/>
      <c r="TLP180"/>
      <c r="TLQ180"/>
      <c r="TLR180"/>
      <c r="TLS180"/>
      <c r="TLT180"/>
      <c r="TLU180"/>
      <c r="TLV180"/>
      <c r="TLW180"/>
      <c r="TLX180"/>
      <c r="TLY180"/>
      <c r="TLZ180"/>
      <c r="TMA180"/>
      <c r="TMB180"/>
      <c r="TMC180"/>
      <c r="TMD180"/>
      <c r="TME180"/>
      <c r="TMF180"/>
      <c r="TMG180"/>
      <c r="TMH180"/>
      <c r="TMI180"/>
      <c r="TMJ180"/>
      <c r="TMK180"/>
      <c r="TML180"/>
      <c r="TMM180"/>
      <c r="TMN180"/>
      <c r="TMO180"/>
      <c r="TMP180"/>
      <c r="TMQ180"/>
      <c r="TMR180"/>
      <c r="TMS180"/>
      <c r="TMT180"/>
      <c r="TMU180"/>
      <c r="TMV180"/>
      <c r="TMW180"/>
      <c r="TMX180"/>
      <c r="TMY180"/>
      <c r="TMZ180"/>
      <c r="TNA180"/>
      <c r="TNB180"/>
      <c r="TNC180"/>
      <c r="TND180"/>
      <c r="TNE180"/>
      <c r="TNF180"/>
      <c r="TNG180"/>
      <c r="TNH180"/>
      <c r="TNI180"/>
      <c r="TNJ180"/>
      <c r="TNK180"/>
      <c r="TNL180"/>
      <c r="TNM180"/>
      <c r="TNN180"/>
      <c r="TNO180"/>
      <c r="TNP180"/>
      <c r="TNQ180"/>
      <c r="TNR180"/>
      <c r="TNS180"/>
      <c r="TNT180"/>
      <c r="TNU180"/>
      <c r="TNV180"/>
      <c r="TNW180"/>
      <c r="TNX180"/>
      <c r="TNY180"/>
      <c r="TNZ180"/>
      <c r="TOA180"/>
      <c r="TOB180"/>
      <c r="TOC180"/>
      <c r="TOD180"/>
      <c r="TOE180"/>
      <c r="TOF180"/>
      <c r="TOG180"/>
      <c r="TOH180"/>
      <c r="TOI180"/>
      <c r="TOJ180"/>
      <c r="TOK180"/>
      <c r="TOL180"/>
      <c r="TOM180"/>
      <c r="TON180"/>
      <c r="TOO180"/>
      <c r="TOP180"/>
      <c r="TOQ180"/>
      <c r="TOR180"/>
      <c r="TOS180"/>
      <c r="TOT180"/>
      <c r="TOU180"/>
      <c r="TOV180"/>
      <c r="TOW180"/>
      <c r="TOX180"/>
      <c r="TOY180"/>
      <c r="TOZ180"/>
      <c r="TPA180"/>
      <c r="TPB180"/>
      <c r="TPC180"/>
      <c r="TPD180"/>
      <c r="TPE180"/>
      <c r="TPF180"/>
      <c r="TPG180"/>
      <c r="TPH180"/>
      <c r="TPI180"/>
      <c r="TPJ180"/>
      <c r="TPK180"/>
      <c r="TPL180"/>
      <c r="TPM180"/>
      <c r="TPN180"/>
      <c r="TPO180"/>
      <c r="TPP180"/>
      <c r="TPQ180"/>
      <c r="TPR180"/>
      <c r="TPS180"/>
      <c r="TPT180"/>
      <c r="TPU180"/>
      <c r="TPV180"/>
      <c r="TPW180"/>
      <c r="TPX180"/>
      <c r="TPY180"/>
      <c r="TPZ180"/>
      <c r="TQA180"/>
      <c r="TQB180"/>
      <c r="TQC180"/>
      <c r="TQD180"/>
      <c r="TQE180"/>
      <c r="TQF180"/>
      <c r="TQG180"/>
      <c r="TQH180"/>
      <c r="TQI180"/>
      <c r="TQJ180"/>
      <c r="TQK180"/>
      <c r="TQL180"/>
      <c r="TQM180"/>
      <c r="TQN180"/>
      <c r="TQO180"/>
      <c r="TQP180"/>
      <c r="TQQ180"/>
      <c r="TQR180"/>
      <c r="TQS180"/>
      <c r="TQT180"/>
      <c r="TQU180"/>
      <c r="TQV180"/>
      <c r="TQW180"/>
      <c r="TQX180"/>
      <c r="TQY180"/>
      <c r="TQZ180"/>
      <c r="TRA180"/>
      <c r="TRB180"/>
      <c r="TRC180"/>
      <c r="TRD180"/>
      <c r="TRE180"/>
      <c r="TRF180"/>
      <c r="TRG180"/>
      <c r="TRH180"/>
      <c r="TRI180"/>
      <c r="TRJ180"/>
      <c r="TRK180"/>
      <c r="TRL180"/>
      <c r="TRM180"/>
      <c r="TRN180"/>
      <c r="TRO180"/>
      <c r="TRP180"/>
      <c r="TRQ180"/>
      <c r="TRR180"/>
      <c r="TRS180"/>
      <c r="TRT180"/>
      <c r="TRU180"/>
      <c r="TRV180"/>
      <c r="TRW180"/>
      <c r="TRX180"/>
      <c r="TRY180"/>
      <c r="TRZ180"/>
      <c r="TSA180"/>
      <c r="TSB180"/>
      <c r="TSC180"/>
      <c r="TSD180"/>
      <c r="TSE180"/>
      <c r="TSF180"/>
      <c r="TSG180"/>
      <c r="TSH180"/>
      <c r="TSI180"/>
      <c r="TSJ180"/>
      <c r="TSK180"/>
      <c r="TSL180"/>
      <c r="TSM180"/>
      <c r="TSN180"/>
      <c r="TSO180"/>
      <c r="TSP180"/>
      <c r="TSQ180"/>
      <c r="TSR180"/>
      <c r="TSS180"/>
      <c r="TST180"/>
      <c r="TSU180"/>
      <c r="TSV180"/>
      <c r="TSW180"/>
      <c r="TSX180"/>
      <c r="TSY180"/>
      <c r="TSZ180"/>
      <c r="TTA180"/>
      <c r="TTB180"/>
      <c r="TTC180"/>
      <c r="TTD180"/>
      <c r="TTE180"/>
      <c r="TTF180"/>
      <c r="TTG180"/>
      <c r="TTH180"/>
      <c r="TTI180"/>
      <c r="TTJ180"/>
      <c r="TTK180"/>
      <c r="TTL180"/>
      <c r="TTM180"/>
      <c r="TTN180"/>
      <c r="TTO180"/>
      <c r="TTP180"/>
      <c r="TTQ180"/>
      <c r="TTR180"/>
      <c r="TTS180"/>
      <c r="TTT180"/>
      <c r="TTU180"/>
      <c r="TTV180"/>
      <c r="TTW180"/>
      <c r="TTX180"/>
      <c r="TTY180"/>
      <c r="TTZ180"/>
      <c r="TUA180"/>
      <c r="TUB180"/>
      <c r="TUC180"/>
      <c r="TUD180"/>
      <c r="TUE180"/>
      <c r="TUF180"/>
      <c r="TUG180"/>
      <c r="TUH180"/>
      <c r="TUI180"/>
      <c r="TUJ180"/>
      <c r="TUK180"/>
      <c r="TUL180"/>
      <c r="TUM180"/>
      <c r="TUN180"/>
      <c r="TUO180"/>
      <c r="TUP180"/>
      <c r="TUQ180"/>
      <c r="TUR180"/>
      <c r="TUS180"/>
      <c r="TUT180"/>
      <c r="TUU180"/>
      <c r="TUV180"/>
      <c r="TUW180"/>
      <c r="TUX180"/>
      <c r="TUY180"/>
      <c r="TUZ180"/>
      <c r="TVA180"/>
      <c r="TVB180"/>
      <c r="TVC180"/>
      <c r="TVD180"/>
      <c r="TVE180"/>
      <c r="TVF180"/>
      <c r="TVG180"/>
      <c r="TVH180"/>
      <c r="TVI180"/>
      <c r="TVJ180"/>
      <c r="TVK180"/>
      <c r="TVL180"/>
      <c r="TVM180"/>
      <c r="TVN180"/>
      <c r="TVO180"/>
      <c r="TVP180"/>
      <c r="TVQ180"/>
      <c r="TVR180"/>
      <c r="TVS180"/>
      <c r="TVT180"/>
      <c r="TVU180"/>
      <c r="TVV180"/>
      <c r="TVW180"/>
      <c r="TVX180"/>
      <c r="TVY180"/>
      <c r="TVZ180"/>
      <c r="TWA180"/>
      <c r="TWB180"/>
      <c r="TWC180"/>
      <c r="TWD180"/>
      <c r="TWE180"/>
      <c r="TWF180"/>
      <c r="TWG180"/>
      <c r="TWH180"/>
      <c r="TWI180"/>
      <c r="TWJ180"/>
      <c r="TWK180"/>
      <c r="TWL180"/>
      <c r="TWM180"/>
      <c r="TWN180"/>
      <c r="TWO180"/>
      <c r="TWP180"/>
      <c r="TWQ180"/>
      <c r="TWR180"/>
      <c r="TWS180"/>
      <c r="TWT180"/>
      <c r="TWU180"/>
      <c r="TWV180"/>
      <c r="TWW180"/>
      <c r="TWX180"/>
      <c r="TWY180"/>
      <c r="TWZ180"/>
      <c r="TXA180"/>
      <c r="TXB180"/>
      <c r="TXC180"/>
      <c r="TXD180"/>
      <c r="TXE180"/>
      <c r="TXF180"/>
      <c r="TXG180"/>
      <c r="TXH180"/>
      <c r="TXI180"/>
      <c r="TXJ180"/>
      <c r="TXK180"/>
      <c r="TXL180"/>
      <c r="TXM180"/>
      <c r="TXN180"/>
      <c r="TXO180"/>
      <c r="TXP180"/>
      <c r="TXQ180"/>
      <c r="TXR180"/>
      <c r="TXS180"/>
      <c r="TXT180"/>
      <c r="TXU180"/>
      <c r="TXV180"/>
      <c r="TXW180"/>
      <c r="TXX180"/>
      <c r="TXY180"/>
      <c r="TXZ180"/>
      <c r="TYA180"/>
      <c r="TYB180"/>
      <c r="TYC180"/>
      <c r="TYD180"/>
      <c r="TYE180"/>
      <c r="TYF180"/>
      <c r="TYG180"/>
      <c r="TYH180"/>
      <c r="TYI180"/>
      <c r="TYJ180"/>
      <c r="TYK180"/>
      <c r="TYL180"/>
      <c r="TYM180"/>
      <c r="TYN180"/>
      <c r="TYO180"/>
      <c r="TYP180"/>
      <c r="TYQ180"/>
      <c r="TYR180"/>
      <c r="TYS180"/>
      <c r="TYT180"/>
      <c r="TYU180"/>
      <c r="TYV180"/>
      <c r="TYW180"/>
      <c r="TYX180"/>
      <c r="TYY180"/>
      <c r="TYZ180"/>
      <c r="TZA180"/>
      <c r="TZB180"/>
      <c r="TZC180"/>
      <c r="TZD180"/>
      <c r="TZE180"/>
      <c r="TZF180"/>
      <c r="TZG180"/>
      <c r="TZH180"/>
      <c r="TZI180"/>
      <c r="TZJ180"/>
      <c r="TZK180"/>
      <c r="TZL180"/>
      <c r="TZM180"/>
      <c r="TZN180"/>
      <c r="TZO180"/>
      <c r="TZP180"/>
      <c r="TZQ180"/>
      <c r="TZR180"/>
      <c r="TZS180"/>
      <c r="TZT180"/>
      <c r="TZU180"/>
      <c r="TZV180"/>
      <c r="TZW180"/>
      <c r="TZX180"/>
      <c r="TZY180"/>
      <c r="TZZ180"/>
      <c r="UAA180"/>
      <c r="UAB180"/>
      <c r="UAC180"/>
      <c r="UAD180"/>
      <c r="UAE180"/>
      <c r="UAF180"/>
      <c r="UAG180"/>
      <c r="UAH180"/>
      <c r="UAI180"/>
      <c r="UAJ180"/>
      <c r="UAK180"/>
      <c r="UAL180"/>
      <c r="UAM180"/>
      <c r="UAN180"/>
      <c r="UAO180"/>
      <c r="UAP180"/>
      <c r="UAQ180"/>
      <c r="UAR180"/>
      <c r="UAS180"/>
      <c r="UAT180"/>
      <c r="UAU180"/>
      <c r="UAV180"/>
      <c r="UAW180"/>
      <c r="UAX180"/>
      <c r="UAY180"/>
      <c r="UAZ180"/>
      <c r="UBA180"/>
      <c r="UBB180"/>
      <c r="UBC180"/>
      <c r="UBD180"/>
      <c r="UBE180"/>
      <c r="UBF180"/>
      <c r="UBG180"/>
      <c r="UBH180"/>
      <c r="UBI180"/>
      <c r="UBJ180"/>
      <c r="UBK180"/>
      <c r="UBL180"/>
      <c r="UBM180"/>
      <c r="UBN180"/>
      <c r="UBO180"/>
      <c r="UBP180"/>
      <c r="UBQ180"/>
      <c r="UBR180"/>
      <c r="UBS180"/>
      <c r="UBT180"/>
      <c r="UBU180"/>
      <c r="UBV180"/>
      <c r="UBW180"/>
      <c r="UBX180"/>
      <c r="UBY180"/>
      <c r="UBZ180"/>
      <c r="UCA180"/>
      <c r="UCB180"/>
      <c r="UCC180"/>
      <c r="UCD180"/>
      <c r="UCE180"/>
      <c r="UCF180"/>
      <c r="UCG180"/>
      <c r="UCH180"/>
      <c r="UCI180"/>
      <c r="UCJ180"/>
      <c r="UCK180"/>
      <c r="UCL180"/>
      <c r="UCM180"/>
      <c r="UCN180"/>
      <c r="UCO180"/>
      <c r="UCP180"/>
      <c r="UCQ180"/>
      <c r="UCR180"/>
      <c r="UCS180"/>
      <c r="UCT180"/>
      <c r="UCU180"/>
      <c r="UCV180"/>
      <c r="UCW180"/>
      <c r="UCX180"/>
      <c r="UCY180"/>
      <c r="UCZ180"/>
      <c r="UDA180"/>
      <c r="UDB180"/>
      <c r="UDC180"/>
      <c r="UDD180"/>
      <c r="UDE180"/>
      <c r="UDF180"/>
      <c r="UDG180"/>
      <c r="UDH180"/>
      <c r="UDI180"/>
      <c r="UDJ180"/>
      <c r="UDK180"/>
      <c r="UDL180"/>
      <c r="UDM180"/>
      <c r="UDN180"/>
      <c r="UDO180"/>
      <c r="UDP180"/>
      <c r="UDQ180"/>
      <c r="UDR180"/>
      <c r="UDS180"/>
      <c r="UDT180"/>
      <c r="UDU180"/>
      <c r="UDV180"/>
      <c r="UDW180"/>
      <c r="UDX180"/>
      <c r="UDY180"/>
      <c r="UDZ180"/>
      <c r="UEA180"/>
      <c r="UEB180"/>
      <c r="UEC180"/>
      <c r="UED180"/>
      <c r="UEE180"/>
      <c r="UEF180"/>
      <c r="UEG180"/>
      <c r="UEH180"/>
      <c r="UEI180"/>
      <c r="UEJ180"/>
      <c r="UEK180"/>
      <c r="UEL180"/>
      <c r="UEM180"/>
      <c r="UEN180"/>
      <c r="UEO180"/>
      <c r="UEP180"/>
      <c r="UEQ180"/>
      <c r="UER180"/>
      <c r="UES180"/>
      <c r="UET180"/>
      <c r="UEU180"/>
      <c r="UEV180"/>
      <c r="UEW180"/>
      <c r="UEX180"/>
      <c r="UEY180"/>
      <c r="UEZ180"/>
      <c r="UFA180"/>
      <c r="UFB180"/>
      <c r="UFC180"/>
      <c r="UFD180"/>
      <c r="UFE180"/>
      <c r="UFF180"/>
      <c r="UFG180"/>
      <c r="UFH180"/>
      <c r="UFI180"/>
      <c r="UFJ180"/>
      <c r="UFK180"/>
      <c r="UFL180"/>
      <c r="UFM180"/>
      <c r="UFN180"/>
      <c r="UFO180"/>
      <c r="UFP180"/>
      <c r="UFQ180"/>
      <c r="UFR180"/>
      <c r="UFS180"/>
      <c r="UFT180"/>
      <c r="UFU180"/>
      <c r="UFV180"/>
      <c r="UFW180"/>
      <c r="UFX180"/>
      <c r="UFY180"/>
      <c r="UFZ180"/>
      <c r="UGA180"/>
      <c r="UGB180"/>
      <c r="UGC180"/>
      <c r="UGD180"/>
      <c r="UGE180"/>
      <c r="UGF180"/>
      <c r="UGG180"/>
      <c r="UGH180"/>
      <c r="UGI180"/>
      <c r="UGJ180"/>
      <c r="UGK180"/>
      <c r="UGL180"/>
      <c r="UGM180"/>
      <c r="UGN180"/>
      <c r="UGO180"/>
      <c r="UGP180"/>
      <c r="UGQ180"/>
      <c r="UGR180"/>
      <c r="UGS180"/>
      <c r="UGT180"/>
      <c r="UGU180"/>
      <c r="UGV180"/>
      <c r="UGW180"/>
      <c r="UGX180"/>
      <c r="UGY180"/>
      <c r="UGZ180"/>
      <c r="UHA180"/>
      <c r="UHB180"/>
      <c r="UHC180"/>
      <c r="UHD180"/>
      <c r="UHE180"/>
      <c r="UHF180"/>
      <c r="UHG180"/>
      <c r="UHH180"/>
      <c r="UHI180"/>
      <c r="UHJ180"/>
      <c r="UHK180"/>
      <c r="UHL180"/>
      <c r="UHM180"/>
      <c r="UHN180"/>
      <c r="UHO180"/>
      <c r="UHP180"/>
      <c r="UHQ180"/>
      <c r="UHR180"/>
      <c r="UHS180"/>
      <c r="UHT180"/>
      <c r="UHU180"/>
      <c r="UHV180"/>
      <c r="UHW180"/>
      <c r="UHX180"/>
      <c r="UHY180"/>
      <c r="UHZ180"/>
      <c r="UIA180"/>
      <c r="UIB180"/>
      <c r="UIC180"/>
      <c r="UID180"/>
      <c r="UIE180"/>
      <c r="UIF180"/>
      <c r="UIG180"/>
      <c r="UIH180"/>
      <c r="UII180"/>
      <c r="UIJ180"/>
      <c r="UIK180"/>
      <c r="UIL180"/>
      <c r="UIM180"/>
      <c r="UIN180"/>
      <c r="UIO180"/>
      <c r="UIP180"/>
      <c r="UIQ180"/>
      <c r="UIR180"/>
      <c r="UIS180"/>
      <c r="UIT180"/>
      <c r="UIU180"/>
      <c r="UIV180"/>
      <c r="UIW180"/>
      <c r="UIX180"/>
      <c r="UIY180"/>
      <c r="UIZ180"/>
      <c r="UJA180"/>
      <c r="UJB180"/>
      <c r="UJC180"/>
      <c r="UJD180"/>
      <c r="UJE180"/>
      <c r="UJF180"/>
      <c r="UJG180"/>
      <c r="UJH180"/>
      <c r="UJI180"/>
      <c r="UJJ180"/>
      <c r="UJK180"/>
      <c r="UJL180"/>
      <c r="UJM180"/>
      <c r="UJN180"/>
      <c r="UJO180"/>
      <c r="UJP180"/>
      <c r="UJQ180"/>
      <c r="UJR180"/>
      <c r="UJS180"/>
      <c r="UJT180"/>
      <c r="UJU180"/>
      <c r="UJV180"/>
      <c r="UJW180"/>
      <c r="UJX180"/>
      <c r="UJY180"/>
      <c r="UJZ180"/>
      <c r="UKA180"/>
      <c r="UKB180"/>
      <c r="UKC180"/>
      <c r="UKD180"/>
      <c r="UKE180"/>
      <c r="UKF180"/>
      <c r="UKG180"/>
      <c r="UKH180"/>
      <c r="UKI180"/>
      <c r="UKJ180"/>
      <c r="UKK180"/>
      <c r="UKL180"/>
      <c r="UKM180"/>
      <c r="UKN180"/>
      <c r="UKO180"/>
      <c r="UKP180"/>
      <c r="UKQ180"/>
      <c r="UKR180"/>
      <c r="UKS180"/>
      <c r="UKT180"/>
      <c r="UKU180"/>
      <c r="UKV180"/>
      <c r="UKW180"/>
      <c r="UKX180"/>
      <c r="UKY180"/>
      <c r="UKZ180"/>
      <c r="ULA180"/>
      <c r="ULB180"/>
      <c r="ULC180"/>
      <c r="ULD180"/>
      <c r="ULE180"/>
      <c r="ULF180"/>
      <c r="ULG180"/>
      <c r="ULH180"/>
      <c r="ULI180"/>
      <c r="ULJ180"/>
      <c r="ULK180"/>
      <c r="ULL180"/>
      <c r="ULM180"/>
      <c r="ULN180"/>
      <c r="ULO180"/>
      <c r="ULP180"/>
      <c r="ULQ180"/>
      <c r="ULR180"/>
      <c r="ULS180"/>
      <c r="ULT180"/>
      <c r="ULU180"/>
      <c r="ULV180"/>
      <c r="ULW180"/>
      <c r="ULX180"/>
      <c r="ULY180"/>
      <c r="ULZ180"/>
      <c r="UMA180"/>
      <c r="UMB180"/>
      <c r="UMC180"/>
      <c r="UMD180"/>
      <c r="UME180"/>
      <c r="UMF180"/>
      <c r="UMG180"/>
      <c r="UMH180"/>
      <c r="UMI180"/>
      <c r="UMJ180"/>
      <c r="UMK180"/>
      <c r="UML180"/>
      <c r="UMM180"/>
      <c r="UMN180"/>
      <c r="UMO180"/>
      <c r="UMP180"/>
      <c r="UMQ180"/>
      <c r="UMR180"/>
      <c r="UMS180"/>
      <c r="UMT180"/>
      <c r="UMU180"/>
      <c r="UMV180"/>
      <c r="UMW180"/>
      <c r="UMX180"/>
      <c r="UMY180"/>
      <c r="UMZ180"/>
      <c r="UNA180"/>
      <c r="UNB180"/>
      <c r="UNC180"/>
      <c r="UND180"/>
      <c r="UNE180"/>
      <c r="UNF180"/>
      <c r="UNG180"/>
      <c r="UNH180"/>
      <c r="UNI180"/>
      <c r="UNJ180"/>
      <c r="UNK180"/>
      <c r="UNL180"/>
      <c r="UNM180"/>
      <c r="UNN180"/>
      <c r="UNO180"/>
      <c r="UNP180"/>
      <c r="UNQ180"/>
      <c r="UNR180"/>
      <c r="UNS180"/>
      <c r="UNT180"/>
      <c r="UNU180"/>
      <c r="UNV180"/>
      <c r="UNW180"/>
      <c r="UNX180"/>
      <c r="UNY180"/>
      <c r="UNZ180"/>
      <c r="UOA180"/>
      <c r="UOB180"/>
      <c r="UOC180"/>
      <c r="UOD180"/>
      <c r="UOE180"/>
      <c r="UOF180"/>
      <c r="UOG180"/>
      <c r="UOH180"/>
      <c r="UOI180"/>
      <c r="UOJ180"/>
      <c r="UOK180"/>
      <c r="UOL180"/>
      <c r="UOM180"/>
      <c r="UON180"/>
      <c r="UOO180"/>
      <c r="UOP180"/>
      <c r="UOQ180"/>
      <c r="UOR180"/>
      <c r="UOS180"/>
      <c r="UOT180"/>
      <c r="UOU180"/>
      <c r="UOV180"/>
      <c r="UOW180"/>
      <c r="UOX180"/>
      <c r="UOY180"/>
      <c r="UOZ180"/>
      <c r="UPA180"/>
      <c r="UPB180"/>
      <c r="UPC180"/>
      <c r="UPD180"/>
      <c r="UPE180"/>
      <c r="UPF180"/>
      <c r="UPG180"/>
      <c r="UPH180"/>
      <c r="UPI180"/>
      <c r="UPJ180"/>
      <c r="UPK180"/>
      <c r="UPL180"/>
      <c r="UPM180"/>
      <c r="UPN180"/>
      <c r="UPO180"/>
      <c r="UPP180"/>
      <c r="UPQ180"/>
      <c r="UPR180"/>
      <c r="UPS180"/>
      <c r="UPT180"/>
      <c r="UPU180"/>
      <c r="UPV180"/>
      <c r="UPW180"/>
      <c r="UPX180"/>
      <c r="UPY180"/>
      <c r="UPZ180"/>
      <c r="UQA180"/>
      <c r="UQB180"/>
      <c r="UQC180"/>
      <c r="UQD180"/>
      <c r="UQE180"/>
      <c r="UQF180"/>
      <c r="UQG180"/>
      <c r="UQH180"/>
      <c r="UQI180"/>
      <c r="UQJ180"/>
      <c r="UQK180"/>
      <c r="UQL180"/>
      <c r="UQM180"/>
      <c r="UQN180"/>
      <c r="UQO180"/>
      <c r="UQP180"/>
      <c r="UQQ180"/>
      <c r="UQR180"/>
      <c r="UQS180"/>
      <c r="UQT180"/>
      <c r="UQU180"/>
      <c r="UQV180"/>
      <c r="UQW180"/>
      <c r="UQX180"/>
      <c r="UQY180"/>
      <c r="UQZ180"/>
      <c r="URA180"/>
      <c r="URB180"/>
      <c r="URC180"/>
      <c r="URD180"/>
      <c r="URE180"/>
      <c r="URF180"/>
      <c r="URG180"/>
      <c r="URH180"/>
      <c r="URI180"/>
      <c r="URJ180"/>
      <c r="URK180"/>
      <c r="URL180"/>
      <c r="URM180"/>
      <c r="URN180"/>
      <c r="URO180"/>
      <c r="URP180"/>
      <c r="URQ180"/>
      <c r="URR180"/>
      <c r="URS180"/>
      <c r="URT180"/>
      <c r="URU180"/>
      <c r="URV180"/>
      <c r="URW180"/>
      <c r="URX180"/>
      <c r="URY180"/>
      <c r="URZ180"/>
      <c r="USA180"/>
      <c r="USB180"/>
      <c r="USC180"/>
      <c r="USD180"/>
      <c r="USE180"/>
      <c r="USF180"/>
      <c r="USG180"/>
      <c r="USH180"/>
      <c r="USI180"/>
      <c r="USJ180"/>
      <c r="USK180"/>
      <c r="USL180"/>
      <c r="USM180"/>
      <c r="USN180"/>
      <c r="USO180"/>
      <c r="USP180"/>
      <c r="USQ180"/>
      <c r="USR180"/>
      <c r="USS180"/>
      <c r="UST180"/>
      <c r="USU180"/>
      <c r="USV180"/>
      <c r="USW180"/>
      <c r="USX180"/>
      <c r="USY180"/>
      <c r="USZ180"/>
      <c r="UTA180"/>
      <c r="UTB180"/>
      <c r="UTC180"/>
      <c r="UTD180"/>
      <c r="UTE180"/>
      <c r="UTF180"/>
      <c r="UTG180"/>
      <c r="UTH180"/>
      <c r="UTI180"/>
      <c r="UTJ180"/>
      <c r="UTK180"/>
      <c r="UTL180"/>
      <c r="UTM180"/>
      <c r="UTN180"/>
      <c r="UTO180"/>
      <c r="UTP180"/>
      <c r="UTQ180"/>
      <c r="UTR180"/>
      <c r="UTS180"/>
      <c r="UTT180"/>
      <c r="UTU180"/>
      <c r="UTV180"/>
      <c r="UTW180"/>
      <c r="UTX180"/>
      <c r="UTY180"/>
      <c r="UTZ180"/>
      <c r="UUA180"/>
      <c r="UUB180"/>
      <c r="UUC180"/>
      <c r="UUD180"/>
      <c r="UUE180"/>
      <c r="UUF180"/>
      <c r="UUG180"/>
      <c r="UUH180"/>
      <c r="UUI180"/>
      <c r="UUJ180"/>
      <c r="UUK180"/>
      <c r="UUL180"/>
      <c r="UUM180"/>
      <c r="UUN180"/>
      <c r="UUO180"/>
      <c r="UUP180"/>
      <c r="UUQ180"/>
      <c r="UUR180"/>
      <c r="UUS180"/>
      <c r="UUT180"/>
      <c r="UUU180"/>
      <c r="UUV180"/>
      <c r="UUW180"/>
      <c r="UUX180"/>
      <c r="UUY180"/>
      <c r="UUZ180"/>
      <c r="UVA180"/>
      <c r="UVB180"/>
      <c r="UVC180"/>
      <c r="UVD180"/>
      <c r="UVE180"/>
      <c r="UVF180"/>
      <c r="UVG180"/>
      <c r="UVH180"/>
      <c r="UVI180"/>
      <c r="UVJ180"/>
      <c r="UVK180"/>
      <c r="UVL180"/>
      <c r="UVM180"/>
      <c r="UVN180"/>
      <c r="UVO180"/>
      <c r="UVP180"/>
      <c r="UVQ180"/>
      <c r="UVR180"/>
      <c r="UVS180"/>
      <c r="UVT180"/>
      <c r="UVU180"/>
      <c r="UVV180"/>
      <c r="UVW180"/>
      <c r="UVX180"/>
      <c r="UVY180"/>
      <c r="UVZ180"/>
      <c r="UWA180"/>
      <c r="UWB180"/>
      <c r="UWC180"/>
      <c r="UWD180"/>
      <c r="UWE180"/>
      <c r="UWF180"/>
      <c r="UWG180"/>
      <c r="UWH180"/>
      <c r="UWI180"/>
      <c r="UWJ180"/>
      <c r="UWK180"/>
      <c r="UWL180"/>
      <c r="UWM180"/>
      <c r="UWN180"/>
      <c r="UWO180"/>
      <c r="UWP180"/>
      <c r="UWQ180"/>
      <c r="UWR180"/>
      <c r="UWS180"/>
      <c r="UWT180"/>
      <c r="UWU180"/>
      <c r="UWV180"/>
      <c r="UWW180"/>
      <c r="UWX180"/>
      <c r="UWY180"/>
      <c r="UWZ180"/>
      <c r="UXA180"/>
      <c r="UXB180"/>
      <c r="UXC180"/>
      <c r="UXD180"/>
      <c r="UXE180"/>
      <c r="UXF180"/>
      <c r="UXG180"/>
      <c r="UXH180"/>
      <c r="UXI180"/>
      <c r="UXJ180"/>
      <c r="UXK180"/>
      <c r="UXL180"/>
      <c r="UXM180"/>
      <c r="UXN180"/>
      <c r="UXO180"/>
      <c r="UXP180"/>
      <c r="UXQ180"/>
      <c r="UXR180"/>
      <c r="UXS180"/>
      <c r="UXT180"/>
      <c r="UXU180"/>
      <c r="UXV180"/>
      <c r="UXW180"/>
      <c r="UXX180"/>
      <c r="UXY180"/>
      <c r="UXZ180"/>
      <c r="UYA180"/>
      <c r="UYB180"/>
      <c r="UYC180"/>
      <c r="UYD180"/>
      <c r="UYE180"/>
      <c r="UYF180"/>
      <c r="UYG180"/>
      <c r="UYH180"/>
      <c r="UYI180"/>
      <c r="UYJ180"/>
      <c r="UYK180"/>
      <c r="UYL180"/>
      <c r="UYM180"/>
      <c r="UYN180"/>
      <c r="UYO180"/>
      <c r="UYP180"/>
      <c r="UYQ180"/>
      <c r="UYR180"/>
      <c r="UYS180"/>
      <c r="UYT180"/>
      <c r="UYU180"/>
      <c r="UYV180"/>
      <c r="UYW180"/>
      <c r="UYX180"/>
      <c r="UYY180"/>
      <c r="UYZ180"/>
      <c r="UZA180"/>
      <c r="UZB180"/>
      <c r="UZC180"/>
      <c r="UZD180"/>
      <c r="UZE180"/>
      <c r="UZF180"/>
      <c r="UZG180"/>
      <c r="UZH180"/>
      <c r="UZI180"/>
      <c r="UZJ180"/>
      <c r="UZK180"/>
      <c r="UZL180"/>
      <c r="UZM180"/>
      <c r="UZN180"/>
      <c r="UZO180"/>
      <c r="UZP180"/>
      <c r="UZQ180"/>
      <c r="UZR180"/>
      <c r="UZS180"/>
      <c r="UZT180"/>
      <c r="UZU180"/>
      <c r="UZV180"/>
      <c r="UZW180"/>
      <c r="UZX180"/>
      <c r="UZY180"/>
      <c r="UZZ180"/>
      <c r="VAA180"/>
      <c r="VAB180"/>
      <c r="VAC180"/>
      <c r="VAD180"/>
      <c r="VAE180"/>
      <c r="VAF180"/>
      <c r="VAG180"/>
      <c r="VAH180"/>
      <c r="VAI180"/>
      <c r="VAJ180"/>
      <c r="VAK180"/>
      <c r="VAL180"/>
      <c r="VAM180"/>
      <c r="VAN180"/>
      <c r="VAO180"/>
      <c r="VAP180"/>
      <c r="VAQ180"/>
      <c r="VAR180"/>
      <c r="VAS180"/>
      <c r="VAT180"/>
      <c r="VAU180"/>
      <c r="VAV180"/>
      <c r="VAW180"/>
      <c r="VAX180"/>
      <c r="VAY180"/>
      <c r="VAZ180"/>
      <c r="VBA180"/>
      <c r="VBB180"/>
      <c r="VBC180"/>
      <c r="VBD180"/>
      <c r="VBE180"/>
      <c r="VBF180"/>
      <c r="VBG180"/>
      <c r="VBH180"/>
      <c r="VBI180"/>
      <c r="VBJ180"/>
      <c r="VBK180"/>
      <c r="VBL180"/>
      <c r="VBM180"/>
      <c r="VBN180"/>
      <c r="VBO180"/>
      <c r="VBP180"/>
      <c r="VBQ180"/>
      <c r="VBR180"/>
      <c r="VBS180"/>
      <c r="VBT180"/>
      <c r="VBU180"/>
      <c r="VBV180"/>
      <c r="VBW180"/>
      <c r="VBX180"/>
      <c r="VBY180"/>
      <c r="VBZ180"/>
      <c r="VCA180"/>
      <c r="VCB180"/>
      <c r="VCC180"/>
      <c r="VCD180"/>
      <c r="VCE180"/>
      <c r="VCF180"/>
      <c r="VCG180"/>
      <c r="VCH180"/>
      <c r="VCI180"/>
      <c r="VCJ180"/>
      <c r="VCK180"/>
      <c r="VCL180"/>
      <c r="VCM180"/>
      <c r="VCN180"/>
      <c r="VCO180"/>
      <c r="VCP180"/>
      <c r="VCQ180"/>
      <c r="VCR180"/>
      <c r="VCS180"/>
      <c r="VCT180"/>
      <c r="VCU180"/>
      <c r="VCV180"/>
      <c r="VCW180"/>
      <c r="VCX180"/>
      <c r="VCY180"/>
      <c r="VCZ180"/>
      <c r="VDA180"/>
      <c r="VDB180"/>
      <c r="VDC180"/>
      <c r="VDD180"/>
      <c r="VDE180"/>
      <c r="VDF180"/>
      <c r="VDG180"/>
      <c r="VDH180"/>
      <c r="VDI180"/>
      <c r="VDJ180"/>
      <c r="VDK180"/>
      <c r="VDL180"/>
      <c r="VDM180"/>
      <c r="VDN180"/>
      <c r="VDO180"/>
      <c r="VDP180"/>
      <c r="VDQ180"/>
      <c r="VDR180"/>
      <c r="VDS180"/>
      <c r="VDT180"/>
      <c r="VDU180"/>
      <c r="VDV180"/>
      <c r="VDW180"/>
      <c r="VDX180"/>
      <c r="VDY180"/>
      <c r="VDZ180"/>
      <c r="VEA180"/>
      <c r="VEB180"/>
      <c r="VEC180"/>
      <c r="VED180"/>
      <c r="VEE180"/>
      <c r="VEF180"/>
      <c r="VEG180"/>
      <c r="VEH180"/>
      <c r="VEI180"/>
      <c r="VEJ180"/>
      <c r="VEK180"/>
      <c r="VEL180"/>
      <c r="VEM180"/>
      <c r="VEN180"/>
      <c r="VEO180"/>
      <c r="VEP180"/>
      <c r="VEQ180"/>
      <c r="VER180"/>
      <c r="VES180"/>
      <c r="VET180"/>
      <c r="VEU180"/>
      <c r="VEV180"/>
      <c r="VEW180"/>
      <c r="VEX180"/>
      <c r="VEY180"/>
      <c r="VEZ180"/>
      <c r="VFA180"/>
      <c r="VFB180"/>
      <c r="VFC180"/>
      <c r="VFD180"/>
      <c r="VFE180"/>
      <c r="VFF180"/>
      <c r="VFG180"/>
      <c r="VFH180"/>
      <c r="VFI180"/>
      <c r="VFJ180"/>
      <c r="VFK180"/>
      <c r="VFL180"/>
      <c r="VFM180"/>
      <c r="VFN180"/>
      <c r="VFO180"/>
      <c r="VFP180"/>
      <c r="VFQ180"/>
      <c r="VFR180"/>
      <c r="VFS180"/>
      <c r="VFT180"/>
      <c r="VFU180"/>
      <c r="VFV180"/>
      <c r="VFW180"/>
      <c r="VFX180"/>
      <c r="VFY180"/>
      <c r="VFZ180"/>
      <c r="VGA180"/>
      <c r="VGB180"/>
      <c r="VGC180"/>
      <c r="VGD180"/>
      <c r="VGE180"/>
      <c r="VGF180"/>
      <c r="VGG180"/>
      <c r="VGH180"/>
      <c r="VGI180"/>
      <c r="VGJ180"/>
      <c r="VGK180"/>
      <c r="VGL180"/>
      <c r="VGM180"/>
      <c r="VGN180"/>
      <c r="VGO180"/>
      <c r="VGP180"/>
      <c r="VGQ180"/>
      <c r="VGR180"/>
      <c r="VGS180"/>
      <c r="VGT180"/>
      <c r="VGU180"/>
      <c r="VGV180"/>
      <c r="VGW180"/>
      <c r="VGX180"/>
      <c r="VGY180"/>
      <c r="VGZ180"/>
      <c r="VHA180"/>
      <c r="VHB180"/>
      <c r="VHC180"/>
      <c r="VHD180"/>
      <c r="VHE180"/>
      <c r="VHF180"/>
      <c r="VHG180"/>
      <c r="VHH180"/>
      <c r="VHI180"/>
      <c r="VHJ180"/>
      <c r="VHK180"/>
      <c r="VHL180"/>
      <c r="VHM180"/>
      <c r="VHN180"/>
      <c r="VHO180"/>
      <c r="VHP180"/>
      <c r="VHQ180"/>
      <c r="VHR180"/>
      <c r="VHS180"/>
      <c r="VHT180"/>
      <c r="VHU180"/>
      <c r="VHV180"/>
      <c r="VHW180"/>
      <c r="VHX180"/>
      <c r="VHY180"/>
      <c r="VHZ180"/>
      <c r="VIA180"/>
      <c r="VIB180"/>
      <c r="VIC180"/>
      <c r="VID180"/>
      <c r="VIE180"/>
      <c r="VIF180"/>
      <c r="VIG180"/>
      <c r="VIH180"/>
      <c r="VII180"/>
      <c r="VIJ180"/>
      <c r="VIK180"/>
      <c r="VIL180"/>
      <c r="VIM180"/>
      <c r="VIN180"/>
      <c r="VIO180"/>
      <c r="VIP180"/>
      <c r="VIQ180"/>
      <c r="VIR180"/>
      <c r="VIS180"/>
      <c r="VIT180"/>
      <c r="VIU180"/>
      <c r="VIV180"/>
      <c r="VIW180"/>
      <c r="VIX180"/>
      <c r="VIY180"/>
      <c r="VIZ180"/>
      <c r="VJA180"/>
      <c r="VJB180"/>
      <c r="VJC180"/>
      <c r="VJD180"/>
      <c r="VJE180"/>
      <c r="VJF180"/>
      <c r="VJG180"/>
      <c r="VJH180"/>
      <c r="VJI180"/>
      <c r="VJJ180"/>
      <c r="VJK180"/>
      <c r="VJL180"/>
      <c r="VJM180"/>
      <c r="VJN180"/>
      <c r="VJO180"/>
      <c r="VJP180"/>
      <c r="VJQ180"/>
      <c r="VJR180"/>
      <c r="VJS180"/>
      <c r="VJT180"/>
      <c r="VJU180"/>
      <c r="VJV180"/>
      <c r="VJW180"/>
      <c r="VJX180"/>
      <c r="VJY180"/>
      <c r="VJZ180"/>
      <c r="VKA180"/>
      <c r="VKB180"/>
      <c r="VKC180"/>
      <c r="VKD180"/>
      <c r="VKE180"/>
      <c r="VKF180"/>
      <c r="VKG180"/>
      <c r="VKH180"/>
      <c r="VKI180"/>
      <c r="VKJ180"/>
      <c r="VKK180"/>
      <c r="VKL180"/>
      <c r="VKM180"/>
      <c r="VKN180"/>
      <c r="VKO180"/>
      <c r="VKP180"/>
      <c r="VKQ180"/>
      <c r="VKR180"/>
      <c r="VKS180"/>
      <c r="VKT180"/>
      <c r="VKU180"/>
      <c r="VKV180"/>
      <c r="VKW180"/>
      <c r="VKX180"/>
      <c r="VKY180"/>
      <c r="VKZ180"/>
      <c r="VLA180"/>
      <c r="VLB180"/>
      <c r="VLC180"/>
      <c r="VLD180"/>
      <c r="VLE180"/>
      <c r="VLF180"/>
      <c r="VLG180"/>
      <c r="VLH180"/>
      <c r="VLI180"/>
      <c r="VLJ180"/>
      <c r="VLK180"/>
      <c r="VLL180"/>
      <c r="VLM180"/>
      <c r="VLN180"/>
      <c r="VLO180"/>
      <c r="VLP180"/>
      <c r="VLQ180"/>
      <c r="VLR180"/>
      <c r="VLS180"/>
      <c r="VLT180"/>
      <c r="VLU180"/>
      <c r="VLV180"/>
      <c r="VLW180"/>
      <c r="VLX180"/>
      <c r="VLY180"/>
      <c r="VLZ180"/>
      <c r="VMA180"/>
      <c r="VMB180"/>
      <c r="VMC180"/>
      <c r="VMD180"/>
      <c r="VME180"/>
      <c r="VMF180"/>
      <c r="VMG180"/>
      <c r="VMH180"/>
      <c r="VMI180"/>
      <c r="VMJ180"/>
      <c r="VMK180"/>
      <c r="VML180"/>
      <c r="VMM180"/>
      <c r="VMN180"/>
      <c r="VMO180"/>
      <c r="VMP180"/>
      <c r="VMQ180"/>
      <c r="VMR180"/>
      <c r="VMS180"/>
      <c r="VMT180"/>
      <c r="VMU180"/>
      <c r="VMV180"/>
      <c r="VMW180"/>
      <c r="VMX180"/>
      <c r="VMY180"/>
      <c r="VMZ180"/>
      <c r="VNA180"/>
      <c r="VNB180"/>
      <c r="VNC180"/>
      <c r="VND180"/>
      <c r="VNE180"/>
      <c r="VNF180"/>
      <c r="VNG180"/>
      <c r="VNH180"/>
      <c r="VNI180"/>
      <c r="VNJ180"/>
      <c r="VNK180"/>
      <c r="VNL180"/>
      <c r="VNM180"/>
      <c r="VNN180"/>
      <c r="VNO180"/>
      <c r="VNP180"/>
      <c r="VNQ180"/>
      <c r="VNR180"/>
      <c r="VNS180"/>
      <c r="VNT180"/>
      <c r="VNU180"/>
      <c r="VNV180"/>
      <c r="VNW180"/>
      <c r="VNX180"/>
      <c r="VNY180"/>
      <c r="VNZ180"/>
      <c r="VOA180"/>
      <c r="VOB180"/>
      <c r="VOC180"/>
      <c r="VOD180"/>
      <c r="VOE180"/>
      <c r="VOF180"/>
      <c r="VOG180"/>
      <c r="VOH180"/>
      <c r="VOI180"/>
      <c r="VOJ180"/>
      <c r="VOK180"/>
      <c r="VOL180"/>
      <c r="VOM180"/>
      <c r="VON180"/>
      <c r="VOO180"/>
      <c r="VOP180"/>
      <c r="VOQ180"/>
      <c r="VOR180"/>
      <c r="VOS180"/>
      <c r="VOT180"/>
      <c r="VOU180"/>
      <c r="VOV180"/>
      <c r="VOW180"/>
      <c r="VOX180"/>
      <c r="VOY180"/>
      <c r="VOZ180"/>
      <c r="VPA180"/>
      <c r="VPB180"/>
      <c r="VPC180"/>
      <c r="VPD180"/>
      <c r="VPE180"/>
      <c r="VPF180"/>
      <c r="VPG180"/>
      <c r="VPH180"/>
      <c r="VPI180"/>
      <c r="VPJ180"/>
      <c r="VPK180"/>
      <c r="VPL180"/>
      <c r="VPM180"/>
      <c r="VPN180"/>
      <c r="VPO180"/>
      <c r="VPP180"/>
      <c r="VPQ180"/>
      <c r="VPR180"/>
      <c r="VPS180"/>
      <c r="VPT180"/>
      <c r="VPU180"/>
      <c r="VPV180"/>
      <c r="VPW180"/>
      <c r="VPX180"/>
      <c r="VPY180"/>
      <c r="VPZ180"/>
      <c r="VQA180"/>
      <c r="VQB180"/>
      <c r="VQC180"/>
      <c r="VQD180"/>
      <c r="VQE180"/>
      <c r="VQF180"/>
      <c r="VQG180"/>
      <c r="VQH180"/>
      <c r="VQI180"/>
      <c r="VQJ180"/>
      <c r="VQK180"/>
      <c r="VQL180"/>
      <c r="VQM180"/>
      <c r="VQN180"/>
      <c r="VQO180"/>
      <c r="VQP180"/>
      <c r="VQQ180"/>
      <c r="VQR180"/>
      <c r="VQS180"/>
      <c r="VQT180"/>
      <c r="VQU180"/>
      <c r="VQV180"/>
      <c r="VQW180"/>
      <c r="VQX180"/>
      <c r="VQY180"/>
      <c r="VQZ180"/>
      <c r="VRA180"/>
      <c r="VRB180"/>
      <c r="VRC180"/>
      <c r="VRD180"/>
      <c r="VRE180"/>
      <c r="VRF180"/>
      <c r="VRG180"/>
      <c r="VRH180"/>
      <c r="VRI180"/>
      <c r="VRJ180"/>
      <c r="VRK180"/>
      <c r="VRL180"/>
      <c r="VRM180"/>
      <c r="VRN180"/>
      <c r="VRO180"/>
      <c r="VRP180"/>
      <c r="VRQ180"/>
      <c r="VRR180"/>
      <c r="VRS180"/>
      <c r="VRT180"/>
      <c r="VRU180"/>
      <c r="VRV180"/>
      <c r="VRW180"/>
      <c r="VRX180"/>
      <c r="VRY180"/>
      <c r="VRZ180"/>
      <c r="VSA180"/>
      <c r="VSB180"/>
      <c r="VSC180"/>
      <c r="VSD180"/>
      <c r="VSE180"/>
      <c r="VSF180"/>
      <c r="VSG180"/>
      <c r="VSH180"/>
      <c r="VSI180"/>
      <c r="VSJ180"/>
      <c r="VSK180"/>
      <c r="VSL180"/>
      <c r="VSM180"/>
      <c r="VSN180"/>
      <c r="VSO180"/>
      <c r="VSP180"/>
      <c r="VSQ180"/>
      <c r="VSR180"/>
      <c r="VSS180"/>
      <c r="VST180"/>
      <c r="VSU180"/>
      <c r="VSV180"/>
      <c r="VSW180"/>
      <c r="VSX180"/>
      <c r="VSY180"/>
      <c r="VSZ180"/>
      <c r="VTA180"/>
      <c r="VTB180"/>
      <c r="VTC180"/>
      <c r="VTD180"/>
      <c r="VTE180"/>
      <c r="VTF180"/>
      <c r="VTG180"/>
      <c r="VTH180"/>
      <c r="VTI180"/>
      <c r="VTJ180"/>
      <c r="VTK180"/>
      <c r="VTL180"/>
      <c r="VTM180"/>
      <c r="VTN180"/>
      <c r="VTO180"/>
      <c r="VTP180"/>
      <c r="VTQ180"/>
      <c r="VTR180"/>
      <c r="VTS180"/>
      <c r="VTT180"/>
      <c r="VTU180"/>
      <c r="VTV180"/>
      <c r="VTW180"/>
      <c r="VTX180"/>
      <c r="VTY180"/>
      <c r="VTZ180"/>
      <c r="VUA180"/>
      <c r="VUB180"/>
      <c r="VUC180"/>
      <c r="VUD180"/>
      <c r="VUE180"/>
      <c r="VUF180"/>
      <c r="VUG180"/>
      <c r="VUH180"/>
      <c r="VUI180"/>
      <c r="VUJ180"/>
      <c r="VUK180"/>
      <c r="VUL180"/>
      <c r="VUM180"/>
      <c r="VUN180"/>
      <c r="VUO180"/>
      <c r="VUP180"/>
      <c r="VUQ180"/>
      <c r="VUR180"/>
      <c r="VUS180"/>
      <c r="VUT180"/>
      <c r="VUU180"/>
      <c r="VUV180"/>
      <c r="VUW180"/>
      <c r="VUX180"/>
      <c r="VUY180"/>
      <c r="VUZ180"/>
      <c r="VVA180"/>
      <c r="VVB180"/>
      <c r="VVC180"/>
      <c r="VVD180"/>
      <c r="VVE180"/>
      <c r="VVF180"/>
      <c r="VVG180"/>
      <c r="VVH180"/>
      <c r="VVI180"/>
      <c r="VVJ180"/>
      <c r="VVK180"/>
      <c r="VVL180"/>
      <c r="VVM180"/>
      <c r="VVN180"/>
      <c r="VVO180"/>
      <c r="VVP180"/>
      <c r="VVQ180"/>
      <c r="VVR180"/>
      <c r="VVS180"/>
      <c r="VVT180"/>
      <c r="VVU180"/>
      <c r="VVV180"/>
      <c r="VVW180"/>
      <c r="VVX180"/>
      <c r="VVY180"/>
      <c r="VVZ180"/>
      <c r="VWA180"/>
      <c r="VWB180"/>
      <c r="VWC180"/>
      <c r="VWD180"/>
      <c r="VWE180"/>
      <c r="VWF180"/>
      <c r="VWG180"/>
      <c r="VWH180"/>
      <c r="VWI180"/>
      <c r="VWJ180"/>
      <c r="VWK180"/>
      <c r="VWL180"/>
      <c r="VWM180"/>
      <c r="VWN180"/>
      <c r="VWO180"/>
      <c r="VWP180"/>
      <c r="VWQ180"/>
      <c r="VWR180"/>
      <c r="VWS180"/>
      <c r="VWT180"/>
      <c r="VWU180"/>
      <c r="VWV180"/>
      <c r="VWW180"/>
      <c r="VWX180"/>
      <c r="VWY180"/>
      <c r="VWZ180"/>
      <c r="VXA180"/>
      <c r="VXB180"/>
      <c r="VXC180"/>
      <c r="VXD180"/>
      <c r="VXE180"/>
      <c r="VXF180"/>
      <c r="VXG180"/>
      <c r="VXH180"/>
      <c r="VXI180"/>
      <c r="VXJ180"/>
      <c r="VXK180"/>
      <c r="VXL180"/>
      <c r="VXM180"/>
      <c r="VXN180"/>
      <c r="VXO180"/>
      <c r="VXP180"/>
      <c r="VXQ180"/>
      <c r="VXR180"/>
      <c r="VXS180"/>
      <c r="VXT180"/>
      <c r="VXU180"/>
      <c r="VXV180"/>
      <c r="VXW180"/>
      <c r="VXX180"/>
      <c r="VXY180"/>
      <c r="VXZ180"/>
      <c r="VYA180"/>
      <c r="VYB180"/>
      <c r="VYC180"/>
      <c r="VYD180"/>
      <c r="VYE180"/>
      <c r="VYF180"/>
      <c r="VYG180"/>
      <c r="VYH180"/>
      <c r="VYI180"/>
      <c r="VYJ180"/>
      <c r="VYK180"/>
      <c r="VYL180"/>
      <c r="VYM180"/>
      <c r="VYN180"/>
      <c r="VYO180"/>
      <c r="VYP180"/>
      <c r="VYQ180"/>
      <c r="VYR180"/>
      <c r="VYS180"/>
      <c r="VYT180"/>
      <c r="VYU180"/>
      <c r="VYV180"/>
      <c r="VYW180"/>
      <c r="VYX180"/>
      <c r="VYY180"/>
      <c r="VYZ180"/>
      <c r="VZA180"/>
      <c r="VZB180"/>
      <c r="VZC180"/>
      <c r="VZD180"/>
      <c r="VZE180"/>
      <c r="VZF180"/>
      <c r="VZG180"/>
      <c r="VZH180"/>
      <c r="VZI180"/>
      <c r="VZJ180"/>
      <c r="VZK180"/>
      <c r="VZL180"/>
      <c r="VZM180"/>
      <c r="VZN180"/>
      <c r="VZO180"/>
      <c r="VZP180"/>
      <c r="VZQ180"/>
      <c r="VZR180"/>
      <c r="VZS180"/>
      <c r="VZT180"/>
      <c r="VZU180"/>
      <c r="VZV180"/>
      <c r="VZW180"/>
      <c r="VZX180"/>
      <c r="VZY180"/>
      <c r="VZZ180"/>
      <c r="WAA180"/>
      <c r="WAB180"/>
      <c r="WAC180"/>
      <c r="WAD180"/>
      <c r="WAE180"/>
      <c r="WAF180"/>
      <c r="WAG180"/>
      <c r="WAH180"/>
      <c r="WAI180"/>
      <c r="WAJ180"/>
      <c r="WAK180"/>
      <c r="WAL180"/>
      <c r="WAM180"/>
      <c r="WAN180"/>
      <c r="WAO180"/>
      <c r="WAP180"/>
      <c r="WAQ180"/>
      <c r="WAR180"/>
      <c r="WAS180"/>
      <c r="WAT180"/>
      <c r="WAU180"/>
      <c r="WAV180"/>
      <c r="WAW180"/>
      <c r="WAX180"/>
      <c r="WAY180"/>
      <c r="WAZ180"/>
      <c r="WBA180"/>
      <c r="WBB180"/>
      <c r="WBC180"/>
      <c r="WBD180"/>
      <c r="WBE180"/>
      <c r="WBF180"/>
      <c r="WBG180"/>
      <c r="WBH180"/>
      <c r="WBI180"/>
      <c r="WBJ180"/>
      <c r="WBK180"/>
      <c r="WBL180"/>
      <c r="WBM180"/>
      <c r="WBN180"/>
      <c r="WBO180"/>
      <c r="WBP180"/>
      <c r="WBQ180"/>
      <c r="WBR180"/>
      <c r="WBS180"/>
      <c r="WBT180"/>
      <c r="WBU180"/>
      <c r="WBV180"/>
      <c r="WBW180"/>
      <c r="WBX180"/>
      <c r="WBY180"/>
      <c r="WBZ180"/>
      <c r="WCA180"/>
      <c r="WCB180"/>
      <c r="WCC180"/>
      <c r="WCD180"/>
      <c r="WCE180"/>
      <c r="WCF180"/>
      <c r="WCG180"/>
      <c r="WCH180"/>
      <c r="WCI180"/>
      <c r="WCJ180"/>
      <c r="WCK180"/>
      <c r="WCL180"/>
      <c r="WCM180"/>
      <c r="WCN180"/>
      <c r="WCO180"/>
      <c r="WCP180"/>
      <c r="WCQ180"/>
      <c r="WCR180"/>
      <c r="WCS180"/>
      <c r="WCT180"/>
      <c r="WCU180"/>
      <c r="WCV180"/>
      <c r="WCW180"/>
      <c r="WCX180"/>
      <c r="WCY180"/>
      <c r="WCZ180"/>
      <c r="WDA180"/>
      <c r="WDB180"/>
      <c r="WDC180"/>
      <c r="WDD180"/>
      <c r="WDE180"/>
      <c r="WDF180"/>
      <c r="WDG180"/>
      <c r="WDH180"/>
      <c r="WDI180"/>
      <c r="WDJ180"/>
      <c r="WDK180"/>
      <c r="WDL180"/>
      <c r="WDM180"/>
      <c r="WDN180"/>
      <c r="WDO180"/>
      <c r="WDP180"/>
      <c r="WDQ180"/>
      <c r="WDR180"/>
      <c r="WDS180"/>
      <c r="WDT180"/>
      <c r="WDU180"/>
      <c r="WDV180"/>
      <c r="WDW180"/>
      <c r="WDX180"/>
      <c r="WDY180"/>
      <c r="WDZ180"/>
      <c r="WEA180"/>
      <c r="WEB180"/>
      <c r="WEC180"/>
      <c r="WED180"/>
      <c r="WEE180"/>
      <c r="WEF180"/>
      <c r="WEG180"/>
      <c r="WEH180"/>
      <c r="WEI180"/>
      <c r="WEJ180"/>
      <c r="WEK180"/>
      <c r="WEL180"/>
      <c r="WEM180"/>
      <c r="WEN180"/>
      <c r="WEO180"/>
      <c r="WEP180"/>
      <c r="WEQ180"/>
      <c r="WER180"/>
      <c r="WES180"/>
      <c r="WET180"/>
      <c r="WEU180"/>
      <c r="WEV180"/>
      <c r="WEW180"/>
      <c r="WEX180"/>
      <c r="WEY180"/>
      <c r="WEZ180"/>
      <c r="WFA180"/>
      <c r="WFB180"/>
      <c r="WFC180"/>
      <c r="WFD180"/>
      <c r="WFE180"/>
      <c r="WFF180"/>
      <c r="WFG180"/>
      <c r="WFH180"/>
      <c r="WFI180"/>
      <c r="WFJ180"/>
      <c r="WFK180"/>
      <c r="WFL180"/>
      <c r="WFM180"/>
      <c r="WFN180"/>
      <c r="WFO180"/>
      <c r="WFP180"/>
      <c r="WFQ180"/>
      <c r="WFR180"/>
      <c r="WFS180"/>
      <c r="WFT180"/>
      <c r="WFU180"/>
      <c r="WFV180"/>
      <c r="WFW180"/>
      <c r="WFX180"/>
      <c r="WFY180"/>
      <c r="WFZ180"/>
      <c r="WGA180"/>
      <c r="WGB180"/>
      <c r="WGC180"/>
      <c r="WGD180"/>
      <c r="WGE180"/>
      <c r="WGF180"/>
      <c r="WGG180"/>
      <c r="WGH180"/>
      <c r="WGI180"/>
      <c r="WGJ180"/>
      <c r="WGK180"/>
      <c r="WGL180"/>
      <c r="WGM180"/>
      <c r="WGN180"/>
      <c r="WGO180"/>
      <c r="WGP180"/>
      <c r="WGQ180"/>
      <c r="WGR180"/>
      <c r="WGS180"/>
      <c r="WGT180"/>
      <c r="WGU180"/>
      <c r="WGV180"/>
      <c r="WGW180"/>
      <c r="WGX180"/>
      <c r="WGY180"/>
      <c r="WGZ180"/>
      <c r="WHA180"/>
      <c r="WHB180"/>
      <c r="WHC180"/>
      <c r="WHD180"/>
      <c r="WHE180"/>
      <c r="WHF180"/>
      <c r="WHG180"/>
      <c r="WHH180"/>
      <c r="WHI180"/>
      <c r="WHJ180"/>
      <c r="WHK180"/>
      <c r="WHL180"/>
      <c r="WHM180"/>
      <c r="WHN180"/>
      <c r="WHO180"/>
      <c r="WHP180"/>
      <c r="WHQ180"/>
      <c r="WHR180"/>
      <c r="WHS180"/>
      <c r="WHT180"/>
      <c r="WHU180"/>
      <c r="WHV180"/>
      <c r="WHW180"/>
      <c r="WHX180"/>
      <c r="WHY180"/>
      <c r="WHZ180"/>
      <c r="WIA180"/>
      <c r="WIB180"/>
      <c r="WIC180"/>
      <c r="WID180"/>
      <c r="WIE180"/>
      <c r="WIF180"/>
      <c r="WIG180"/>
      <c r="WIH180"/>
      <c r="WII180"/>
      <c r="WIJ180"/>
      <c r="WIK180"/>
      <c r="WIL180"/>
      <c r="WIM180"/>
      <c r="WIN180"/>
      <c r="WIO180"/>
      <c r="WIP180"/>
      <c r="WIQ180"/>
      <c r="WIR180"/>
      <c r="WIS180"/>
      <c r="WIT180"/>
      <c r="WIU180"/>
      <c r="WIV180"/>
      <c r="WIW180"/>
      <c r="WIX180"/>
      <c r="WIY180"/>
      <c r="WIZ180"/>
      <c r="WJA180"/>
      <c r="WJB180"/>
      <c r="WJC180"/>
      <c r="WJD180"/>
      <c r="WJE180"/>
      <c r="WJF180"/>
      <c r="WJG180"/>
      <c r="WJH180"/>
      <c r="WJI180"/>
      <c r="WJJ180"/>
      <c r="WJK180"/>
      <c r="WJL180"/>
      <c r="WJM180"/>
      <c r="WJN180"/>
      <c r="WJO180"/>
      <c r="WJP180"/>
      <c r="WJQ180"/>
      <c r="WJR180"/>
      <c r="WJS180"/>
      <c r="WJT180"/>
      <c r="WJU180"/>
      <c r="WJV180"/>
      <c r="WJW180"/>
      <c r="WJX180"/>
      <c r="WJY180"/>
      <c r="WJZ180"/>
      <c r="WKA180"/>
      <c r="WKB180"/>
      <c r="WKC180"/>
      <c r="WKD180"/>
      <c r="WKE180"/>
      <c r="WKF180"/>
      <c r="WKG180"/>
      <c r="WKH180"/>
      <c r="WKI180"/>
      <c r="WKJ180"/>
      <c r="WKK180"/>
      <c r="WKL180"/>
      <c r="WKM180"/>
      <c r="WKN180"/>
      <c r="WKO180"/>
      <c r="WKP180"/>
      <c r="WKQ180"/>
      <c r="WKR180"/>
      <c r="WKS180"/>
      <c r="WKT180"/>
      <c r="WKU180"/>
      <c r="WKV180"/>
      <c r="WKW180"/>
      <c r="WKX180"/>
      <c r="WKY180"/>
      <c r="WKZ180"/>
      <c r="WLA180"/>
      <c r="WLB180"/>
      <c r="WLC180"/>
      <c r="WLD180"/>
      <c r="WLE180"/>
      <c r="WLF180"/>
      <c r="WLG180"/>
      <c r="WLH180"/>
      <c r="WLI180"/>
      <c r="WLJ180"/>
      <c r="WLK180"/>
      <c r="WLL180"/>
      <c r="WLM180"/>
      <c r="WLN180"/>
      <c r="WLO180"/>
      <c r="WLP180"/>
      <c r="WLQ180"/>
      <c r="WLR180"/>
      <c r="WLS180"/>
      <c r="WLT180"/>
      <c r="WLU180"/>
      <c r="WLV180"/>
      <c r="WLW180"/>
      <c r="WLX180"/>
      <c r="WLY180"/>
      <c r="WLZ180"/>
      <c r="WMA180"/>
      <c r="WMB180"/>
      <c r="WMC180"/>
      <c r="WMD180"/>
      <c r="WME180"/>
      <c r="WMF180"/>
      <c r="WMG180"/>
      <c r="WMH180"/>
      <c r="WMI180"/>
      <c r="WMJ180"/>
      <c r="WMK180"/>
      <c r="WML180"/>
      <c r="WMM180"/>
      <c r="WMN180"/>
      <c r="WMO180"/>
      <c r="WMP180"/>
      <c r="WMQ180"/>
      <c r="WMR180"/>
      <c r="WMS180"/>
      <c r="WMT180"/>
      <c r="WMU180"/>
      <c r="WMV180"/>
      <c r="WMW180"/>
      <c r="WMX180"/>
      <c r="WMY180"/>
      <c r="WMZ180"/>
      <c r="WNA180"/>
      <c r="WNB180"/>
      <c r="WNC180"/>
      <c r="WND180"/>
      <c r="WNE180"/>
      <c r="WNF180"/>
      <c r="WNG180"/>
      <c r="WNH180"/>
      <c r="WNI180"/>
      <c r="WNJ180"/>
      <c r="WNK180"/>
      <c r="WNL180"/>
      <c r="WNM180"/>
      <c r="WNN180"/>
      <c r="WNO180"/>
      <c r="WNP180"/>
      <c r="WNQ180"/>
      <c r="WNR180"/>
      <c r="WNS180"/>
      <c r="WNT180"/>
      <c r="WNU180"/>
      <c r="WNV180"/>
      <c r="WNW180"/>
      <c r="WNX180"/>
      <c r="WNY180"/>
      <c r="WNZ180"/>
      <c r="WOA180"/>
      <c r="WOB180"/>
      <c r="WOC180"/>
      <c r="WOD180"/>
      <c r="WOE180"/>
      <c r="WOF180"/>
      <c r="WOG180"/>
      <c r="WOH180"/>
      <c r="WOI180"/>
      <c r="WOJ180"/>
      <c r="WOK180"/>
      <c r="WOL180"/>
      <c r="WOM180"/>
      <c r="WON180"/>
      <c r="WOO180"/>
      <c r="WOP180"/>
      <c r="WOQ180"/>
      <c r="WOR180"/>
      <c r="WOS180"/>
      <c r="WOT180"/>
      <c r="WOU180"/>
      <c r="WOV180"/>
      <c r="WOW180"/>
      <c r="WOX180"/>
      <c r="WOY180"/>
      <c r="WOZ180"/>
      <c r="WPA180"/>
      <c r="WPB180"/>
      <c r="WPC180"/>
      <c r="WPD180"/>
      <c r="WPE180"/>
      <c r="WPF180"/>
      <c r="WPG180"/>
      <c r="WPH180"/>
      <c r="WPI180"/>
      <c r="WPJ180"/>
      <c r="WPK180"/>
      <c r="WPL180"/>
      <c r="WPM180"/>
      <c r="WPN180"/>
      <c r="WPO180"/>
      <c r="WPP180"/>
      <c r="WPQ180"/>
      <c r="WPR180"/>
      <c r="WPS180"/>
      <c r="WPT180"/>
      <c r="WPU180"/>
      <c r="WPV180"/>
      <c r="WPW180"/>
      <c r="WPX180"/>
      <c r="WPY180"/>
      <c r="WPZ180"/>
      <c r="WQA180"/>
      <c r="WQB180"/>
      <c r="WQC180"/>
      <c r="WQD180"/>
      <c r="WQE180"/>
      <c r="WQF180"/>
      <c r="WQG180"/>
      <c r="WQH180"/>
      <c r="WQI180"/>
      <c r="WQJ180"/>
      <c r="WQK180"/>
      <c r="WQL180"/>
      <c r="WQM180"/>
      <c r="WQN180"/>
      <c r="WQO180"/>
      <c r="WQP180"/>
      <c r="WQQ180"/>
      <c r="WQR180"/>
      <c r="WQS180"/>
      <c r="WQT180"/>
      <c r="WQU180"/>
      <c r="WQV180"/>
      <c r="WQW180"/>
      <c r="WQX180"/>
      <c r="WQY180"/>
      <c r="WQZ180"/>
      <c r="WRA180"/>
      <c r="WRB180"/>
      <c r="WRC180"/>
      <c r="WRD180"/>
      <c r="WRE180"/>
      <c r="WRF180"/>
      <c r="WRG180"/>
      <c r="WRH180"/>
      <c r="WRI180"/>
      <c r="WRJ180"/>
      <c r="WRK180"/>
      <c r="WRL180"/>
      <c r="WRM180"/>
      <c r="WRN180"/>
      <c r="WRO180"/>
      <c r="WRP180"/>
      <c r="WRQ180"/>
      <c r="WRR180"/>
      <c r="WRS180"/>
      <c r="WRT180"/>
      <c r="WRU180"/>
      <c r="WRV180"/>
      <c r="WRW180"/>
      <c r="WRX180"/>
      <c r="WRY180"/>
      <c r="WRZ180"/>
      <c r="WSA180"/>
      <c r="WSB180"/>
      <c r="WSC180"/>
      <c r="WSD180"/>
      <c r="WSE180"/>
      <c r="WSF180"/>
      <c r="WSG180"/>
      <c r="WSH180"/>
      <c r="WSI180"/>
      <c r="WSJ180"/>
      <c r="WSK180"/>
      <c r="WSL180"/>
      <c r="WSM180"/>
      <c r="WSN180"/>
      <c r="WSO180"/>
      <c r="WSP180"/>
      <c r="WSQ180"/>
      <c r="WSR180"/>
      <c r="WSS180"/>
      <c r="WST180"/>
      <c r="WSU180"/>
      <c r="WSV180"/>
      <c r="WSW180"/>
      <c r="WSX180"/>
      <c r="WSY180"/>
      <c r="WSZ180"/>
      <c r="WTA180"/>
      <c r="WTB180"/>
      <c r="WTC180"/>
      <c r="WTD180"/>
      <c r="WTE180"/>
      <c r="WTF180"/>
      <c r="WTG180"/>
      <c r="WTH180"/>
      <c r="WTI180"/>
      <c r="WTJ180"/>
      <c r="WTK180"/>
      <c r="WTL180"/>
      <c r="WTM180"/>
      <c r="WTN180"/>
      <c r="WTO180"/>
      <c r="WTP180"/>
      <c r="WTQ180"/>
      <c r="WTR180"/>
      <c r="WTS180"/>
      <c r="WTT180"/>
      <c r="WTU180"/>
      <c r="WTV180"/>
      <c r="WTW180"/>
      <c r="WTX180"/>
      <c r="WTY180"/>
      <c r="WTZ180"/>
      <c r="WUA180"/>
      <c r="WUB180"/>
      <c r="WUC180"/>
      <c r="WUD180"/>
      <c r="WUE180"/>
      <c r="WUF180"/>
      <c r="WUG180"/>
      <c r="WUH180"/>
      <c r="WUI180"/>
      <c r="WUJ180"/>
      <c r="WUK180"/>
      <c r="WUL180"/>
      <c r="WUM180"/>
      <c r="WUN180"/>
      <c r="WUO180"/>
      <c r="WUP180"/>
      <c r="WUQ180"/>
      <c r="WUR180"/>
      <c r="WUS180"/>
      <c r="WUT180"/>
      <c r="WUU180"/>
      <c r="WUV180"/>
      <c r="WUW180"/>
      <c r="WUX180"/>
      <c r="WUY180"/>
      <c r="WUZ180"/>
      <c r="WVA180"/>
      <c r="WVB180"/>
      <c r="WVC180"/>
      <c r="WVD180"/>
      <c r="WVE180"/>
      <c r="WVF180"/>
      <c r="WVG180"/>
      <c r="WVH180"/>
      <c r="WVI180"/>
      <c r="WVJ180"/>
      <c r="WVK180"/>
      <c r="WVL180"/>
      <c r="WVM180"/>
      <c r="WVN180"/>
      <c r="WVO180"/>
      <c r="WVP180"/>
      <c r="WVQ180"/>
      <c r="WVR180"/>
      <c r="WVS180"/>
      <c r="WVT180"/>
      <c r="WVU180"/>
      <c r="WVV180"/>
      <c r="WVW180"/>
      <c r="WVX180"/>
      <c r="WVY180"/>
      <c r="WVZ180"/>
      <c r="WWA180"/>
      <c r="WWB180"/>
      <c r="WWC180"/>
      <c r="WWD180"/>
      <c r="WWE180"/>
      <c r="WWF180"/>
      <c r="WWG180"/>
      <c r="WWH180"/>
      <c r="WWI180"/>
      <c r="WWJ180"/>
      <c r="WWK180"/>
      <c r="WWL180"/>
      <c r="WWM180"/>
      <c r="WWN180"/>
      <c r="WWO180"/>
      <c r="WWP180"/>
      <c r="WWQ180"/>
      <c r="WWR180"/>
      <c r="WWS180"/>
      <c r="WWT180"/>
      <c r="WWU180"/>
      <c r="WWV180"/>
      <c r="WWW180"/>
      <c r="WWX180"/>
      <c r="WWY180"/>
      <c r="WWZ180"/>
      <c r="WXA180"/>
      <c r="WXB180"/>
      <c r="WXC180"/>
      <c r="WXD180"/>
      <c r="WXE180"/>
      <c r="WXF180"/>
      <c r="WXG180"/>
      <c r="WXH180"/>
      <c r="WXI180"/>
      <c r="WXJ180"/>
      <c r="WXK180"/>
      <c r="WXL180"/>
      <c r="WXM180"/>
      <c r="WXN180"/>
      <c r="WXO180"/>
      <c r="WXP180"/>
      <c r="WXQ180"/>
      <c r="WXR180"/>
      <c r="WXS180"/>
      <c r="WXT180"/>
      <c r="WXU180"/>
      <c r="WXV180"/>
      <c r="WXW180"/>
      <c r="WXX180"/>
      <c r="WXY180"/>
      <c r="WXZ180"/>
      <c r="WYA180"/>
      <c r="WYB180"/>
      <c r="WYC180"/>
      <c r="WYD180"/>
      <c r="WYE180"/>
      <c r="WYF180"/>
      <c r="WYG180"/>
      <c r="WYH180"/>
      <c r="WYI180"/>
      <c r="WYJ180"/>
      <c r="WYK180"/>
      <c r="WYL180"/>
      <c r="WYM180"/>
      <c r="WYN180"/>
      <c r="WYO180"/>
      <c r="WYP180"/>
      <c r="WYQ180"/>
      <c r="WYR180"/>
      <c r="WYS180"/>
      <c r="WYT180"/>
      <c r="WYU180"/>
      <c r="WYV180"/>
      <c r="WYW180"/>
      <c r="WYX180"/>
      <c r="WYY180"/>
      <c r="WYZ180"/>
      <c r="WZA180"/>
      <c r="WZB180"/>
      <c r="WZC180"/>
      <c r="WZD180"/>
      <c r="WZE180"/>
      <c r="WZF180"/>
      <c r="WZG180"/>
      <c r="WZH180"/>
      <c r="WZI180"/>
      <c r="WZJ180"/>
      <c r="WZK180"/>
      <c r="WZL180"/>
      <c r="WZM180"/>
      <c r="WZN180"/>
      <c r="WZO180"/>
      <c r="WZP180"/>
      <c r="WZQ180"/>
      <c r="WZR180"/>
      <c r="WZS180"/>
      <c r="WZT180"/>
      <c r="WZU180"/>
      <c r="WZV180"/>
      <c r="WZW180"/>
      <c r="WZX180"/>
      <c r="WZY180"/>
      <c r="WZZ180"/>
      <c r="XAA180"/>
      <c r="XAB180"/>
      <c r="XAC180"/>
      <c r="XAD180"/>
      <c r="XAE180"/>
      <c r="XAF180"/>
      <c r="XAG180"/>
      <c r="XAH180"/>
      <c r="XAI180"/>
      <c r="XAJ180"/>
      <c r="XAK180"/>
      <c r="XAL180"/>
      <c r="XAM180"/>
      <c r="XAN180"/>
      <c r="XAO180"/>
      <c r="XAP180"/>
      <c r="XAQ180"/>
      <c r="XAR180"/>
      <c r="XAS180"/>
      <c r="XAT180"/>
      <c r="XAU180"/>
      <c r="XAV180"/>
      <c r="XAW180"/>
      <c r="XAX180"/>
      <c r="XAY180"/>
      <c r="XAZ180"/>
      <c r="XBA180"/>
      <c r="XBB180"/>
      <c r="XBC180"/>
      <c r="XBD180"/>
      <c r="XBE180"/>
      <c r="XBF180"/>
      <c r="XBG180"/>
      <c r="XBH180"/>
      <c r="XBI180"/>
      <c r="XBJ180"/>
      <c r="XBK180"/>
      <c r="XBL180"/>
      <c r="XBM180"/>
      <c r="XBN180"/>
      <c r="XBO180"/>
      <c r="XBP180"/>
      <c r="XBQ180"/>
      <c r="XBR180"/>
      <c r="XBS180"/>
      <c r="XBT180"/>
      <c r="XBU180"/>
      <c r="XBV180"/>
      <c r="XBW180"/>
      <c r="XBX180"/>
      <c r="XBY180"/>
      <c r="XBZ180"/>
      <c r="XCA180"/>
      <c r="XCB180"/>
      <c r="XCC180"/>
      <c r="XCD180"/>
      <c r="XCE180"/>
      <c r="XCF180"/>
      <c r="XCG180"/>
      <c r="XCH180"/>
      <c r="XCI180"/>
      <c r="XCJ180"/>
      <c r="XCK180"/>
      <c r="XCL180"/>
      <c r="XCM180"/>
      <c r="XCN180"/>
      <c r="XCO180"/>
      <c r="XCP180"/>
      <c r="XCQ180"/>
      <c r="XCR180"/>
      <c r="XCS180"/>
      <c r="XCT180"/>
      <c r="XCU180"/>
      <c r="XCV180"/>
      <c r="XCW180"/>
      <c r="XCX180"/>
      <c r="XCY180"/>
      <c r="XCZ180"/>
      <c r="XDA180"/>
      <c r="XDB180"/>
      <c r="XDC180"/>
      <c r="XDD180"/>
      <c r="XDE180"/>
      <c r="XDF180"/>
      <c r="XDG180"/>
      <c r="XDH180"/>
      <c r="XDI180"/>
      <c r="XDJ180"/>
      <c r="XDK180"/>
      <c r="XDL180"/>
      <c r="XDM180"/>
      <c r="XDN180"/>
      <c r="XDO180"/>
      <c r="XDP180"/>
      <c r="XDQ180"/>
      <c r="XDR180"/>
      <c r="XDS180"/>
      <c r="XDT180"/>
      <c r="XDU180"/>
      <c r="XDV180"/>
      <c r="XDW180"/>
      <c r="XDX180"/>
      <c r="XDY180"/>
      <c r="XDZ180"/>
      <c r="XEA180"/>
      <c r="XEB180"/>
      <c r="XEC180"/>
      <c r="XED180"/>
      <c r="XEE180"/>
      <c r="XEF180"/>
      <c r="XEG180"/>
      <c r="XEH180"/>
      <c r="XEI180"/>
      <c r="XEJ180"/>
      <c r="XEK180"/>
      <c r="XEL180"/>
      <c r="XEM180"/>
      <c r="XEN180"/>
      <c r="XEO180"/>
      <c r="XEP180"/>
      <c r="XEQ180"/>
      <c r="XER180"/>
      <c r="XES180"/>
      <c r="XET180"/>
      <c r="XEU180"/>
      <c r="XEV180"/>
      <c r="XEW180"/>
      <c r="XEX180"/>
      <c r="XEY180"/>
      <c r="XEZ180"/>
    </row>
    <row r="181" spans="1:16380" ht="12" hidden="1" customHeight="1" thickTop="1"/>
    <row r="182" spans="1:16380" ht="12" hidden="1" customHeight="1"/>
    <row r="183" spans="1:16380" ht="12" hidden="1" customHeight="1"/>
    <row r="184" spans="1:16380" ht="12" hidden="1" customHeight="1"/>
    <row r="185" spans="1:16380" ht="12" hidden="1" customHeight="1"/>
    <row r="186" spans="1:16380" ht="12" hidden="1" customHeight="1"/>
    <row r="187" spans="1:16380" ht="12" hidden="1" customHeight="1"/>
    <row r="188" spans="1:16380" ht="12" hidden="1" customHeight="1"/>
    <row r="189" spans="1:16380" ht="12" hidden="1" customHeight="1"/>
    <row r="190" spans="1:16380" ht="12" hidden="1" customHeight="1"/>
    <row r="191" spans="1:16380" ht="12" hidden="1" customHeight="1"/>
    <row r="192" spans="1:16380" ht="12" hidden="1" customHeight="1"/>
    <row r="193" ht="12" hidden="1" customHeight="1"/>
    <row r="194" ht="12" hidden="1" customHeight="1"/>
    <row r="195" ht="12" hidden="1" customHeight="1"/>
    <row r="196" ht="12" hidden="1" customHeight="1"/>
    <row r="197" ht="12" hidden="1" customHeight="1"/>
    <row r="198" ht="12" hidden="1" customHeight="1"/>
    <row r="199" ht="12" hidden="1" customHeight="1"/>
    <row r="200" ht="12" hidden="1" customHeight="1"/>
    <row r="201" ht="12" hidden="1" customHeight="1"/>
    <row r="202" ht="12" hidden="1" customHeight="1"/>
    <row r="203" ht="12" hidden="1" customHeight="1"/>
    <row r="204" ht="12" hidden="1" customHeight="1"/>
    <row r="205" ht="12" hidden="1" customHeight="1"/>
    <row r="206" ht="12" hidden="1" customHeight="1"/>
    <row r="207" ht="12" hidden="1" customHeight="1"/>
    <row r="208" ht="12" hidden="1" customHeight="1"/>
    <row r="209" ht="12" hidden="1" customHeight="1"/>
    <row r="210" ht="12" hidden="1" customHeight="1"/>
    <row r="211" ht="12" hidden="1" customHeight="1"/>
    <row r="212" ht="12" hidden="1" customHeight="1"/>
    <row r="213" ht="12" hidden="1" customHeight="1"/>
    <row r="214" ht="12" hidden="1" customHeight="1"/>
    <row r="215" ht="12" hidden="1" customHeight="1"/>
    <row r="216" ht="12" hidden="1" customHeight="1"/>
    <row r="217" ht="12" hidden="1" customHeight="1"/>
    <row r="218" ht="12" hidden="1" customHeight="1"/>
    <row r="219" ht="12" hidden="1" customHeight="1"/>
    <row r="220" ht="12" hidden="1" customHeight="1"/>
    <row r="221" ht="12" hidden="1" customHeight="1"/>
    <row r="222" ht="12" hidden="1" customHeight="1"/>
    <row r="223" ht="12" hidden="1" customHeight="1"/>
    <row r="224" ht="12" hidden="1" customHeight="1"/>
    <row r="225" ht="12" hidden="1" customHeight="1"/>
    <row r="226" ht="12" hidden="1" customHeight="1"/>
    <row r="227" ht="12" hidden="1" customHeight="1"/>
    <row r="228" ht="12" hidden="1" customHeight="1"/>
    <row r="229" ht="12" hidden="1" customHeight="1"/>
    <row r="230" ht="12" hidden="1" customHeight="1"/>
    <row r="231" ht="12" hidden="1" customHeight="1"/>
    <row r="232" ht="12" hidden="1" customHeight="1"/>
    <row r="233" ht="12" hidden="1" customHeight="1"/>
    <row r="234" ht="12" hidden="1" customHeight="1"/>
    <row r="235" ht="12" hidden="1" customHeight="1"/>
    <row r="236" ht="12" hidden="1" customHeight="1"/>
    <row r="237" ht="12" hidden="1" customHeight="1"/>
    <row r="238" ht="12" hidden="1" customHeight="1"/>
    <row r="239" ht="12" hidden="1" customHeight="1"/>
    <row r="240" ht="12" hidden="1" customHeight="1"/>
    <row r="241" ht="12" hidden="1" customHeight="1"/>
    <row r="242" ht="12" hidden="1" customHeight="1"/>
    <row r="243" ht="12" hidden="1" customHeight="1"/>
    <row r="244" ht="12" hidden="1" customHeight="1"/>
    <row r="245" ht="12" hidden="1" customHeight="1"/>
    <row r="246" ht="12" hidden="1" customHeight="1"/>
    <row r="247" ht="12" hidden="1" customHeight="1"/>
    <row r="248" ht="12" hidden="1" customHeight="1"/>
    <row r="249" ht="12" hidden="1" customHeight="1"/>
    <row r="250" ht="12" hidden="1" customHeight="1"/>
    <row r="251" ht="12" hidden="1" customHeight="1"/>
    <row r="252" ht="12" hidden="1" customHeight="1"/>
    <row r="253" ht="12" hidden="1" customHeight="1"/>
    <row r="254" ht="12" hidden="1" customHeight="1"/>
    <row r="255" ht="12" hidden="1" customHeight="1"/>
    <row r="256" ht="12" hidden="1" customHeight="1"/>
    <row r="257" ht="12" hidden="1" customHeight="1"/>
    <row r="258" ht="12" hidden="1" customHeight="1"/>
    <row r="259" ht="12" hidden="1" customHeight="1"/>
    <row r="260" ht="12" hidden="1" customHeight="1"/>
    <row r="261" ht="12" hidden="1" customHeight="1"/>
    <row r="262" ht="12" hidden="1" customHeight="1"/>
    <row r="263" ht="12" hidden="1" customHeight="1"/>
    <row r="264" ht="12" hidden="1" customHeight="1"/>
    <row r="265" ht="12" hidden="1" customHeight="1"/>
    <row r="266" ht="12" hidden="1" customHeight="1"/>
    <row r="267" ht="12" hidden="1" customHeight="1"/>
    <row r="268" ht="12" hidden="1" customHeight="1"/>
    <row r="269" ht="12" hidden="1" customHeight="1"/>
    <row r="270" ht="12" hidden="1" customHeight="1"/>
    <row r="271" ht="12" hidden="1" customHeight="1"/>
    <row r="272" ht="12" hidden="1" customHeight="1"/>
    <row r="273" ht="12" hidden="1" customHeight="1"/>
    <row r="274" ht="12" hidden="1" customHeight="1"/>
    <row r="275" ht="12" hidden="1" customHeight="1"/>
    <row r="276" ht="12" hidden="1" customHeight="1"/>
    <row r="277" ht="12" hidden="1" customHeight="1"/>
    <row r="278" ht="12" hidden="1" customHeight="1"/>
    <row r="279" ht="12" hidden="1" customHeight="1"/>
    <row r="280" ht="12" hidden="1" customHeight="1"/>
    <row r="281" ht="12" hidden="1" customHeight="1"/>
    <row r="282" ht="12" hidden="1" customHeight="1"/>
    <row r="283" ht="12" hidden="1" customHeight="1"/>
    <row r="284" ht="12" hidden="1" customHeight="1"/>
    <row r="285" ht="12" hidden="1" customHeight="1"/>
    <row r="286" ht="12" hidden="1" customHeight="1"/>
    <row r="287" ht="12" hidden="1" customHeight="1"/>
    <row r="288" ht="12" hidden="1" customHeight="1"/>
    <row r="289" ht="12" hidden="1" customHeight="1"/>
    <row r="290" ht="12" hidden="1" customHeight="1"/>
    <row r="291" ht="12" hidden="1" customHeight="1"/>
    <row r="292" ht="12" hidden="1" customHeight="1"/>
    <row r="293" ht="12" hidden="1" customHeight="1"/>
    <row r="294" ht="12" hidden="1" customHeight="1"/>
    <row r="295" ht="12" hidden="1" customHeight="1"/>
    <row r="296" ht="12" hidden="1" customHeight="1"/>
    <row r="297" ht="12" hidden="1" customHeight="1"/>
    <row r="298" ht="12" hidden="1" customHeight="1"/>
    <row r="299" ht="12" hidden="1" customHeight="1"/>
    <row r="300" ht="12" hidden="1" customHeight="1"/>
    <row r="301" ht="12" hidden="1" customHeight="1"/>
    <row r="302" ht="12" hidden="1" customHeight="1"/>
    <row r="303" ht="12" hidden="1" customHeight="1"/>
    <row r="304" ht="12" hidden="1" customHeight="1"/>
    <row r="305" ht="12" hidden="1" customHeight="1"/>
    <row r="306" ht="12" hidden="1" customHeight="1"/>
    <row r="307" ht="12" hidden="1" customHeight="1"/>
    <row r="308" ht="12" hidden="1" customHeight="1"/>
    <row r="309" ht="12" hidden="1" customHeight="1"/>
    <row r="310" ht="12" hidden="1" customHeight="1"/>
    <row r="311" ht="12" hidden="1" customHeight="1"/>
    <row r="312" ht="12" hidden="1" customHeight="1"/>
    <row r="313" ht="12" hidden="1" customHeight="1"/>
    <row r="314" ht="12" hidden="1" customHeight="1"/>
    <row r="315" ht="12" hidden="1" customHeight="1"/>
    <row r="316" ht="12" hidden="1" customHeight="1"/>
    <row r="317" ht="12" hidden="1" customHeight="1"/>
    <row r="318" ht="12" hidden="1" customHeight="1"/>
    <row r="319" ht="12" hidden="1" customHeight="1"/>
    <row r="320" ht="12" hidden="1" customHeight="1"/>
    <row r="321" ht="12" hidden="1" customHeight="1"/>
    <row r="322" ht="12" hidden="1" customHeight="1"/>
    <row r="323" ht="12" hidden="1" customHeight="1"/>
    <row r="324" ht="12" hidden="1" customHeight="1"/>
    <row r="325" ht="12" hidden="1" customHeight="1"/>
    <row r="326" ht="12" hidden="1" customHeight="1"/>
    <row r="327" ht="12" hidden="1" customHeight="1"/>
    <row r="328" ht="12" hidden="1" customHeight="1"/>
    <row r="329" ht="12" hidden="1" customHeight="1"/>
    <row r="330" ht="12" hidden="1" customHeight="1"/>
    <row r="331" ht="12" hidden="1" customHeight="1"/>
    <row r="332" ht="12" hidden="1" customHeight="1"/>
    <row r="333" ht="12" hidden="1" customHeight="1"/>
    <row r="334" ht="12" hidden="1" customHeight="1"/>
    <row r="335" ht="12" hidden="1" customHeight="1"/>
    <row r="336" ht="12" hidden="1" customHeight="1"/>
    <row r="337" ht="12" hidden="1" customHeight="1"/>
    <row r="338" ht="12" hidden="1" customHeight="1"/>
    <row r="339" ht="12" hidden="1" customHeight="1"/>
    <row r="340" ht="12" hidden="1" customHeight="1"/>
    <row r="341" ht="12" hidden="1" customHeight="1"/>
    <row r="342" ht="12" hidden="1" customHeight="1"/>
    <row r="343" ht="12" hidden="1" customHeight="1"/>
    <row r="344" ht="12" hidden="1" customHeight="1"/>
    <row r="345" ht="12" hidden="1" customHeight="1"/>
    <row r="346" ht="12" hidden="1" customHeight="1"/>
    <row r="347" ht="12" hidden="1" customHeight="1"/>
    <row r="348" ht="12" hidden="1" customHeight="1"/>
    <row r="349" ht="12" hidden="1" customHeight="1"/>
    <row r="350" ht="12" hidden="1" customHeight="1"/>
    <row r="351" ht="12" hidden="1" customHeight="1"/>
    <row r="352" ht="12" hidden="1" customHeight="1"/>
    <row r="353" ht="12" hidden="1" customHeight="1"/>
    <row r="354" ht="12" hidden="1" customHeight="1"/>
    <row r="355" ht="12" hidden="1" customHeight="1"/>
    <row r="356" ht="12" hidden="1" customHeight="1"/>
    <row r="357" ht="12" hidden="1" customHeight="1"/>
    <row r="358" ht="12" hidden="1" customHeight="1"/>
    <row r="359" ht="12" hidden="1" customHeight="1"/>
    <row r="360" ht="12" hidden="1" customHeight="1"/>
    <row r="361" ht="12" hidden="1" customHeight="1"/>
    <row r="362" ht="12" hidden="1" customHeight="1"/>
    <row r="363" ht="12" hidden="1" customHeight="1"/>
    <row r="364" ht="12" hidden="1" customHeight="1"/>
    <row r="365" ht="12" hidden="1" customHeight="1"/>
    <row r="366" ht="12" hidden="1" customHeight="1"/>
    <row r="367" ht="12" hidden="1" customHeight="1"/>
    <row r="368" ht="12" hidden="1" customHeight="1"/>
    <row r="369" ht="12" hidden="1" customHeight="1"/>
    <row r="370" ht="12" hidden="1" customHeight="1"/>
    <row r="371" ht="12" hidden="1" customHeight="1"/>
    <row r="372" ht="12" hidden="1" customHeight="1"/>
    <row r="373" ht="12" hidden="1" customHeight="1"/>
    <row r="374" ht="12" hidden="1" customHeight="1"/>
    <row r="375" ht="12" hidden="1" customHeight="1"/>
    <row r="376" ht="12" hidden="1" customHeight="1"/>
    <row r="377" ht="12" hidden="1" customHeight="1"/>
    <row r="378" ht="12" hidden="1" customHeight="1"/>
    <row r="379" ht="12" hidden="1" customHeight="1"/>
    <row r="380" ht="12" hidden="1" customHeight="1"/>
    <row r="381" ht="12" hidden="1" customHeight="1"/>
    <row r="382" ht="12" hidden="1" customHeight="1"/>
    <row r="383" ht="12" hidden="1" customHeight="1"/>
    <row r="384" ht="12" hidden="1" customHeight="1"/>
    <row r="385" ht="12" hidden="1" customHeight="1"/>
    <row r="386" ht="12" hidden="1" customHeight="1"/>
    <row r="387" ht="12" hidden="1" customHeight="1"/>
    <row r="388" ht="12" hidden="1" customHeight="1"/>
    <row r="389" ht="12" hidden="1" customHeight="1"/>
    <row r="390" ht="12" hidden="1" customHeight="1"/>
    <row r="391" ht="12" hidden="1" customHeight="1"/>
    <row r="392" ht="12" hidden="1" customHeight="1"/>
    <row r="393" ht="12" hidden="1" customHeight="1"/>
    <row r="394" ht="12" hidden="1" customHeight="1"/>
    <row r="395" ht="12" hidden="1" customHeight="1"/>
    <row r="396" ht="12" hidden="1" customHeight="1"/>
    <row r="397" ht="12" hidden="1" customHeight="1"/>
    <row r="398" ht="12" hidden="1" customHeight="1"/>
    <row r="399" ht="12" hidden="1" customHeight="1"/>
    <row r="400" ht="12" hidden="1" customHeight="1"/>
    <row r="401" ht="12" hidden="1" customHeight="1"/>
    <row r="402" ht="12" hidden="1" customHeight="1"/>
    <row r="403" ht="12" hidden="1" customHeight="1"/>
    <row r="404" ht="12" hidden="1" customHeight="1"/>
    <row r="405" ht="12" hidden="1" customHeight="1"/>
    <row r="406" ht="12" hidden="1" customHeight="1"/>
    <row r="407" ht="12" hidden="1" customHeight="1"/>
    <row r="408" ht="12" hidden="1" customHeight="1"/>
    <row r="409" ht="12" hidden="1" customHeight="1"/>
    <row r="410" ht="12" hidden="1" customHeight="1"/>
    <row r="411" ht="12" hidden="1" customHeight="1"/>
    <row r="412" ht="12" hidden="1" customHeight="1"/>
    <row r="413" ht="12" hidden="1" customHeight="1"/>
    <row r="414" ht="12" hidden="1" customHeight="1"/>
    <row r="415" ht="12" hidden="1" customHeight="1"/>
    <row r="416" ht="12" hidden="1" customHeight="1"/>
    <row r="417" ht="12" customHeight="1" thickTop="1"/>
  </sheetData>
  <phoneticPr fontId="2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66FF66"/>
  </sheetPr>
  <dimension ref="A1:XFD91"/>
  <sheetViews>
    <sheetView showGridLines="0" zoomScale="80" zoomScaleNormal="80" workbookViewId="0">
      <pane xSplit="13" ySplit="9" topLeftCell="N10" activePane="bottomRight" state="frozen"/>
      <selection pane="topRight" activeCell="N1" sqref="N1"/>
      <selection pane="bottomLeft" activeCell="A10" sqref="A10"/>
      <selection pane="bottomRight" activeCell="L14" sqref="L14"/>
    </sheetView>
  </sheetViews>
  <sheetFormatPr defaultColWidth="0" defaultRowHeight="15" zeroHeight="1"/>
  <cols>
    <col min="1" max="3" width="2.7109375" style="11" customWidth="1"/>
    <col min="4" max="4" width="20.7109375" style="11" customWidth="1"/>
    <col min="5" max="8" width="2.7109375" style="11" customWidth="1"/>
    <col min="9" max="9" width="10.7109375" style="11" hidden="1" customWidth="1"/>
    <col min="10" max="433" width="10.7109375" style="11" customWidth="1"/>
    <col min="434" max="434" width="40.7109375" style="11" customWidth="1"/>
  </cols>
  <sheetData>
    <row r="1" spans="1:16384"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row>
    <row r="2" spans="1:16384" ht="12" customHeight="1" thickTop="1">
      <c r="A2" s="15" t="str">
        <f ca="1">"Sheet: "&amp;RIGHT(CELL("filename",A$1),LEN(CELL("filename",A$1))-FIND("]",CELL("filename",A$1)))</f>
        <v>Sheet: Admin</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row>
    <row r="3" spans="1:16384" ht="12" customHeight="1"/>
    <row r="4" spans="1:16384" ht="12" customHeight="1"/>
    <row r="5" spans="1:16384" ht="12" customHeight="1"/>
    <row r="6" spans="1:16384" ht="12" customHeight="1"/>
    <row r="7" spans="1:16384" ht="12" customHeight="1"/>
    <row r="8" spans="1:16384" ht="12" customHeight="1"/>
    <row r="9" spans="1:16384" ht="12" customHeight="1">
      <c r="J9" s="20" t="s">
        <v>2</v>
      </c>
      <c r="K9" s="20" t="s">
        <v>16</v>
      </c>
      <c r="L9" s="20" t="s">
        <v>1</v>
      </c>
      <c r="M9" s="20" t="s">
        <v>72</v>
      </c>
      <c r="N9" s="20"/>
    </row>
    <row r="10" spans="1:16384" s="41" customFormat="1" ht="18" customHeight="1" thickBot="1">
      <c r="A10" s="41" t="s">
        <v>89</v>
      </c>
      <c r="PR10" s="11"/>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c r="XFD10"/>
    </row>
    <row r="11" spans="1:16384" s="16" customFormat="1" ht="18" customHeight="1" thickTop="1" thickBot="1">
      <c r="A11" s="17" t="s">
        <v>15</v>
      </c>
      <c r="PR11" s="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c r="XFD11"/>
    </row>
    <row r="12" spans="1:16384" ht="12" customHeight="1" thickTop="1"/>
    <row r="13" spans="1:16384" ht="15" customHeight="1">
      <c r="B13" s="18" t="s">
        <v>13</v>
      </c>
    </row>
    <row r="14" spans="1:16384" ht="12" customHeight="1">
      <c r="D14" s="21" t="s">
        <v>14</v>
      </c>
      <c r="J14" s="20" t="s">
        <v>17</v>
      </c>
      <c r="L14" s="40">
        <v>43466</v>
      </c>
      <c r="M14" s="23" t="s">
        <v>21</v>
      </c>
    </row>
    <row r="15" spans="1:16384" ht="12" customHeight="1">
      <c r="D15" s="11" t="s">
        <v>20</v>
      </c>
      <c r="J15" s="20" t="s">
        <v>17</v>
      </c>
      <c r="L15" s="38">
        <v>42734</v>
      </c>
      <c r="M15" s="23" t="s">
        <v>22</v>
      </c>
    </row>
    <row r="16" spans="1:16384" ht="12" customHeight="1">
      <c r="D16" s="11" t="s">
        <v>23</v>
      </c>
      <c r="J16" s="20" t="s">
        <v>19</v>
      </c>
      <c r="L16" s="22">
        <f>IF(MONTH(FiscalYearEndMonth)-MONTH(ModelStartDate)&lt;0,MONTH(FiscalYearEndMonth)-MONTH(ModelStartDate)+12,MONTH(FiscalYearEndMonth)-MONTH(ModelStartDate))</f>
        <v>11</v>
      </c>
      <c r="M16" s="23" t="s">
        <v>24</v>
      </c>
    </row>
    <row r="17" spans="1:16384" ht="12" customHeight="1"/>
    <row r="18" spans="1:16384" ht="12" customHeight="1">
      <c r="D18" s="11" t="s">
        <v>65</v>
      </c>
      <c r="J18" s="20" t="s">
        <v>4</v>
      </c>
      <c r="L18" s="63" t="s">
        <v>88</v>
      </c>
      <c r="M18" s="64"/>
      <c r="N18" s="23" t="s">
        <v>66</v>
      </c>
      <c r="R18" s="22"/>
      <c r="T18" s="29"/>
    </row>
    <row r="19" spans="1:16384" ht="12" customHeight="1">
      <c r="D19" s="11" t="s">
        <v>67</v>
      </c>
      <c r="J19" s="20" t="s">
        <v>4</v>
      </c>
      <c r="L19" s="63" t="s">
        <v>87</v>
      </c>
      <c r="M19" s="64"/>
      <c r="N19" s="23" t="s">
        <v>68</v>
      </c>
      <c r="R19" s="22"/>
      <c r="T19" s="29"/>
    </row>
    <row r="20" spans="1:16384" ht="12" customHeight="1"/>
    <row r="21" spans="1:16384" ht="15" customHeight="1">
      <c r="B21" s="18" t="s">
        <v>74</v>
      </c>
    </row>
    <row r="22" spans="1:16384" ht="12" customHeight="1">
      <c r="D22" s="11" t="s">
        <v>80</v>
      </c>
      <c r="J22" s="20" t="s">
        <v>4</v>
      </c>
      <c r="L22" s="63" t="s">
        <v>79</v>
      </c>
      <c r="M22" s="64"/>
      <c r="R22" s="22"/>
      <c r="T22" s="29"/>
    </row>
    <row r="23" spans="1:16384" ht="12" customHeight="1">
      <c r="D23" s="21" t="s">
        <v>75</v>
      </c>
      <c r="J23" s="20" t="s">
        <v>4</v>
      </c>
      <c r="L23" s="63" t="s">
        <v>78</v>
      </c>
      <c r="M23" s="64"/>
    </row>
    <row r="24" spans="1:16384" ht="12" customHeight="1">
      <c r="D24" s="21" t="s">
        <v>76</v>
      </c>
      <c r="J24" s="20" t="s">
        <v>4</v>
      </c>
      <c r="L24" s="63" t="s">
        <v>77</v>
      </c>
      <c r="M24" s="64"/>
    </row>
    <row r="25" spans="1:16384" ht="12" customHeight="1"/>
    <row r="26" spans="1:16384" ht="12" customHeight="1"/>
    <row r="27" spans="1:16384" ht="12" customHeight="1"/>
    <row r="28" spans="1:16384" ht="12" customHeight="1"/>
    <row r="29" spans="1:16384" ht="12" customHeight="1"/>
    <row r="30" spans="1:16384" s="16" customFormat="1" ht="18" customHeight="1" thickBot="1">
      <c r="A30" s="17" t="s">
        <v>3</v>
      </c>
      <c r="PR30" s="11"/>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c r="XFB30"/>
      <c r="XFC30"/>
      <c r="XFD30"/>
    </row>
    <row r="31" spans="1:16384" ht="12" customHeight="1" thickTop="1"/>
    <row r="32" spans="1:16384" ht="12" customHeight="1"/>
    <row r="33" spans="2:434" ht="15" customHeight="1">
      <c r="B33" s="18" t="s">
        <v>5</v>
      </c>
    </row>
    <row r="34" spans="2:434" ht="12" customHeight="1">
      <c r="D34" s="21" t="s">
        <v>6</v>
      </c>
      <c r="J34" s="20" t="s">
        <v>17</v>
      </c>
      <c r="N34" s="27">
        <f>ModelStartDate</f>
        <v>43466</v>
      </c>
      <c r="O34" s="27">
        <f>N35+1</f>
        <v>43831</v>
      </c>
      <c r="P34" s="24">
        <f>O35+1</f>
        <v>44197</v>
      </c>
      <c r="Q34" s="24">
        <f t="shared" ref="Q34:CA34" si="0">P35+1</f>
        <v>44562</v>
      </c>
      <c r="R34" s="24">
        <f t="shared" si="0"/>
        <v>44927</v>
      </c>
      <c r="S34" s="24">
        <f t="shared" si="0"/>
        <v>45292</v>
      </c>
      <c r="T34" s="24">
        <f t="shared" si="0"/>
        <v>45658</v>
      </c>
      <c r="U34" s="24">
        <f t="shared" si="0"/>
        <v>46023</v>
      </c>
      <c r="V34" s="24">
        <f t="shared" si="0"/>
        <v>46388</v>
      </c>
      <c r="W34" s="24">
        <f t="shared" si="0"/>
        <v>46753</v>
      </c>
      <c r="X34" s="24">
        <f t="shared" si="0"/>
        <v>47119</v>
      </c>
      <c r="Y34" s="24">
        <f t="shared" si="0"/>
        <v>47484</v>
      </c>
      <c r="Z34" s="24">
        <f t="shared" si="0"/>
        <v>47849</v>
      </c>
      <c r="AA34" s="24">
        <f t="shared" si="0"/>
        <v>48214</v>
      </c>
      <c r="AB34" s="24">
        <f t="shared" si="0"/>
        <v>48580</v>
      </c>
      <c r="AC34" s="24">
        <f t="shared" si="0"/>
        <v>48945</v>
      </c>
      <c r="AD34" s="24">
        <f t="shared" si="0"/>
        <v>49310</v>
      </c>
      <c r="AE34" s="24">
        <f t="shared" si="0"/>
        <v>49675</v>
      </c>
      <c r="AF34" s="24">
        <f t="shared" si="0"/>
        <v>50041</v>
      </c>
      <c r="AG34" s="24">
        <f t="shared" si="0"/>
        <v>50406</v>
      </c>
      <c r="AH34" s="24">
        <f t="shared" si="0"/>
        <v>50771</v>
      </c>
      <c r="AI34" s="24">
        <f t="shared" si="0"/>
        <v>51136</v>
      </c>
      <c r="AJ34" s="24">
        <f t="shared" si="0"/>
        <v>51502</v>
      </c>
      <c r="AK34" s="24">
        <f t="shared" si="0"/>
        <v>51867</v>
      </c>
      <c r="AL34" s="24">
        <f t="shared" si="0"/>
        <v>52232</v>
      </c>
      <c r="AM34" s="24">
        <f t="shared" si="0"/>
        <v>52597</v>
      </c>
      <c r="AN34" s="24">
        <f t="shared" si="0"/>
        <v>52963</v>
      </c>
      <c r="AO34" s="24">
        <f t="shared" si="0"/>
        <v>53328</v>
      </c>
      <c r="AP34" s="24">
        <f t="shared" si="0"/>
        <v>53693</v>
      </c>
      <c r="AQ34" s="24">
        <f t="shared" si="0"/>
        <v>54058</v>
      </c>
      <c r="AR34" s="24">
        <f t="shared" si="0"/>
        <v>54424</v>
      </c>
      <c r="AS34" s="24">
        <f t="shared" si="0"/>
        <v>54789</v>
      </c>
      <c r="AT34" s="24">
        <f t="shared" si="0"/>
        <v>55154</v>
      </c>
      <c r="AU34" s="24">
        <f t="shared" si="0"/>
        <v>55519</v>
      </c>
      <c r="AV34" s="24">
        <f t="shared" si="0"/>
        <v>55885</v>
      </c>
      <c r="AW34" s="24">
        <f t="shared" si="0"/>
        <v>56250</v>
      </c>
      <c r="AX34" s="24">
        <f t="shared" si="0"/>
        <v>56615</v>
      </c>
      <c r="AY34" s="24">
        <f t="shared" si="0"/>
        <v>56980</v>
      </c>
      <c r="AZ34" s="24">
        <f t="shared" si="0"/>
        <v>57346</v>
      </c>
      <c r="BA34" s="24">
        <f t="shared" si="0"/>
        <v>57711</v>
      </c>
      <c r="BB34" s="24">
        <f t="shared" si="0"/>
        <v>58076</v>
      </c>
      <c r="BC34" s="24">
        <f t="shared" si="0"/>
        <v>58441</v>
      </c>
      <c r="BD34" s="24">
        <f t="shared" si="0"/>
        <v>58807</v>
      </c>
      <c r="BE34" s="24">
        <f t="shared" si="0"/>
        <v>59172</v>
      </c>
      <c r="BF34" s="24">
        <f t="shared" si="0"/>
        <v>59537</v>
      </c>
      <c r="BG34" s="24">
        <f t="shared" si="0"/>
        <v>59902</v>
      </c>
      <c r="BH34" s="24">
        <f t="shared" si="0"/>
        <v>60268</v>
      </c>
      <c r="BI34" s="24">
        <f t="shared" si="0"/>
        <v>60633</v>
      </c>
      <c r="BJ34" s="24">
        <f t="shared" si="0"/>
        <v>60998</v>
      </c>
      <c r="BK34" s="24">
        <f t="shared" si="0"/>
        <v>61363</v>
      </c>
      <c r="BL34" s="24">
        <f t="shared" si="0"/>
        <v>61729</v>
      </c>
      <c r="BM34" s="24">
        <f t="shared" si="0"/>
        <v>62094</v>
      </c>
      <c r="BN34" s="24">
        <f t="shared" si="0"/>
        <v>62459</v>
      </c>
      <c r="BO34" s="24">
        <f t="shared" si="0"/>
        <v>62824</v>
      </c>
      <c r="BP34" s="24">
        <f t="shared" si="0"/>
        <v>63190</v>
      </c>
      <c r="BQ34" s="24">
        <f t="shared" si="0"/>
        <v>63555</v>
      </c>
      <c r="BR34" s="24">
        <f t="shared" si="0"/>
        <v>63920</v>
      </c>
      <c r="BS34" s="24">
        <f t="shared" si="0"/>
        <v>64285</v>
      </c>
      <c r="BT34" s="24">
        <f t="shared" si="0"/>
        <v>64651</v>
      </c>
      <c r="BU34" s="24">
        <f t="shared" si="0"/>
        <v>65016</v>
      </c>
      <c r="BV34" s="24">
        <f t="shared" si="0"/>
        <v>65381</v>
      </c>
      <c r="BW34" s="24">
        <f t="shared" si="0"/>
        <v>65746</v>
      </c>
      <c r="BX34" s="24">
        <f t="shared" si="0"/>
        <v>66112</v>
      </c>
      <c r="BY34" s="24">
        <f t="shared" si="0"/>
        <v>66477</v>
      </c>
      <c r="BZ34" s="24">
        <f t="shared" si="0"/>
        <v>66842</v>
      </c>
      <c r="CA34" s="24">
        <f t="shared" si="0"/>
        <v>67207</v>
      </c>
      <c r="CB34" s="24">
        <f t="shared" ref="CB34:EM34" si="1">CA35+1</f>
        <v>67573</v>
      </c>
      <c r="CC34" s="24">
        <f t="shared" si="1"/>
        <v>67938</v>
      </c>
      <c r="CD34" s="24">
        <f t="shared" si="1"/>
        <v>68303</v>
      </c>
      <c r="CE34" s="24">
        <f t="shared" si="1"/>
        <v>68668</v>
      </c>
      <c r="CF34" s="24">
        <f t="shared" si="1"/>
        <v>69034</v>
      </c>
      <c r="CG34" s="24">
        <f t="shared" si="1"/>
        <v>69399</v>
      </c>
      <c r="CH34" s="24">
        <f t="shared" si="1"/>
        <v>69764</v>
      </c>
      <c r="CI34" s="24">
        <f t="shared" si="1"/>
        <v>70129</v>
      </c>
      <c r="CJ34" s="24">
        <f t="shared" si="1"/>
        <v>70495</v>
      </c>
      <c r="CK34" s="24">
        <f t="shared" si="1"/>
        <v>70860</v>
      </c>
      <c r="CL34" s="24">
        <f t="shared" si="1"/>
        <v>71225</v>
      </c>
      <c r="CM34" s="24">
        <f t="shared" si="1"/>
        <v>71590</v>
      </c>
      <c r="CN34" s="24">
        <f t="shared" si="1"/>
        <v>71956</v>
      </c>
      <c r="CO34" s="24">
        <f t="shared" si="1"/>
        <v>72321</v>
      </c>
      <c r="CP34" s="24">
        <f t="shared" si="1"/>
        <v>72686</v>
      </c>
      <c r="CQ34" s="24">
        <f t="shared" si="1"/>
        <v>73051</v>
      </c>
      <c r="CR34" s="24">
        <f t="shared" si="1"/>
        <v>73416</v>
      </c>
      <c r="CS34" s="24">
        <f t="shared" si="1"/>
        <v>73781</v>
      </c>
      <c r="CT34" s="24">
        <f t="shared" si="1"/>
        <v>74146</v>
      </c>
      <c r="CU34" s="24">
        <f t="shared" si="1"/>
        <v>74511</v>
      </c>
      <c r="CV34" s="24">
        <f t="shared" si="1"/>
        <v>74877</v>
      </c>
      <c r="CW34" s="24">
        <f t="shared" si="1"/>
        <v>75242</v>
      </c>
      <c r="CX34" s="24">
        <f t="shared" si="1"/>
        <v>75607</v>
      </c>
      <c r="CY34" s="24">
        <f t="shared" si="1"/>
        <v>75972</v>
      </c>
      <c r="CZ34" s="24">
        <f t="shared" si="1"/>
        <v>76338</v>
      </c>
      <c r="DA34" s="24">
        <f t="shared" si="1"/>
        <v>76703</v>
      </c>
      <c r="DB34" s="24">
        <f t="shared" si="1"/>
        <v>77068</v>
      </c>
      <c r="DC34" s="24">
        <f t="shared" si="1"/>
        <v>77433</v>
      </c>
      <c r="DD34" s="24">
        <f t="shared" si="1"/>
        <v>77799</v>
      </c>
      <c r="DE34" s="24">
        <f t="shared" si="1"/>
        <v>78164</v>
      </c>
      <c r="DF34" s="24">
        <f t="shared" si="1"/>
        <v>78529</v>
      </c>
      <c r="DG34" s="24">
        <f t="shared" si="1"/>
        <v>78894</v>
      </c>
      <c r="DH34" s="24">
        <f t="shared" si="1"/>
        <v>79260</v>
      </c>
      <c r="DI34" s="24">
        <f t="shared" si="1"/>
        <v>79625</v>
      </c>
      <c r="DJ34" s="24">
        <f t="shared" si="1"/>
        <v>79990</v>
      </c>
      <c r="DK34" s="24">
        <f t="shared" si="1"/>
        <v>80355</v>
      </c>
      <c r="DL34" s="24">
        <f t="shared" si="1"/>
        <v>80721</v>
      </c>
      <c r="DM34" s="24">
        <f t="shared" si="1"/>
        <v>81086</v>
      </c>
      <c r="DN34" s="24">
        <f t="shared" si="1"/>
        <v>81451</v>
      </c>
      <c r="DO34" s="24">
        <f t="shared" si="1"/>
        <v>81816</v>
      </c>
      <c r="DP34" s="24">
        <f t="shared" si="1"/>
        <v>82182</v>
      </c>
      <c r="DQ34" s="24">
        <f t="shared" si="1"/>
        <v>82547</v>
      </c>
      <c r="DR34" s="24">
        <f t="shared" si="1"/>
        <v>82912</v>
      </c>
      <c r="DS34" s="24">
        <f t="shared" si="1"/>
        <v>83277</v>
      </c>
      <c r="DT34" s="24">
        <f t="shared" si="1"/>
        <v>83643</v>
      </c>
      <c r="DU34" s="24">
        <f t="shared" si="1"/>
        <v>84008</v>
      </c>
      <c r="DV34" s="24">
        <f t="shared" si="1"/>
        <v>84373</v>
      </c>
      <c r="DW34" s="24">
        <f t="shared" si="1"/>
        <v>84738</v>
      </c>
      <c r="DX34" s="24">
        <f t="shared" si="1"/>
        <v>85104</v>
      </c>
      <c r="DY34" s="24">
        <f t="shared" si="1"/>
        <v>85469</v>
      </c>
      <c r="DZ34" s="24">
        <f t="shared" si="1"/>
        <v>85834</v>
      </c>
      <c r="EA34" s="24">
        <f t="shared" si="1"/>
        <v>86199</v>
      </c>
      <c r="EB34" s="24">
        <f t="shared" si="1"/>
        <v>86565</v>
      </c>
      <c r="EC34" s="24">
        <f t="shared" si="1"/>
        <v>86930</v>
      </c>
      <c r="ED34" s="24">
        <f t="shared" si="1"/>
        <v>87295</v>
      </c>
      <c r="EE34" s="24">
        <f t="shared" si="1"/>
        <v>87660</v>
      </c>
      <c r="EF34" s="24">
        <f t="shared" si="1"/>
        <v>88026</v>
      </c>
      <c r="EG34" s="24">
        <f t="shared" si="1"/>
        <v>88391</v>
      </c>
      <c r="EH34" s="24">
        <f t="shared" si="1"/>
        <v>88756</v>
      </c>
      <c r="EI34" s="24">
        <f t="shared" si="1"/>
        <v>89121</v>
      </c>
      <c r="EJ34" s="24">
        <f t="shared" si="1"/>
        <v>89487</v>
      </c>
      <c r="EK34" s="24">
        <f t="shared" si="1"/>
        <v>89852</v>
      </c>
      <c r="EL34" s="24">
        <f t="shared" si="1"/>
        <v>90217</v>
      </c>
      <c r="EM34" s="24">
        <f t="shared" si="1"/>
        <v>90582</v>
      </c>
      <c r="EN34" s="24">
        <f t="shared" ref="EN34:GY34" si="2">EM35+1</f>
        <v>90948</v>
      </c>
      <c r="EO34" s="24">
        <f t="shared" si="2"/>
        <v>91313</v>
      </c>
      <c r="EP34" s="24">
        <f t="shared" si="2"/>
        <v>91678</v>
      </c>
      <c r="EQ34" s="24">
        <f t="shared" si="2"/>
        <v>92043</v>
      </c>
      <c r="ER34" s="24">
        <f t="shared" si="2"/>
        <v>92409</v>
      </c>
      <c r="ES34" s="24">
        <f t="shared" si="2"/>
        <v>92774</v>
      </c>
      <c r="ET34" s="24">
        <f t="shared" si="2"/>
        <v>93139</v>
      </c>
      <c r="EU34" s="24">
        <f t="shared" si="2"/>
        <v>93504</v>
      </c>
      <c r="EV34" s="24">
        <f t="shared" si="2"/>
        <v>93870</v>
      </c>
      <c r="EW34" s="24">
        <f t="shared" si="2"/>
        <v>94235</v>
      </c>
      <c r="EX34" s="24">
        <f t="shared" si="2"/>
        <v>94600</v>
      </c>
      <c r="EY34" s="24">
        <f t="shared" si="2"/>
        <v>94965</v>
      </c>
      <c r="EZ34" s="24">
        <f t="shared" si="2"/>
        <v>95331</v>
      </c>
      <c r="FA34" s="24">
        <f t="shared" si="2"/>
        <v>95696</v>
      </c>
      <c r="FB34" s="24">
        <f t="shared" si="2"/>
        <v>96061</v>
      </c>
      <c r="FC34" s="24">
        <f t="shared" si="2"/>
        <v>96426</v>
      </c>
      <c r="FD34" s="24">
        <f t="shared" si="2"/>
        <v>96792</v>
      </c>
      <c r="FE34" s="24">
        <f t="shared" si="2"/>
        <v>97157</v>
      </c>
      <c r="FF34" s="24">
        <f t="shared" si="2"/>
        <v>97522</v>
      </c>
      <c r="FG34" s="24">
        <f t="shared" si="2"/>
        <v>97887</v>
      </c>
      <c r="FH34" s="24">
        <f t="shared" si="2"/>
        <v>98253</v>
      </c>
      <c r="FI34" s="24">
        <f t="shared" si="2"/>
        <v>98618</v>
      </c>
      <c r="FJ34" s="24">
        <f t="shared" si="2"/>
        <v>98983</v>
      </c>
      <c r="FK34" s="24">
        <f t="shared" si="2"/>
        <v>99348</v>
      </c>
      <c r="FL34" s="24">
        <f t="shared" si="2"/>
        <v>99714</v>
      </c>
      <c r="FM34" s="24">
        <f t="shared" si="2"/>
        <v>100079</v>
      </c>
      <c r="FN34" s="24">
        <f t="shared" si="2"/>
        <v>100444</v>
      </c>
      <c r="FO34" s="24">
        <f t="shared" si="2"/>
        <v>100809</v>
      </c>
      <c r="FP34" s="24">
        <f t="shared" si="2"/>
        <v>101175</v>
      </c>
      <c r="FQ34" s="24">
        <f t="shared" si="2"/>
        <v>101540</v>
      </c>
      <c r="FR34" s="24">
        <f t="shared" si="2"/>
        <v>101905</v>
      </c>
      <c r="FS34" s="24">
        <f t="shared" si="2"/>
        <v>102270</v>
      </c>
      <c r="FT34" s="24">
        <f t="shared" si="2"/>
        <v>102636</v>
      </c>
      <c r="FU34" s="24">
        <f t="shared" si="2"/>
        <v>103001</v>
      </c>
      <c r="FV34" s="24">
        <f t="shared" si="2"/>
        <v>103366</v>
      </c>
      <c r="FW34" s="24">
        <f t="shared" si="2"/>
        <v>103731</v>
      </c>
      <c r="FX34" s="24">
        <f t="shared" si="2"/>
        <v>104097</v>
      </c>
      <c r="FY34" s="24">
        <f t="shared" si="2"/>
        <v>104462</v>
      </c>
      <c r="FZ34" s="24">
        <f t="shared" si="2"/>
        <v>104827</v>
      </c>
      <c r="GA34" s="24">
        <f t="shared" si="2"/>
        <v>105192</v>
      </c>
      <c r="GB34" s="24">
        <f t="shared" si="2"/>
        <v>105558</v>
      </c>
      <c r="GC34" s="24">
        <f t="shared" si="2"/>
        <v>105923</v>
      </c>
      <c r="GD34" s="24">
        <f t="shared" si="2"/>
        <v>106288</v>
      </c>
      <c r="GE34" s="24">
        <f t="shared" si="2"/>
        <v>106653</v>
      </c>
      <c r="GF34" s="24">
        <f t="shared" si="2"/>
        <v>107019</v>
      </c>
      <c r="GG34" s="24">
        <f t="shared" si="2"/>
        <v>107384</v>
      </c>
      <c r="GH34" s="24">
        <f t="shared" si="2"/>
        <v>107749</v>
      </c>
      <c r="GI34" s="24">
        <f t="shared" si="2"/>
        <v>108114</v>
      </c>
      <c r="GJ34" s="24">
        <f t="shared" si="2"/>
        <v>108480</v>
      </c>
      <c r="GK34" s="24">
        <f t="shared" si="2"/>
        <v>108845</v>
      </c>
      <c r="GL34" s="24">
        <f t="shared" si="2"/>
        <v>109210</v>
      </c>
      <c r="GM34" s="24">
        <f t="shared" si="2"/>
        <v>109575</v>
      </c>
      <c r="GN34" s="24">
        <f t="shared" si="2"/>
        <v>109940</v>
      </c>
      <c r="GO34" s="24">
        <f t="shared" si="2"/>
        <v>110305</v>
      </c>
      <c r="GP34" s="24">
        <f t="shared" si="2"/>
        <v>110670</v>
      </c>
      <c r="GQ34" s="24">
        <f t="shared" si="2"/>
        <v>111035</v>
      </c>
      <c r="GR34" s="24">
        <f t="shared" si="2"/>
        <v>111401</v>
      </c>
      <c r="GS34" s="24">
        <f t="shared" si="2"/>
        <v>111766</v>
      </c>
      <c r="GT34" s="24">
        <f t="shared" si="2"/>
        <v>112131</v>
      </c>
      <c r="GU34" s="24">
        <f t="shared" si="2"/>
        <v>112496</v>
      </c>
      <c r="GV34" s="24">
        <f t="shared" si="2"/>
        <v>112862</v>
      </c>
      <c r="GW34" s="24">
        <f t="shared" si="2"/>
        <v>113227</v>
      </c>
      <c r="GX34" s="24">
        <f t="shared" si="2"/>
        <v>113592</v>
      </c>
      <c r="GY34" s="24">
        <f t="shared" si="2"/>
        <v>113957</v>
      </c>
      <c r="GZ34" s="24">
        <f t="shared" ref="GZ34:JK34" si="3">GY35+1</f>
        <v>114323</v>
      </c>
      <c r="HA34" s="24">
        <f t="shared" si="3"/>
        <v>114688</v>
      </c>
      <c r="HB34" s="24">
        <f t="shared" si="3"/>
        <v>115053</v>
      </c>
      <c r="HC34" s="24">
        <f t="shared" si="3"/>
        <v>115418</v>
      </c>
      <c r="HD34" s="24">
        <f t="shared" si="3"/>
        <v>115784</v>
      </c>
      <c r="HE34" s="24">
        <f t="shared" si="3"/>
        <v>116149</v>
      </c>
      <c r="HF34" s="24">
        <f t="shared" si="3"/>
        <v>116514</v>
      </c>
      <c r="HG34" s="24">
        <f t="shared" si="3"/>
        <v>116879</v>
      </c>
      <c r="HH34" s="24">
        <f t="shared" si="3"/>
        <v>117245</v>
      </c>
      <c r="HI34" s="24">
        <f t="shared" si="3"/>
        <v>117610</v>
      </c>
      <c r="HJ34" s="24">
        <f t="shared" si="3"/>
        <v>117975</v>
      </c>
      <c r="HK34" s="24">
        <f t="shared" si="3"/>
        <v>118340</v>
      </c>
      <c r="HL34" s="24">
        <f t="shared" si="3"/>
        <v>118706</v>
      </c>
      <c r="HM34" s="24">
        <f t="shared" si="3"/>
        <v>119071</v>
      </c>
      <c r="HN34" s="24">
        <f t="shared" si="3"/>
        <v>119436</v>
      </c>
      <c r="HO34" s="24">
        <f t="shared" si="3"/>
        <v>119801</v>
      </c>
      <c r="HP34" s="24">
        <f t="shared" si="3"/>
        <v>120167</v>
      </c>
      <c r="HQ34" s="24">
        <f t="shared" si="3"/>
        <v>120532</v>
      </c>
      <c r="HR34" s="24">
        <f t="shared" si="3"/>
        <v>120897</v>
      </c>
      <c r="HS34" s="24">
        <f t="shared" si="3"/>
        <v>121262</v>
      </c>
      <c r="HT34" s="24">
        <f t="shared" si="3"/>
        <v>121628</v>
      </c>
      <c r="HU34" s="24">
        <f t="shared" si="3"/>
        <v>121993</v>
      </c>
      <c r="HV34" s="24">
        <f t="shared" si="3"/>
        <v>122358</v>
      </c>
      <c r="HW34" s="24">
        <f t="shared" si="3"/>
        <v>122723</v>
      </c>
      <c r="HX34" s="24">
        <f t="shared" si="3"/>
        <v>123089</v>
      </c>
      <c r="HY34" s="24">
        <f t="shared" si="3"/>
        <v>123454</v>
      </c>
      <c r="HZ34" s="24">
        <f t="shared" si="3"/>
        <v>123819</v>
      </c>
      <c r="IA34" s="24">
        <f t="shared" si="3"/>
        <v>124184</v>
      </c>
      <c r="IB34" s="24">
        <f t="shared" si="3"/>
        <v>124550</v>
      </c>
      <c r="IC34" s="24">
        <f t="shared" si="3"/>
        <v>124915</v>
      </c>
      <c r="ID34" s="24">
        <f t="shared" si="3"/>
        <v>125280</v>
      </c>
      <c r="IE34" s="24">
        <f t="shared" si="3"/>
        <v>125645</v>
      </c>
      <c r="IF34" s="24">
        <f t="shared" si="3"/>
        <v>126011</v>
      </c>
      <c r="IG34" s="24">
        <f t="shared" si="3"/>
        <v>126376</v>
      </c>
      <c r="IH34" s="24">
        <f t="shared" si="3"/>
        <v>126741</v>
      </c>
      <c r="II34" s="24">
        <f t="shared" si="3"/>
        <v>127106</v>
      </c>
      <c r="IJ34" s="24">
        <f t="shared" si="3"/>
        <v>127472</v>
      </c>
      <c r="IK34" s="24">
        <f t="shared" si="3"/>
        <v>127837</v>
      </c>
      <c r="IL34" s="24">
        <f t="shared" si="3"/>
        <v>128202</v>
      </c>
      <c r="IM34" s="24">
        <f t="shared" si="3"/>
        <v>128567</v>
      </c>
      <c r="IN34" s="24">
        <f t="shared" si="3"/>
        <v>128933</v>
      </c>
      <c r="IO34" s="24">
        <f t="shared" si="3"/>
        <v>129298</v>
      </c>
      <c r="IP34" s="24">
        <f t="shared" si="3"/>
        <v>129663</v>
      </c>
      <c r="IQ34" s="24">
        <f t="shared" si="3"/>
        <v>130028</v>
      </c>
      <c r="IR34" s="24">
        <f t="shared" si="3"/>
        <v>130394</v>
      </c>
      <c r="IS34" s="24">
        <f t="shared" si="3"/>
        <v>130759</v>
      </c>
      <c r="IT34" s="24">
        <f t="shared" si="3"/>
        <v>131124</v>
      </c>
      <c r="IU34" s="24">
        <f t="shared" si="3"/>
        <v>131489</v>
      </c>
      <c r="IV34" s="24">
        <f t="shared" si="3"/>
        <v>131855</v>
      </c>
      <c r="IW34" s="24">
        <f t="shared" si="3"/>
        <v>132220</v>
      </c>
      <c r="IX34" s="24">
        <f t="shared" si="3"/>
        <v>132585</v>
      </c>
      <c r="IY34" s="24">
        <f t="shared" si="3"/>
        <v>132950</v>
      </c>
      <c r="IZ34" s="24">
        <f t="shared" si="3"/>
        <v>133316</v>
      </c>
      <c r="JA34" s="24">
        <f t="shared" si="3"/>
        <v>133681</v>
      </c>
      <c r="JB34" s="24">
        <f t="shared" si="3"/>
        <v>134046</v>
      </c>
      <c r="JC34" s="24">
        <f t="shared" si="3"/>
        <v>134411</v>
      </c>
      <c r="JD34" s="24">
        <f t="shared" si="3"/>
        <v>134777</v>
      </c>
      <c r="JE34" s="24">
        <f t="shared" si="3"/>
        <v>135142</v>
      </c>
      <c r="JF34" s="24">
        <f t="shared" si="3"/>
        <v>135507</v>
      </c>
      <c r="JG34" s="24">
        <f t="shared" si="3"/>
        <v>135872</v>
      </c>
      <c r="JH34" s="24">
        <f t="shared" si="3"/>
        <v>136238</v>
      </c>
      <c r="JI34" s="24">
        <f t="shared" si="3"/>
        <v>136603</v>
      </c>
      <c r="JJ34" s="24">
        <f t="shared" si="3"/>
        <v>136968</v>
      </c>
      <c r="JK34" s="24">
        <f t="shared" si="3"/>
        <v>137333</v>
      </c>
      <c r="JL34" s="24">
        <f t="shared" ref="JL34:LW34" si="4">JK35+1</f>
        <v>137699</v>
      </c>
      <c r="JM34" s="24">
        <f t="shared" si="4"/>
        <v>138064</v>
      </c>
      <c r="JN34" s="24">
        <f t="shared" si="4"/>
        <v>138429</v>
      </c>
      <c r="JO34" s="24">
        <f t="shared" si="4"/>
        <v>138794</v>
      </c>
      <c r="JP34" s="24">
        <f t="shared" si="4"/>
        <v>139160</v>
      </c>
      <c r="JQ34" s="24">
        <f t="shared" si="4"/>
        <v>139525</v>
      </c>
      <c r="JR34" s="24">
        <f t="shared" si="4"/>
        <v>139890</v>
      </c>
      <c r="JS34" s="24">
        <f t="shared" si="4"/>
        <v>140255</v>
      </c>
      <c r="JT34" s="24">
        <f t="shared" si="4"/>
        <v>140621</v>
      </c>
      <c r="JU34" s="24">
        <f t="shared" si="4"/>
        <v>140986</v>
      </c>
      <c r="JV34" s="24">
        <f t="shared" si="4"/>
        <v>141351</v>
      </c>
      <c r="JW34" s="24">
        <f t="shared" si="4"/>
        <v>141716</v>
      </c>
      <c r="JX34" s="24">
        <f t="shared" si="4"/>
        <v>142082</v>
      </c>
      <c r="JY34" s="24">
        <f t="shared" si="4"/>
        <v>142447</v>
      </c>
      <c r="JZ34" s="24">
        <f t="shared" si="4"/>
        <v>142812</v>
      </c>
      <c r="KA34" s="24">
        <f t="shared" si="4"/>
        <v>143177</v>
      </c>
      <c r="KB34" s="24">
        <f t="shared" si="4"/>
        <v>143543</v>
      </c>
      <c r="KC34" s="24">
        <f t="shared" si="4"/>
        <v>143908</v>
      </c>
      <c r="KD34" s="24">
        <f t="shared" si="4"/>
        <v>144273</v>
      </c>
      <c r="KE34" s="24">
        <f t="shared" si="4"/>
        <v>144638</v>
      </c>
      <c r="KF34" s="24">
        <f t="shared" si="4"/>
        <v>145004</v>
      </c>
      <c r="KG34" s="24">
        <f t="shared" si="4"/>
        <v>145369</v>
      </c>
      <c r="KH34" s="24">
        <f t="shared" si="4"/>
        <v>145734</v>
      </c>
      <c r="KI34" s="24">
        <f t="shared" si="4"/>
        <v>146099</v>
      </c>
      <c r="KJ34" s="24">
        <f t="shared" si="4"/>
        <v>146464</v>
      </c>
      <c r="KK34" s="24">
        <f t="shared" si="4"/>
        <v>146829</v>
      </c>
      <c r="KL34" s="24">
        <f t="shared" si="4"/>
        <v>147194</v>
      </c>
      <c r="KM34" s="24">
        <f t="shared" si="4"/>
        <v>147559</v>
      </c>
      <c r="KN34" s="24">
        <f t="shared" si="4"/>
        <v>147925</v>
      </c>
      <c r="KO34" s="24">
        <f t="shared" si="4"/>
        <v>148290</v>
      </c>
      <c r="KP34" s="24">
        <f t="shared" si="4"/>
        <v>148655</v>
      </c>
      <c r="KQ34" s="24">
        <f t="shared" si="4"/>
        <v>149020</v>
      </c>
      <c r="KR34" s="24">
        <f t="shared" si="4"/>
        <v>149386</v>
      </c>
      <c r="KS34" s="24">
        <f t="shared" si="4"/>
        <v>149751</v>
      </c>
      <c r="KT34" s="24">
        <f t="shared" si="4"/>
        <v>150116</v>
      </c>
      <c r="KU34" s="24">
        <f t="shared" si="4"/>
        <v>150481</v>
      </c>
      <c r="KV34" s="24">
        <f t="shared" si="4"/>
        <v>150847</v>
      </c>
      <c r="KW34" s="24">
        <f t="shared" si="4"/>
        <v>151212</v>
      </c>
      <c r="KX34" s="24">
        <f t="shared" si="4"/>
        <v>151577</v>
      </c>
      <c r="KY34" s="24">
        <f t="shared" si="4"/>
        <v>151942</v>
      </c>
      <c r="KZ34" s="24">
        <f t="shared" si="4"/>
        <v>152308</v>
      </c>
      <c r="LA34" s="24">
        <f t="shared" si="4"/>
        <v>152673</v>
      </c>
      <c r="LB34" s="24">
        <f t="shared" si="4"/>
        <v>153038</v>
      </c>
      <c r="LC34" s="24">
        <f t="shared" si="4"/>
        <v>153403</v>
      </c>
      <c r="LD34" s="24">
        <f t="shared" si="4"/>
        <v>153769</v>
      </c>
      <c r="LE34" s="24">
        <f t="shared" si="4"/>
        <v>154134</v>
      </c>
      <c r="LF34" s="24">
        <f t="shared" si="4"/>
        <v>154499</v>
      </c>
      <c r="LG34" s="24">
        <f t="shared" si="4"/>
        <v>154864</v>
      </c>
      <c r="LH34" s="24">
        <f t="shared" si="4"/>
        <v>155230</v>
      </c>
      <c r="LI34" s="24">
        <f t="shared" si="4"/>
        <v>155595</v>
      </c>
      <c r="LJ34" s="24">
        <f t="shared" si="4"/>
        <v>155960</v>
      </c>
      <c r="LK34" s="24">
        <f t="shared" si="4"/>
        <v>156325</v>
      </c>
      <c r="LL34" s="24">
        <f t="shared" si="4"/>
        <v>156691</v>
      </c>
      <c r="LM34" s="24">
        <f t="shared" si="4"/>
        <v>157056</v>
      </c>
      <c r="LN34" s="24">
        <f t="shared" si="4"/>
        <v>157421</v>
      </c>
      <c r="LO34" s="24">
        <f t="shared" si="4"/>
        <v>157786</v>
      </c>
      <c r="LP34" s="24">
        <f t="shared" si="4"/>
        <v>158152</v>
      </c>
      <c r="LQ34" s="24">
        <f t="shared" si="4"/>
        <v>158517</v>
      </c>
      <c r="LR34" s="24">
        <f t="shared" si="4"/>
        <v>158882</v>
      </c>
      <c r="LS34" s="24">
        <f t="shared" si="4"/>
        <v>159247</v>
      </c>
      <c r="LT34" s="24">
        <f t="shared" si="4"/>
        <v>159613</v>
      </c>
      <c r="LU34" s="24">
        <f t="shared" si="4"/>
        <v>159978</v>
      </c>
      <c r="LV34" s="24">
        <f t="shared" si="4"/>
        <v>160343</v>
      </c>
      <c r="LW34" s="24">
        <f t="shared" si="4"/>
        <v>160708</v>
      </c>
      <c r="LX34" s="24">
        <f t="shared" ref="LX34:OI34" si="5">LW35+1</f>
        <v>161074</v>
      </c>
      <c r="LY34" s="24">
        <f t="shared" si="5"/>
        <v>161439</v>
      </c>
      <c r="LZ34" s="24">
        <f t="shared" si="5"/>
        <v>161804</v>
      </c>
      <c r="MA34" s="24">
        <f t="shared" si="5"/>
        <v>162169</v>
      </c>
      <c r="MB34" s="24">
        <f t="shared" si="5"/>
        <v>162535</v>
      </c>
      <c r="MC34" s="24">
        <f t="shared" si="5"/>
        <v>162900</v>
      </c>
      <c r="MD34" s="24">
        <f t="shared" si="5"/>
        <v>163265</v>
      </c>
      <c r="ME34" s="24">
        <f t="shared" si="5"/>
        <v>163630</v>
      </c>
      <c r="MF34" s="24">
        <f t="shared" si="5"/>
        <v>163996</v>
      </c>
      <c r="MG34" s="24">
        <f t="shared" si="5"/>
        <v>164361</v>
      </c>
      <c r="MH34" s="24">
        <f t="shared" si="5"/>
        <v>164726</v>
      </c>
      <c r="MI34" s="24">
        <f t="shared" si="5"/>
        <v>165091</v>
      </c>
      <c r="MJ34" s="24">
        <f t="shared" si="5"/>
        <v>165457</v>
      </c>
      <c r="MK34" s="24">
        <f t="shared" si="5"/>
        <v>165822</v>
      </c>
      <c r="ML34" s="24">
        <f t="shared" si="5"/>
        <v>166187</v>
      </c>
      <c r="MM34" s="24">
        <f t="shared" si="5"/>
        <v>166552</v>
      </c>
      <c r="MN34" s="24">
        <f t="shared" si="5"/>
        <v>166918</v>
      </c>
      <c r="MO34" s="24">
        <f t="shared" si="5"/>
        <v>167283</v>
      </c>
      <c r="MP34" s="24">
        <f t="shared" si="5"/>
        <v>167648</v>
      </c>
      <c r="MQ34" s="24">
        <f t="shared" si="5"/>
        <v>168013</v>
      </c>
      <c r="MR34" s="24">
        <f t="shared" si="5"/>
        <v>168379</v>
      </c>
      <c r="MS34" s="24">
        <f t="shared" si="5"/>
        <v>168744</v>
      </c>
      <c r="MT34" s="24">
        <f t="shared" si="5"/>
        <v>169109</v>
      </c>
      <c r="MU34" s="24">
        <f t="shared" si="5"/>
        <v>169474</v>
      </c>
      <c r="MV34" s="24">
        <f t="shared" si="5"/>
        <v>169840</v>
      </c>
      <c r="MW34" s="24">
        <f t="shared" si="5"/>
        <v>170205</v>
      </c>
      <c r="MX34" s="24">
        <f t="shared" si="5"/>
        <v>170570</v>
      </c>
      <c r="MY34" s="24">
        <f t="shared" si="5"/>
        <v>170935</v>
      </c>
      <c r="MZ34" s="24">
        <f t="shared" si="5"/>
        <v>171301</v>
      </c>
      <c r="NA34" s="24">
        <f t="shared" si="5"/>
        <v>171666</v>
      </c>
      <c r="NB34" s="24">
        <f t="shared" si="5"/>
        <v>172031</v>
      </c>
      <c r="NC34" s="24">
        <f t="shared" si="5"/>
        <v>172396</v>
      </c>
      <c r="ND34" s="24">
        <f t="shared" si="5"/>
        <v>172762</v>
      </c>
      <c r="NE34" s="24">
        <f t="shared" si="5"/>
        <v>173127</v>
      </c>
      <c r="NF34" s="24">
        <f t="shared" si="5"/>
        <v>173492</v>
      </c>
      <c r="NG34" s="24">
        <f t="shared" si="5"/>
        <v>173857</v>
      </c>
      <c r="NH34" s="24">
        <f t="shared" si="5"/>
        <v>174223</v>
      </c>
      <c r="NI34" s="24">
        <f t="shared" si="5"/>
        <v>174588</v>
      </c>
      <c r="NJ34" s="24">
        <f t="shared" si="5"/>
        <v>174953</v>
      </c>
      <c r="NK34" s="24">
        <f t="shared" si="5"/>
        <v>175318</v>
      </c>
      <c r="NL34" s="24">
        <f t="shared" si="5"/>
        <v>175684</v>
      </c>
      <c r="NM34" s="24">
        <f t="shared" si="5"/>
        <v>176049</v>
      </c>
      <c r="NN34" s="24">
        <f t="shared" si="5"/>
        <v>176414</v>
      </c>
      <c r="NO34" s="24">
        <f t="shared" si="5"/>
        <v>176779</v>
      </c>
      <c r="NP34" s="24">
        <f t="shared" si="5"/>
        <v>177145</v>
      </c>
      <c r="NQ34" s="24">
        <f t="shared" si="5"/>
        <v>177510</v>
      </c>
      <c r="NR34" s="24">
        <f t="shared" si="5"/>
        <v>177875</v>
      </c>
      <c r="NS34" s="24">
        <f t="shared" si="5"/>
        <v>178240</v>
      </c>
      <c r="NT34" s="24">
        <f t="shared" si="5"/>
        <v>178606</v>
      </c>
      <c r="NU34" s="24">
        <f t="shared" si="5"/>
        <v>178971</v>
      </c>
      <c r="NV34" s="24">
        <f t="shared" si="5"/>
        <v>179336</v>
      </c>
      <c r="NW34" s="24">
        <f t="shared" si="5"/>
        <v>179701</v>
      </c>
      <c r="NX34" s="24">
        <f t="shared" si="5"/>
        <v>180067</v>
      </c>
      <c r="NY34" s="24">
        <f t="shared" si="5"/>
        <v>180432</v>
      </c>
      <c r="NZ34" s="24">
        <f t="shared" si="5"/>
        <v>180797</v>
      </c>
      <c r="OA34" s="24">
        <f t="shared" si="5"/>
        <v>181162</v>
      </c>
      <c r="OB34" s="24">
        <f t="shared" si="5"/>
        <v>181528</v>
      </c>
      <c r="OC34" s="24">
        <f t="shared" si="5"/>
        <v>181893</v>
      </c>
      <c r="OD34" s="24">
        <f t="shared" si="5"/>
        <v>182258</v>
      </c>
      <c r="OE34" s="24">
        <f t="shared" si="5"/>
        <v>182623</v>
      </c>
      <c r="OF34" s="24">
        <f t="shared" si="5"/>
        <v>182989</v>
      </c>
      <c r="OG34" s="24">
        <f t="shared" si="5"/>
        <v>183354</v>
      </c>
      <c r="OH34" s="24">
        <f t="shared" si="5"/>
        <v>183719</v>
      </c>
      <c r="OI34" s="24">
        <f t="shared" si="5"/>
        <v>184084</v>
      </c>
      <c r="OJ34" s="24">
        <f t="shared" ref="OJ34:PQ34" si="6">OI35+1</f>
        <v>184450</v>
      </c>
      <c r="OK34" s="24">
        <f t="shared" si="6"/>
        <v>184815</v>
      </c>
      <c r="OL34" s="24">
        <f t="shared" si="6"/>
        <v>185180</v>
      </c>
      <c r="OM34" s="24">
        <f t="shared" si="6"/>
        <v>185545</v>
      </c>
      <c r="ON34" s="24">
        <f t="shared" si="6"/>
        <v>185911</v>
      </c>
      <c r="OO34" s="24">
        <f t="shared" si="6"/>
        <v>186276</v>
      </c>
      <c r="OP34" s="24">
        <f t="shared" si="6"/>
        <v>186641</v>
      </c>
      <c r="OQ34" s="24">
        <f t="shared" si="6"/>
        <v>187006</v>
      </c>
      <c r="OR34" s="24">
        <f t="shared" si="6"/>
        <v>187372</v>
      </c>
      <c r="OS34" s="24">
        <f t="shared" si="6"/>
        <v>187737</v>
      </c>
      <c r="OT34" s="24">
        <f t="shared" si="6"/>
        <v>188102</v>
      </c>
      <c r="OU34" s="24">
        <f t="shared" si="6"/>
        <v>188467</v>
      </c>
      <c r="OV34" s="24">
        <f t="shared" si="6"/>
        <v>188833</v>
      </c>
      <c r="OW34" s="24">
        <f t="shared" si="6"/>
        <v>189198</v>
      </c>
      <c r="OX34" s="24">
        <f t="shared" si="6"/>
        <v>189563</v>
      </c>
      <c r="OY34" s="24">
        <f t="shared" si="6"/>
        <v>189928</v>
      </c>
      <c r="OZ34" s="24">
        <f t="shared" si="6"/>
        <v>190294</v>
      </c>
      <c r="PA34" s="24">
        <f t="shared" si="6"/>
        <v>190659</v>
      </c>
      <c r="PB34" s="24">
        <f t="shared" si="6"/>
        <v>191024</v>
      </c>
      <c r="PC34" s="24">
        <f t="shared" si="6"/>
        <v>191389</v>
      </c>
      <c r="PD34" s="24">
        <f t="shared" si="6"/>
        <v>191755</v>
      </c>
      <c r="PE34" s="24">
        <f t="shared" si="6"/>
        <v>192120</v>
      </c>
      <c r="PF34" s="24">
        <f t="shared" si="6"/>
        <v>192485</v>
      </c>
      <c r="PG34" s="24">
        <f t="shared" si="6"/>
        <v>192850</v>
      </c>
      <c r="PH34" s="24">
        <f t="shared" si="6"/>
        <v>193216</v>
      </c>
      <c r="PI34" s="24">
        <f t="shared" si="6"/>
        <v>193581</v>
      </c>
      <c r="PJ34" s="24">
        <f t="shared" si="6"/>
        <v>193946</v>
      </c>
      <c r="PK34" s="24">
        <f t="shared" si="6"/>
        <v>194311</v>
      </c>
      <c r="PL34" s="24">
        <f t="shared" si="6"/>
        <v>194677</v>
      </c>
      <c r="PM34" s="24">
        <f t="shared" si="6"/>
        <v>195042</v>
      </c>
      <c r="PN34" s="24">
        <f t="shared" si="6"/>
        <v>195407</v>
      </c>
      <c r="PO34" s="24">
        <f t="shared" si="6"/>
        <v>195772</v>
      </c>
      <c r="PP34" s="24">
        <f t="shared" si="6"/>
        <v>196138</v>
      </c>
      <c r="PQ34" s="24">
        <f t="shared" si="6"/>
        <v>196503</v>
      </c>
      <c r="PR34" s="23" t="s">
        <v>25</v>
      </c>
    </row>
    <row r="35" spans="2:434" ht="12" customHeight="1">
      <c r="D35" s="21" t="s">
        <v>7</v>
      </c>
      <c r="J35" s="20" t="s">
        <v>17</v>
      </c>
      <c r="N35" s="27">
        <f>EOMONTH(N34,MOD(OffsetMonthCounter,12))</f>
        <v>43830</v>
      </c>
      <c r="O35" s="27">
        <f>EOMONTH(O34,11)</f>
        <v>44196</v>
      </c>
      <c r="P35" s="24">
        <f>EOMONTH(P34,11)</f>
        <v>44561</v>
      </c>
      <c r="Q35" s="24">
        <f t="shared" ref="Q35:R35" si="7">EOMONTH(Q34,11)</f>
        <v>44926</v>
      </c>
      <c r="R35" s="24">
        <f t="shared" si="7"/>
        <v>45291</v>
      </c>
      <c r="S35" s="24">
        <f t="shared" ref="S35" si="8">EOMONTH(S34,11)</f>
        <v>45657</v>
      </c>
      <c r="T35" s="24">
        <f t="shared" ref="T35" si="9">EOMONTH(T34,11)</f>
        <v>46022</v>
      </c>
      <c r="U35" s="24">
        <f t="shared" ref="U35" si="10">EOMONTH(U34,11)</f>
        <v>46387</v>
      </c>
      <c r="V35" s="24">
        <f t="shared" ref="V35" si="11">EOMONTH(V34,11)</f>
        <v>46752</v>
      </c>
      <c r="W35" s="24">
        <f t="shared" ref="W35" si="12">EOMONTH(W34,11)</f>
        <v>47118</v>
      </c>
      <c r="X35" s="24">
        <f t="shared" ref="X35" si="13">EOMONTH(X34,11)</f>
        <v>47483</v>
      </c>
      <c r="Y35" s="24">
        <f t="shared" ref="Y35" si="14">EOMONTH(Y34,11)</f>
        <v>47848</v>
      </c>
      <c r="Z35" s="24">
        <f t="shared" ref="Z35" si="15">EOMONTH(Z34,11)</f>
        <v>48213</v>
      </c>
      <c r="AA35" s="24">
        <f t="shared" ref="AA35" si="16">EOMONTH(AA34,11)</f>
        <v>48579</v>
      </c>
      <c r="AB35" s="24">
        <f t="shared" ref="AB35" si="17">EOMONTH(AB34,11)</f>
        <v>48944</v>
      </c>
      <c r="AC35" s="24">
        <f t="shared" ref="AC35" si="18">EOMONTH(AC34,11)</f>
        <v>49309</v>
      </c>
      <c r="AD35" s="24">
        <f t="shared" ref="AD35" si="19">EOMONTH(AD34,11)</f>
        <v>49674</v>
      </c>
      <c r="AE35" s="24">
        <f t="shared" ref="AE35" si="20">EOMONTH(AE34,11)</f>
        <v>50040</v>
      </c>
      <c r="AF35" s="24">
        <f t="shared" ref="AF35" si="21">EOMONTH(AF34,11)</f>
        <v>50405</v>
      </c>
      <c r="AG35" s="24">
        <f t="shared" ref="AG35" si="22">EOMONTH(AG34,11)</f>
        <v>50770</v>
      </c>
      <c r="AH35" s="24">
        <f t="shared" ref="AH35" si="23">EOMONTH(AH34,11)</f>
        <v>51135</v>
      </c>
      <c r="AI35" s="24">
        <f t="shared" ref="AI35" si="24">EOMONTH(AI34,11)</f>
        <v>51501</v>
      </c>
      <c r="AJ35" s="24">
        <f t="shared" ref="AJ35" si="25">EOMONTH(AJ34,11)</f>
        <v>51866</v>
      </c>
      <c r="AK35" s="24">
        <f t="shared" ref="AK35" si="26">EOMONTH(AK34,11)</f>
        <v>52231</v>
      </c>
      <c r="AL35" s="24">
        <f t="shared" ref="AL35" si="27">EOMONTH(AL34,11)</f>
        <v>52596</v>
      </c>
      <c r="AM35" s="24">
        <f t="shared" ref="AM35" si="28">EOMONTH(AM34,11)</f>
        <v>52962</v>
      </c>
      <c r="AN35" s="24">
        <f t="shared" ref="AN35" si="29">EOMONTH(AN34,11)</f>
        <v>53327</v>
      </c>
      <c r="AO35" s="24">
        <f t="shared" ref="AO35" si="30">EOMONTH(AO34,11)</f>
        <v>53692</v>
      </c>
      <c r="AP35" s="24">
        <f t="shared" ref="AP35" si="31">EOMONTH(AP34,11)</f>
        <v>54057</v>
      </c>
      <c r="AQ35" s="24">
        <f t="shared" ref="AQ35" si="32">EOMONTH(AQ34,11)</f>
        <v>54423</v>
      </c>
      <c r="AR35" s="24">
        <f t="shared" ref="AR35" si="33">EOMONTH(AR34,11)</f>
        <v>54788</v>
      </c>
      <c r="AS35" s="24">
        <f t="shared" ref="AS35" si="34">EOMONTH(AS34,11)</f>
        <v>55153</v>
      </c>
      <c r="AT35" s="24">
        <f t="shared" ref="AT35" si="35">EOMONTH(AT34,11)</f>
        <v>55518</v>
      </c>
      <c r="AU35" s="24">
        <f t="shared" ref="AU35" si="36">EOMONTH(AU34,11)</f>
        <v>55884</v>
      </c>
      <c r="AV35" s="24">
        <f t="shared" ref="AV35" si="37">EOMONTH(AV34,11)</f>
        <v>56249</v>
      </c>
      <c r="AW35" s="24">
        <f t="shared" ref="AW35" si="38">EOMONTH(AW34,11)</f>
        <v>56614</v>
      </c>
      <c r="AX35" s="24">
        <f t="shared" ref="AX35" si="39">EOMONTH(AX34,11)</f>
        <v>56979</v>
      </c>
      <c r="AY35" s="24">
        <f t="shared" ref="AY35" si="40">EOMONTH(AY34,11)</f>
        <v>57345</v>
      </c>
      <c r="AZ35" s="24">
        <f t="shared" ref="AZ35" si="41">EOMONTH(AZ34,11)</f>
        <v>57710</v>
      </c>
      <c r="BA35" s="24">
        <f t="shared" ref="BA35" si="42">EOMONTH(BA34,11)</f>
        <v>58075</v>
      </c>
      <c r="BB35" s="24">
        <f t="shared" ref="BB35" si="43">EOMONTH(BB34,11)</f>
        <v>58440</v>
      </c>
      <c r="BC35" s="24">
        <f t="shared" ref="BC35" si="44">EOMONTH(BC34,11)</f>
        <v>58806</v>
      </c>
      <c r="BD35" s="24">
        <f t="shared" ref="BD35" si="45">EOMONTH(BD34,11)</f>
        <v>59171</v>
      </c>
      <c r="BE35" s="24">
        <f t="shared" ref="BE35" si="46">EOMONTH(BE34,11)</f>
        <v>59536</v>
      </c>
      <c r="BF35" s="24">
        <f t="shared" ref="BF35" si="47">EOMONTH(BF34,11)</f>
        <v>59901</v>
      </c>
      <c r="BG35" s="24">
        <f t="shared" ref="BG35" si="48">EOMONTH(BG34,11)</f>
        <v>60267</v>
      </c>
      <c r="BH35" s="24">
        <f t="shared" ref="BH35" si="49">EOMONTH(BH34,11)</f>
        <v>60632</v>
      </c>
      <c r="BI35" s="24">
        <f t="shared" ref="BI35" si="50">EOMONTH(BI34,11)</f>
        <v>60997</v>
      </c>
      <c r="BJ35" s="24">
        <f t="shared" ref="BJ35" si="51">EOMONTH(BJ34,11)</f>
        <v>61362</v>
      </c>
      <c r="BK35" s="24">
        <f t="shared" ref="BK35" si="52">EOMONTH(BK34,11)</f>
        <v>61728</v>
      </c>
      <c r="BL35" s="24">
        <f t="shared" ref="BL35" si="53">EOMONTH(BL34,11)</f>
        <v>62093</v>
      </c>
      <c r="BM35" s="24">
        <f t="shared" ref="BM35" si="54">EOMONTH(BM34,11)</f>
        <v>62458</v>
      </c>
      <c r="BN35" s="24">
        <f t="shared" ref="BN35" si="55">EOMONTH(BN34,11)</f>
        <v>62823</v>
      </c>
      <c r="BO35" s="24">
        <f t="shared" ref="BO35" si="56">EOMONTH(BO34,11)</f>
        <v>63189</v>
      </c>
      <c r="BP35" s="24">
        <f t="shared" ref="BP35" si="57">EOMONTH(BP34,11)</f>
        <v>63554</v>
      </c>
      <c r="BQ35" s="24">
        <f t="shared" ref="BQ35" si="58">EOMONTH(BQ34,11)</f>
        <v>63919</v>
      </c>
      <c r="BR35" s="24">
        <f t="shared" ref="BR35" si="59">EOMONTH(BR34,11)</f>
        <v>64284</v>
      </c>
      <c r="BS35" s="24">
        <f t="shared" ref="BS35" si="60">EOMONTH(BS34,11)</f>
        <v>64650</v>
      </c>
      <c r="BT35" s="24">
        <f t="shared" ref="BT35" si="61">EOMONTH(BT34,11)</f>
        <v>65015</v>
      </c>
      <c r="BU35" s="24">
        <f t="shared" ref="BU35" si="62">EOMONTH(BU34,11)</f>
        <v>65380</v>
      </c>
      <c r="BV35" s="24">
        <f t="shared" ref="BV35" si="63">EOMONTH(BV34,11)</f>
        <v>65745</v>
      </c>
      <c r="BW35" s="24">
        <f t="shared" ref="BW35" si="64">EOMONTH(BW34,11)</f>
        <v>66111</v>
      </c>
      <c r="BX35" s="24">
        <f t="shared" ref="BX35" si="65">EOMONTH(BX34,11)</f>
        <v>66476</v>
      </c>
      <c r="BY35" s="24">
        <f t="shared" ref="BY35" si="66">EOMONTH(BY34,11)</f>
        <v>66841</v>
      </c>
      <c r="BZ35" s="24">
        <f t="shared" ref="BZ35" si="67">EOMONTH(BZ34,11)</f>
        <v>67206</v>
      </c>
      <c r="CA35" s="24">
        <f t="shared" ref="CA35" si="68">EOMONTH(CA34,11)</f>
        <v>67572</v>
      </c>
      <c r="CB35" s="24">
        <f t="shared" ref="CB35" si="69">EOMONTH(CB34,11)</f>
        <v>67937</v>
      </c>
      <c r="CC35" s="24">
        <f t="shared" ref="CC35" si="70">EOMONTH(CC34,11)</f>
        <v>68302</v>
      </c>
      <c r="CD35" s="24">
        <f t="shared" ref="CD35" si="71">EOMONTH(CD34,11)</f>
        <v>68667</v>
      </c>
      <c r="CE35" s="24">
        <f t="shared" ref="CE35" si="72">EOMONTH(CE34,11)</f>
        <v>69033</v>
      </c>
      <c r="CF35" s="24">
        <f t="shared" ref="CF35" si="73">EOMONTH(CF34,11)</f>
        <v>69398</v>
      </c>
      <c r="CG35" s="24">
        <f t="shared" ref="CG35" si="74">EOMONTH(CG34,11)</f>
        <v>69763</v>
      </c>
      <c r="CH35" s="24">
        <f t="shared" ref="CH35" si="75">EOMONTH(CH34,11)</f>
        <v>70128</v>
      </c>
      <c r="CI35" s="24">
        <f t="shared" ref="CI35" si="76">EOMONTH(CI34,11)</f>
        <v>70494</v>
      </c>
      <c r="CJ35" s="24">
        <f t="shared" ref="CJ35" si="77">EOMONTH(CJ34,11)</f>
        <v>70859</v>
      </c>
      <c r="CK35" s="24">
        <f t="shared" ref="CK35" si="78">EOMONTH(CK34,11)</f>
        <v>71224</v>
      </c>
      <c r="CL35" s="24">
        <f t="shared" ref="CL35" si="79">EOMONTH(CL34,11)</f>
        <v>71589</v>
      </c>
      <c r="CM35" s="24">
        <f t="shared" ref="CM35" si="80">EOMONTH(CM34,11)</f>
        <v>71955</v>
      </c>
      <c r="CN35" s="24">
        <f t="shared" ref="CN35" si="81">EOMONTH(CN34,11)</f>
        <v>72320</v>
      </c>
      <c r="CO35" s="24">
        <f t="shared" ref="CO35" si="82">EOMONTH(CO34,11)</f>
        <v>72685</v>
      </c>
      <c r="CP35" s="24">
        <f t="shared" ref="CP35" si="83">EOMONTH(CP34,11)</f>
        <v>73050</v>
      </c>
      <c r="CQ35" s="24">
        <f t="shared" ref="CQ35" si="84">EOMONTH(CQ34,11)</f>
        <v>73415</v>
      </c>
      <c r="CR35" s="24">
        <f t="shared" ref="CR35" si="85">EOMONTH(CR34,11)</f>
        <v>73780</v>
      </c>
      <c r="CS35" s="24">
        <f t="shared" ref="CS35" si="86">EOMONTH(CS34,11)</f>
        <v>74145</v>
      </c>
      <c r="CT35" s="24">
        <f t="shared" ref="CT35" si="87">EOMONTH(CT34,11)</f>
        <v>74510</v>
      </c>
      <c r="CU35" s="24">
        <f t="shared" ref="CU35" si="88">EOMONTH(CU34,11)</f>
        <v>74876</v>
      </c>
      <c r="CV35" s="24">
        <f t="shared" ref="CV35" si="89">EOMONTH(CV34,11)</f>
        <v>75241</v>
      </c>
      <c r="CW35" s="24">
        <f t="shared" ref="CW35" si="90">EOMONTH(CW34,11)</f>
        <v>75606</v>
      </c>
      <c r="CX35" s="24">
        <f t="shared" ref="CX35" si="91">EOMONTH(CX34,11)</f>
        <v>75971</v>
      </c>
      <c r="CY35" s="24">
        <f t="shared" ref="CY35" si="92">EOMONTH(CY34,11)</f>
        <v>76337</v>
      </c>
      <c r="CZ35" s="24">
        <f t="shared" ref="CZ35" si="93">EOMONTH(CZ34,11)</f>
        <v>76702</v>
      </c>
      <c r="DA35" s="24">
        <f t="shared" ref="DA35" si="94">EOMONTH(DA34,11)</f>
        <v>77067</v>
      </c>
      <c r="DB35" s="24">
        <f t="shared" ref="DB35" si="95">EOMONTH(DB34,11)</f>
        <v>77432</v>
      </c>
      <c r="DC35" s="24">
        <f t="shared" ref="DC35" si="96">EOMONTH(DC34,11)</f>
        <v>77798</v>
      </c>
      <c r="DD35" s="24">
        <f t="shared" ref="DD35" si="97">EOMONTH(DD34,11)</f>
        <v>78163</v>
      </c>
      <c r="DE35" s="24">
        <f t="shared" ref="DE35" si="98">EOMONTH(DE34,11)</f>
        <v>78528</v>
      </c>
      <c r="DF35" s="24">
        <f t="shared" ref="DF35" si="99">EOMONTH(DF34,11)</f>
        <v>78893</v>
      </c>
      <c r="DG35" s="24">
        <f t="shared" ref="DG35" si="100">EOMONTH(DG34,11)</f>
        <v>79259</v>
      </c>
      <c r="DH35" s="24">
        <f t="shared" ref="DH35" si="101">EOMONTH(DH34,11)</f>
        <v>79624</v>
      </c>
      <c r="DI35" s="24">
        <f t="shared" ref="DI35" si="102">EOMONTH(DI34,11)</f>
        <v>79989</v>
      </c>
      <c r="DJ35" s="24">
        <f t="shared" ref="DJ35" si="103">EOMONTH(DJ34,11)</f>
        <v>80354</v>
      </c>
      <c r="DK35" s="24">
        <f t="shared" ref="DK35" si="104">EOMONTH(DK34,11)</f>
        <v>80720</v>
      </c>
      <c r="DL35" s="24">
        <f t="shared" ref="DL35" si="105">EOMONTH(DL34,11)</f>
        <v>81085</v>
      </c>
      <c r="DM35" s="24">
        <f t="shared" ref="DM35" si="106">EOMONTH(DM34,11)</f>
        <v>81450</v>
      </c>
      <c r="DN35" s="24">
        <f t="shared" ref="DN35" si="107">EOMONTH(DN34,11)</f>
        <v>81815</v>
      </c>
      <c r="DO35" s="24">
        <f t="shared" ref="DO35" si="108">EOMONTH(DO34,11)</f>
        <v>82181</v>
      </c>
      <c r="DP35" s="24">
        <f t="shared" ref="DP35" si="109">EOMONTH(DP34,11)</f>
        <v>82546</v>
      </c>
      <c r="DQ35" s="24">
        <f t="shared" ref="DQ35" si="110">EOMONTH(DQ34,11)</f>
        <v>82911</v>
      </c>
      <c r="DR35" s="24">
        <f t="shared" ref="DR35" si="111">EOMONTH(DR34,11)</f>
        <v>83276</v>
      </c>
      <c r="DS35" s="24">
        <f t="shared" ref="DS35" si="112">EOMONTH(DS34,11)</f>
        <v>83642</v>
      </c>
      <c r="DT35" s="24">
        <f t="shared" ref="DT35" si="113">EOMONTH(DT34,11)</f>
        <v>84007</v>
      </c>
      <c r="DU35" s="24">
        <f t="shared" ref="DU35" si="114">EOMONTH(DU34,11)</f>
        <v>84372</v>
      </c>
      <c r="DV35" s="24">
        <f t="shared" ref="DV35" si="115">EOMONTH(DV34,11)</f>
        <v>84737</v>
      </c>
      <c r="DW35" s="24">
        <f t="shared" ref="DW35" si="116">EOMONTH(DW34,11)</f>
        <v>85103</v>
      </c>
      <c r="DX35" s="24">
        <f t="shared" ref="DX35" si="117">EOMONTH(DX34,11)</f>
        <v>85468</v>
      </c>
      <c r="DY35" s="24">
        <f t="shared" ref="DY35" si="118">EOMONTH(DY34,11)</f>
        <v>85833</v>
      </c>
      <c r="DZ35" s="24">
        <f t="shared" ref="DZ35" si="119">EOMONTH(DZ34,11)</f>
        <v>86198</v>
      </c>
      <c r="EA35" s="24">
        <f t="shared" ref="EA35" si="120">EOMONTH(EA34,11)</f>
        <v>86564</v>
      </c>
      <c r="EB35" s="24">
        <f t="shared" ref="EB35" si="121">EOMONTH(EB34,11)</f>
        <v>86929</v>
      </c>
      <c r="EC35" s="24">
        <f t="shared" ref="EC35" si="122">EOMONTH(EC34,11)</f>
        <v>87294</v>
      </c>
      <c r="ED35" s="24">
        <f t="shared" ref="ED35" si="123">EOMONTH(ED34,11)</f>
        <v>87659</v>
      </c>
      <c r="EE35" s="24">
        <f t="shared" ref="EE35" si="124">EOMONTH(EE34,11)</f>
        <v>88025</v>
      </c>
      <c r="EF35" s="24">
        <f t="shared" ref="EF35" si="125">EOMONTH(EF34,11)</f>
        <v>88390</v>
      </c>
      <c r="EG35" s="24">
        <f t="shared" ref="EG35" si="126">EOMONTH(EG34,11)</f>
        <v>88755</v>
      </c>
      <c r="EH35" s="24">
        <f t="shared" ref="EH35" si="127">EOMONTH(EH34,11)</f>
        <v>89120</v>
      </c>
      <c r="EI35" s="24">
        <f t="shared" ref="EI35" si="128">EOMONTH(EI34,11)</f>
        <v>89486</v>
      </c>
      <c r="EJ35" s="24">
        <f t="shared" ref="EJ35" si="129">EOMONTH(EJ34,11)</f>
        <v>89851</v>
      </c>
      <c r="EK35" s="24">
        <f t="shared" ref="EK35" si="130">EOMONTH(EK34,11)</f>
        <v>90216</v>
      </c>
      <c r="EL35" s="24">
        <f t="shared" ref="EL35" si="131">EOMONTH(EL34,11)</f>
        <v>90581</v>
      </c>
      <c r="EM35" s="24">
        <f t="shared" ref="EM35" si="132">EOMONTH(EM34,11)</f>
        <v>90947</v>
      </c>
      <c r="EN35" s="24">
        <f t="shared" ref="EN35" si="133">EOMONTH(EN34,11)</f>
        <v>91312</v>
      </c>
      <c r="EO35" s="24">
        <f t="shared" ref="EO35" si="134">EOMONTH(EO34,11)</f>
        <v>91677</v>
      </c>
      <c r="EP35" s="24">
        <f t="shared" ref="EP35" si="135">EOMONTH(EP34,11)</f>
        <v>92042</v>
      </c>
      <c r="EQ35" s="24">
        <f t="shared" ref="EQ35" si="136">EOMONTH(EQ34,11)</f>
        <v>92408</v>
      </c>
      <c r="ER35" s="24">
        <f t="shared" ref="ER35" si="137">EOMONTH(ER34,11)</f>
        <v>92773</v>
      </c>
      <c r="ES35" s="24">
        <f t="shared" ref="ES35" si="138">EOMONTH(ES34,11)</f>
        <v>93138</v>
      </c>
      <c r="ET35" s="24">
        <f t="shared" ref="ET35" si="139">EOMONTH(ET34,11)</f>
        <v>93503</v>
      </c>
      <c r="EU35" s="24">
        <f t="shared" ref="EU35" si="140">EOMONTH(EU34,11)</f>
        <v>93869</v>
      </c>
      <c r="EV35" s="24">
        <f t="shared" ref="EV35" si="141">EOMONTH(EV34,11)</f>
        <v>94234</v>
      </c>
      <c r="EW35" s="24">
        <f t="shared" ref="EW35" si="142">EOMONTH(EW34,11)</f>
        <v>94599</v>
      </c>
      <c r="EX35" s="24">
        <f t="shared" ref="EX35" si="143">EOMONTH(EX34,11)</f>
        <v>94964</v>
      </c>
      <c r="EY35" s="24">
        <f t="shared" ref="EY35" si="144">EOMONTH(EY34,11)</f>
        <v>95330</v>
      </c>
      <c r="EZ35" s="24">
        <f t="shared" ref="EZ35" si="145">EOMONTH(EZ34,11)</f>
        <v>95695</v>
      </c>
      <c r="FA35" s="24">
        <f t="shared" ref="FA35" si="146">EOMONTH(FA34,11)</f>
        <v>96060</v>
      </c>
      <c r="FB35" s="24">
        <f t="shared" ref="FB35" si="147">EOMONTH(FB34,11)</f>
        <v>96425</v>
      </c>
      <c r="FC35" s="24">
        <f t="shared" ref="FC35" si="148">EOMONTH(FC34,11)</f>
        <v>96791</v>
      </c>
      <c r="FD35" s="24">
        <f t="shared" ref="FD35" si="149">EOMONTH(FD34,11)</f>
        <v>97156</v>
      </c>
      <c r="FE35" s="24">
        <f t="shared" ref="FE35" si="150">EOMONTH(FE34,11)</f>
        <v>97521</v>
      </c>
      <c r="FF35" s="24">
        <f t="shared" ref="FF35" si="151">EOMONTH(FF34,11)</f>
        <v>97886</v>
      </c>
      <c r="FG35" s="24">
        <f t="shared" ref="FG35" si="152">EOMONTH(FG34,11)</f>
        <v>98252</v>
      </c>
      <c r="FH35" s="24">
        <f t="shared" ref="FH35" si="153">EOMONTH(FH34,11)</f>
        <v>98617</v>
      </c>
      <c r="FI35" s="24">
        <f t="shared" ref="FI35" si="154">EOMONTH(FI34,11)</f>
        <v>98982</v>
      </c>
      <c r="FJ35" s="24">
        <f t="shared" ref="FJ35" si="155">EOMONTH(FJ34,11)</f>
        <v>99347</v>
      </c>
      <c r="FK35" s="24">
        <f t="shared" ref="FK35" si="156">EOMONTH(FK34,11)</f>
        <v>99713</v>
      </c>
      <c r="FL35" s="24">
        <f t="shared" ref="FL35" si="157">EOMONTH(FL34,11)</f>
        <v>100078</v>
      </c>
      <c r="FM35" s="24">
        <f t="shared" ref="FM35" si="158">EOMONTH(FM34,11)</f>
        <v>100443</v>
      </c>
      <c r="FN35" s="24">
        <f t="shared" ref="FN35" si="159">EOMONTH(FN34,11)</f>
        <v>100808</v>
      </c>
      <c r="FO35" s="24">
        <f t="shared" ref="FO35" si="160">EOMONTH(FO34,11)</f>
        <v>101174</v>
      </c>
      <c r="FP35" s="24">
        <f t="shared" ref="FP35" si="161">EOMONTH(FP34,11)</f>
        <v>101539</v>
      </c>
      <c r="FQ35" s="24">
        <f t="shared" ref="FQ35" si="162">EOMONTH(FQ34,11)</f>
        <v>101904</v>
      </c>
      <c r="FR35" s="24">
        <f t="shared" ref="FR35" si="163">EOMONTH(FR34,11)</f>
        <v>102269</v>
      </c>
      <c r="FS35" s="24">
        <f t="shared" ref="FS35" si="164">EOMONTH(FS34,11)</f>
        <v>102635</v>
      </c>
      <c r="FT35" s="24">
        <f t="shared" ref="FT35" si="165">EOMONTH(FT34,11)</f>
        <v>103000</v>
      </c>
      <c r="FU35" s="24">
        <f t="shared" ref="FU35" si="166">EOMONTH(FU34,11)</f>
        <v>103365</v>
      </c>
      <c r="FV35" s="24">
        <f t="shared" ref="FV35" si="167">EOMONTH(FV34,11)</f>
        <v>103730</v>
      </c>
      <c r="FW35" s="24">
        <f t="shared" ref="FW35" si="168">EOMONTH(FW34,11)</f>
        <v>104096</v>
      </c>
      <c r="FX35" s="24">
        <f t="shared" ref="FX35" si="169">EOMONTH(FX34,11)</f>
        <v>104461</v>
      </c>
      <c r="FY35" s="24">
        <f t="shared" ref="FY35" si="170">EOMONTH(FY34,11)</f>
        <v>104826</v>
      </c>
      <c r="FZ35" s="24">
        <f t="shared" ref="FZ35" si="171">EOMONTH(FZ34,11)</f>
        <v>105191</v>
      </c>
      <c r="GA35" s="24">
        <f t="shared" ref="GA35" si="172">EOMONTH(GA34,11)</f>
        <v>105557</v>
      </c>
      <c r="GB35" s="24">
        <f t="shared" ref="GB35" si="173">EOMONTH(GB34,11)</f>
        <v>105922</v>
      </c>
      <c r="GC35" s="24">
        <f t="shared" ref="GC35" si="174">EOMONTH(GC34,11)</f>
        <v>106287</v>
      </c>
      <c r="GD35" s="24">
        <f t="shared" ref="GD35" si="175">EOMONTH(GD34,11)</f>
        <v>106652</v>
      </c>
      <c r="GE35" s="24">
        <f t="shared" ref="GE35" si="176">EOMONTH(GE34,11)</f>
        <v>107018</v>
      </c>
      <c r="GF35" s="24">
        <f t="shared" ref="GF35" si="177">EOMONTH(GF34,11)</f>
        <v>107383</v>
      </c>
      <c r="GG35" s="24">
        <f t="shared" ref="GG35" si="178">EOMONTH(GG34,11)</f>
        <v>107748</v>
      </c>
      <c r="GH35" s="24">
        <f t="shared" ref="GH35" si="179">EOMONTH(GH34,11)</f>
        <v>108113</v>
      </c>
      <c r="GI35" s="24">
        <f t="shared" ref="GI35" si="180">EOMONTH(GI34,11)</f>
        <v>108479</v>
      </c>
      <c r="GJ35" s="24">
        <f t="shared" ref="GJ35" si="181">EOMONTH(GJ34,11)</f>
        <v>108844</v>
      </c>
      <c r="GK35" s="24">
        <f t="shared" ref="GK35" si="182">EOMONTH(GK34,11)</f>
        <v>109209</v>
      </c>
      <c r="GL35" s="24">
        <f t="shared" ref="GL35" si="183">EOMONTH(GL34,11)</f>
        <v>109574</v>
      </c>
      <c r="GM35" s="24">
        <f t="shared" ref="GM35" si="184">EOMONTH(GM34,11)</f>
        <v>109939</v>
      </c>
      <c r="GN35" s="24">
        <f t="shared" ref="GN35" si="185">EOMONTH(GN34,11)</f>
        <v>110304</v>
      </c>
      <c r="GO35" s="24">
        <f t="shared" ref="GO35" si="186">EOMONTH(GO34,11)</f>
        <v>110669</v>
      </c>
      <c r="GP35" s="24">
        <f t="shared" ref="GP35" si="187">EOMONTH(GP34,11)</f>
        <v>111034</v>
      </c>
      <c r="GQ35" s="24">
        <f t="shared" ref="GQ35" si="188">EOMONTH(GQ34,11)</f>
        <v>111400</v>
      </c>
      <c r="GR35" s="24">
        <f t="shared" ref="GR35" si="189">EOMONTH(GR34,11)</f>
        <v>111765</v>
      </c>
      <c r="GS35" s="24">
        <f t="shared" ref="GS35" si="190">EOMONTH(GS34,11)</f>
        <v>112130</v>
      </c>
      <c r="GT35" s="24">
        <f t="shared" ref="GT35" si="191">EOMONTH(GT34,11)</f>
        <v>112495</v>
      </c>
      <c r="GU35" s="24">
        <f t="shared" ref="GU35" si="192">EOMONTH(GU34,11)</f>
        <v>112861</v>
      </c>
      <c r="GV35" s="24">
        <f t="shared" ref="GV35" si="193">EOMONTH(GV34,11)</f>
        <v>113226</v>
      </c>
      <c r="GW35" s="24">
        <f t="shared" ref="GW35" si="194">EOMONTH(GW34,11)</f>
        <v>113591</v>
      </c>
      <c r="GX35" s="24">
        <f t="shared" ref="GX35" si="195">EOMONTH(GX34,11)</f>
        <v>113956</v>
      </c>
      <c r="GY35" s="24">
        <f t="shared" ref="GY35" si="196">EOMONTH(GY34,11)</f>
        <v>114322</v>
      </c>
      <c r="GZ35" s="24">
        <f t="shared" ref="GZ35" si="197">EOMONTH(GZ34,11)</f>
        <v>114687</v>
      </c>
      <c r="HA35" s="24">
        <f t="shared" ref="HA35" si="198">EOMONTH(HA34,11)</f>
        <v>115052</v>
      </c>
      <c r="HB35" s="24">
        <f t="shared" ref="HB35" si="199">EOMONTH(HB34,11)</f>
        <v>115417</v>
      </c>
      <c r="HC35" s="24">
        <f t="shared" ref="HC35" si="200">EOMONTH(HC34,11)</f>
        <v>115783</v>
      </c>
      <c r="HD35" s="24">
        <f t="shared" ref="HD35" si="201">EOMONTH(HD34,11)</f>
        <v>116148</v>
      </c>
      <c r="HE35" s="24">
        <f t="shared" ref="HE35" si="202">EOMONTH(HE34,11)</f>
        <v>116513</v>
      </c>
      <c r="HF35" s="24">
        <f t="shared" ref="HF35" si="203">EOMONTH(HF34,11)</f>
        <v>116878</v>
      </c>
      <c r="HG35" s="24">
        <f t="shared" ref="HG35" si="204">EOMONTH(HG34,11)</f>
        <v>117244</v>
      </c>
      <c r="HH35" s="24">
        <f t="shared" ref="HH35" si="205">EOMONTH(HH34,11)</f>
        <v>117609</v>
      </c>
      <c r="HI35" s="24">
        <f t="shared" ref="HI35" si="206">EOMONTH(HI34,11)</f>
        <v>117974</v>
      </c>
      <c r="HJ35" s="24">
        <f t="shared" ref="HJ35" si="207">EOMONTH(HJ34,11)</f>
        <v>118339</v>
      </c>
      <c r="HK35" s="24">
        <f t="shared" ref="HK35" si="208">EOMONTH(HK34,11)</f>
        <v>118705</v>
      </c>
      <c r="HL35" s="24">
        <f t="shared" ref="HL35" si="209">EOMONTH(HL34,11)</f>
        <v>119070</v>
      </c>
      <c r="HM35" s="24">
        <f t="shared" ref="HM35" si="210">EOMONTH(HM34,11)</f>
        <v>119435</v>
      </c>
      <c r="HN35" s="24">
        <f t="shared" ref="HN35" si="211">EOMONTH(HN34,11)</f>
        <v>119800</v>
      </c>
      <c r="HO35" s="24">
        <f t="shared" ref="HO35" si="212">EOMONTH(HO34,11)</f>
        <v>120166</v>
      </c>
      <c r="HP35" s="24">
        <f t="shared" ref="HP35" si="213">EOMONTH(HP34,11)</f>
        <v>120531</v>
      </c>
      <c r="HQ35" s="24">
        <f t="shared" ref="HQ35" si="214">EOMONTH(HQ34,11)</f>
        <v>120896</v>
      </c>
      <c r="HR35" s="24">
        <f t="shared" ref="HR35" si="215">EOMONTH(HR34,11)</f>
        <v>121261</v>
      </c>
      <c r="HS35" s="24">
        <f t="shared" ref="HS35" si="216">EOMONTH(HS34,11)</f>
        <v>121627</v>
      </c>
      <c r="HT35" s="24">
        <f t="shared" ref="HT35" si="217">EOMONTH(HT34,11)</f>
        <v>121992</v>
      </c>
      <c r="HU35" s="24">
        <f t="shared" ref="HU35" si="218">EOMONTH(HU34,11)</f>
        <v>122357</v>
      </c>
      <c r="HV35" s="24">
        <f t="shared" ref="HV35" si="219">EOMONTH(HV34,11)</f>
        <v>122722</v>
      </c>
      <c r="HW35" s="24">
        <f t="shared" ref="HW35" si="220">EOMONTH(HW34,11)</f>
        <v>123088</v>
      </c>
      <c r="HX35" s="24">
        <f t="shared" ref="HX35" si="221">EOMONTH(HX34,11)</f>
        <v>123453</v>
      </c>
      <c r="HY35" s="24">
        <f t="shared" ref="HY35" si="222">EOMONTH(HY34,11)</f>
        <v>123818</v>
      </c>
      <c r="HZ35" s="24">
        <f t="shared" ref="HZ35" si="223">EOMONTH(HZ34,11)</f>
        <v>124183</v>
      </c>
      <c r="IA35" s="24">
        <f t="shared" ref="IA35" si="224">EOMONTH(IA34,11)</f>
        <v>124549</v>
      </c>
      <c r="IB35" s="24">
        <f t="shared" ref="IB35" si="225">EOMONTH(IB34,11)</f>
        <v>124914</v>
      </c>
      <c r="IC35" s="24">
        <f t="shared" ref="IC35" si="226">EOMONTH(IC34,11)</f>
        <v>125279</v>
      </c>
      <c r="ID35" s="24">
        <f t="shared" ref="ID35" si="227">EOMONTH(ID34,11)</f>
        <v>125644</v>
      </c>
      <c r="IE35" s="24">
        <f t="shared" ref="IE35" si="228">EOMONTH(IE34,11)</f>
        <v>126010</v>
      </c>
      <c r="IF35" s="24">
        <f t="shared" ref="IF35" si="229">EOMONTH(IF34,11)</f>
        <v>126375</v>
      </c>
      <c r="IG35" s="24">
        <f t="shared" ref="IG35" si="230">EOMONTH(IG34,11)</f>
        <v>126740</v>
      </c>
      <c r="IH35" s="24">
        <f t="shared" ref="IH35" si="231">EOMONTH(IH34,11)</f>
        <v>127105</v>
      </c>
      <c r="II35" s="24">
        <f t="shared" ref="II35" si="232">EOMONTH(II34,11)</f>
        <v>127471</v>
      </c>
      <c r="IJ35" s="24">
        <f t="shared" ref="IJ35" si="233">EOMONTH(IJ34,11)</f>
        <v>127836</v>
      </c>
      <c r="IK35" s="24">
        <f t="shared" ref="IK35" si="234">EOMONTH(IK34,11)</f>
        <v>128201</v>
      </c>
      <c r="IL35" s="24">
        <f t="shared" ref="IL35" si="235">EOMONTH(IL34,11)</f>
        <v>128566</v>
      </c>
      <c r="IM35" s="24">
        <f t="shared" ref="IM35" si="236">EOMONTH(IM34,11)</f>
        <v>128932</v>
      </c>
      <c r="IN35" s="24">
        <f t="shared" ref="IN35" si="237">EOMONTH(IN34,11)</f>
        <v>129297</v>
      </c>
      <c r="IO35" s="24">
        <f t="shared" ref="IO35" si="238">EOMONTH(IO34,11)</f>
        <v>129662</v>
      </c>
      <c r="IP35" s="24">
        <f t="shared" ref="IP35" si="239">EOMONTH(IP34,11)</f>
        <v>130027</v>
      </c>
      <c r="IQ35" s="24">
        <f t="shared" ref="IQ35" si="240">EOMONTH(IQ34,11)</f>
        <v>130393</v>
      </c>
      <c r="IR35" s="24">
        <f t="shared" ref="IR35" si="241">EOMONTH(IR34,11)</f>
        <v>130758</v>
      </c>
      <c r="IS35" s="24">
        <f t="shared" ref="IS35" si="242">EOMONTH(IS34,11)</f>
        <v>131123</v>
      </c>
      <c r="IT35" s="24">
        <f t="shared" ref="IT35" si="243">EOMONTH(IT34,11)</f>
        <v>131488</v>
      </c>
      <c r="IU35" s="24">
        <f t="shared" ref="IU35" si="244">EOMONTH(IU34,11)</f>
        <v>131854</v>
      </c>
      <c r="IV35" s="24">
        <f t="shared" ref="IV35" si="245">EOMONTH(IV34,11)</f>
        <v>132219</v>
      </c>
      <c r="IW35" s="24">
        <f t="shared" ref="IW35" si="246">EOMONTH(IW34,11)</f>
        <v>132584</v>
      </c>
      <c r="IX35" s="24">
        <f t="shared" ref="IX35" si="247">EOMONTH(IX34,11)</f>
        <v>132949</v>
      </c>
      <c r="IY35" s="24">
        <f t="shared" ref="IY35" si="248">EOMONTH(IY34,11)</f>
        <v>133315</v>
      </c>
      <c r="IZ35" s="24">
        <f t="shared" ref="IZ35" si="249">EOMONTH(IZ34,11)</f>
        <v>133680</v>
      </c>
      <c r="JA35" s="24">
        <f t="shared" ref="JA35" si="250">EOMONTH(JA34,11)</f>
        <v>134045</v>
      </c>
      <c r="JB35" s="24">
        <f t="shared" ref="JB35" si="251">EOMONTH(JB34,11)</f>
        <v>134410</v>
      </c>
      <c r="JC35" s="24">
        <f t="shared" ref="JC35" si="252">EOMONTH(JC34,11)</f>
        <v>134776</v>
      </c>
      <c r="JD35" s="24">
        <f t="shared" ref="JD35" si="253">EOMONTH(JD34,11)</f>
        <v>135141</v>
      </c>
      <c r="JE35" s="24">
        <f t="shared" ref="JE35" si="254">EOMONTH(JE34,11)</f>
        <v>135506</v>
      </c>
      <c r="JF35" s="24">
        <f t="shared" ref="JF35" si="255">EOMONTH(JF34,11)</f>
        <v>135871</v>
      </c>
      <c r="JG35" s="24">
        <f t="shared" ref="JG35" si="256">EOMONTH(JG34,11)</f>
        <v>136237</v>
      </c>
      <c r="JH35" s="24">
        <f t="shared" ref="JH35" si="257">EOMONTH(JH34,11)</f>
        <v>136602</v>
      </c>
      <c r="JI35" s="24">
        <f t="shared" ref="JI35" si="258">EOMONTH(JI34,11)</f>
        <v>136967</v>
      </c>
      <c r="JJ35" s="24">
        <f t="shared" ref="JJ35" si="259">EOMONTH(JJ34,11)</f>
        <v>137332</v>
      </c>
      <c r="JK35" s="24">
        <f t="shared" ref="JK35" si="260">EOMONTH(JK34,11)</f>
        <v>137698</v>
      </c>
      <c r="JL35" s="24">
        <f t="shared" ref="JL35" si="261">EOMONTH(JL34,11)</f>
        <v>138063</v>
      </c>
      <c r="JM35" s="24">
        <f t="shared" ref="JM35" si="262">EOMONTH(JM34,11)</f>
        <v>138428</v>
      </c>
      <c r="JN35" s="24">
        <f t="shared" ref="JN35" si="263">EOMONTH(JN34,11)</f>
        <v>138793</v>
      </c>
      <c r="JO35" s="24">
        <f t="shared" ref="JO35" si="264">EOMONTH(JO34,11)</f>
        <v>139159</v>
      </c>
      <c r="JP35" s="24">
        <f t="shared" ref="JP35" si="265">EOMONTH(JP34,11)</f>
        <v>139524</v>
      </c>
      <c r="JQ35" s="24">
        <f t="shared" ref="JQ35" si="266">EOMONTH(JQ34,11)</f>
        <v>139889</v>
      </c>
      <c r="JR35" s="24">
        <f t="shared" ref="JR35" si="267">EOMONTH(JR34,11)</f>
        <v>140254</v>
      </c>
      <c r="JS35" s="24">
        <f t="shared" ref="JS35" si="268">EOMONTH(JS34,11)</f>
        <v>140620</v>
      </c>
      <c r="JT35" s="24">
        <f t="shared" ref="JT35" si="269">EOMONTH(JT34,11)</f>
        <v>140985</v>
      </c>
      <c r="JU35" s="24">
        <f t="shared" ref="JU35" si="270">EOMONTH(JU34,11)</f>
        <v>141350</v>
      </c>
      <c r="JV35" s="24">
        <f t="shared" ref="JV35" si="271">EOMONTH(JV34,11)</f>
        <v>141715</v>
      </c>
      <c r="JW35" s="24">
        <f t="shared" ref="JW35" si="272">EOMONTH(JW34,11)</f>
        <v>142081</v>
      </c>
      <c r="JX35" s="24">
        <f t="shared" ref="JX35" si="273">EOMONTH(JX34,11)</f>
        <v>142446</v>
      </c>
      <c r="JY35" s="24">
        <f t="shared" ref="JY35" si="274">EOMONTH(JY34,11)</f>
        <v>142811</v>
      </c>
      <c r="JZ35" s="24">
        <f t="shared" ref="JZ35" si="275">EOMONTH(JZ34,11)</f>
        <v>143176</v>
      </c>
      <c r="KA35" s="24">
        <f t="shared" ref="KA35" si="276">EOMONTH(KA34,11)</f>
        <v>143542</v>
      </c>
      <c r="KB35" s="24">
        <f t="shared" ref="KB35" si="277">EOMONTH(KB34,11)</f>
        <v>143907</v>
      </c>
      <c r="KC35" s="24">
        <f t="shared" ref="KC35" si="278">EOMONTH(KC34,11)</f>
        <v>144272</v>
      </c>
      <c r="KD35" s="24">
        <f t="shared" ref="KD35" si="279">EOMONTH(KD34,11)</f>
        <v>144637</v>
      </c>
      <c r="KE35" s="24">
        <f t="shared" ref="KE35" si="280">EOMONTH(KE34,11)</f>
        <v>145003</v>
      </c>
      <c r="KF35" s="24">
        <f t="shared" ref="KF35" si="281">EOMONTH(KF34,11)</f>
        <v>145368</v>
      </c>
      <c r="KG35" s="24">
        <f t="shared" ref="KG35" si="282">EOMONTH(KG34,11)</f>
        <v>145733</v>
      </c>
      <c r="KH35" s="24">
        <f t="shared" ref="KH35" si="283">EOMONTH(KH34,11)</f>
        <v>146098</v>
      </c>
      <c r="KI35" s="24">
        <f t="shared" ref="KI35" si="284">EOMONTH(KI34,11)</f>
        <v>146463</v>
      </c>
      <c r="KJ35" s="24">
        <f t="shared" ref="KJ35" si="285">EOMONTH(KJ34,11)</f>
        <v>146828</v>
      </c>
      <c r="KK35" s="24">
        <f t="shared" ref="KK35" si="286">EOMONTH(KK34,11)</f>
        <v>147193</v>
      </c>
      <c r="KL35" s="24">
        <f t="shared" ref="KL35" si="287">EOMONTH(KL34,11)</f>
        <v>147558</v>
      </c>
      <c r="KM35" s="24">
        <f t="shared" ref="KM35" si="288">EOMONTH(KM34,11)</f>
        <v>147924</v>
      </c>
      <c r="KN35" s="24">
        <f t="shared" ref="KN35" si="289">EOMONTH(KN34,11)</f>
        <v>148289</v>
      </c>
      <c r="KO35" s="24">
        <f t="shared" ref="KO35" si="290">EOMONTH(KO34,11)</f>
        <v>148654</v>
      </c>
      <c r="KP35" s="24">
        <f t="shared" ref="KP35" si="291">EOMONTH(KP34,11)</f>
        <v>149019</v>
      </c>
      <c r="KQ35" s="24">
        <f t="shared" ref="KQ35" si="292">EOMONTH(KQ34,11)</f>
        <v>149385</v>
      </c>
      <c r="KR35" s="24">
        <f t="shared" ref="KR35" si="293">EOMONTH(KR34,11)</f>
        <v>149750</v>
      </c>
      <c r="KS35" s="24">
        <f t="shared" ref="KS35" si="294">EOMONTH(KS34,11)</f>
        <v>150115</v>
      </c>
      <c r="KT35" s="24">
        <f t="shared" ref="KT35" si="295">EOMONTH(KT34,11)</f>
        <v>150480</v>
      </c>
      <c r="KU35" s="24">
        <f t="shared" ref="KU35" si="296">EOMONTH(KU34,11)</f>
        <v>150846</v>
      </c>
      <c r="KV35" s="24">
        <f t="shared" ref="KV35" si="297">EOMONTH(KV34,11)</f>
        <v>151211</v>
      </c>
      <c r="KW35" s="24">
        <f t="shared" ref="KW35" si="298">EOMONTH(KW34,11)</f>
        <v>151576</v>
      </c>
      <c r="KX35" s="24">
        <f t="shared" ref="KX35" si="299">EOMONTH(KX34,11)</f>
        <v>151941</v>
      </c>
      <c r="KY35" s="24">
        <f t="shared" ref="KY35" si="300">EOMONTH(KY34,11)</f>
        <v>152307</v>
      </c>
      <c r="KZ35" s="24">
        <f t="shared" ref="KZ35" si="301">EOMONTH(KZ34,11)</f>
        <v>152672</v>
      </c>
      <c r="LA35" s="24">
        <f t="shared" ref="LA35" si="302">EOMONTH(LA34,11)</f>
        <v>153037</v>
      </c>
      <c r="LB35" s="24">
        <f t="shared" ref="LB35" si="303">EOMONTH(LB34,11)</f>
        <v>153402</v>
      </c>
      <c r="LC35" s="24">
        <f t="shared" ref="LC35" si="304">EOMONTH(LC34,11)</f>
        <v>153768</v>
      </c>
      <c r="LD35" s="24">
        <f t="shared" ref="LD35" si="305">EOMONTH(LD34,11)</f>
        <v>154133</v>
      </c>
      <c r="LE35" s="24">
        <f t="shared" ref="LE35" si="306">EOMONTH(LE34,11)</f>
        <v>154498</v>
      </c>
      <c r="LF35" s="24">
        <f t="shared" ref="LF35" si="307">EOMONTH(LF34,11)</f>
        <v>154863</v>
      </c>
      <c r="LG35" s="24">
        <f t="shared" ref="LG35" si="308">EOMONTH(LG34,11)</f>
        <v>155229</v>
      </c>
      <c r="LH35" s="24">
        <f t="shared" ref="LH35" si="309">EOMONTH(LH34,11)</f>
        <v>155594</v>
      </c>
      <c r="LI35" s="24">
        <f t="shared" ref="LI35" si="310">EOMONTH(LI34,11)</f>
        <v>155959</v>
      </c>
      <c r="LJ35" s="24">
        <f t="shared" ref="LJ35" si="311">EOMONTH(LJ34,11)</f>
        <v>156324</v>
      </c>
      <c r="LK35" s="24">
        <f t="shared" ref="LK35" si="312">EOMONTH(LK34,11)</f>
        <v>156690</v>
      </c>
      <c r="LL35" s="24">
        <f t="shared" ref="LL35" si="313">EOMONTH(LL34,11)</f>
        <v>157055</v>
      </c>
      <c r="LM35" s="24">
        <f t="shared" ref="LM35" si="314">EOMONTH(LM34,11)</f>
        <v>157420</v>
      </c>
      <c r="LN35" s="24">
        <f t="shared" ref="LN35" si="315">EOMONTH(LN34,11)</f>
        <v>157785</v>
      </c>
      <c r="LO35" s="24">
        <f t="shared" ref="LO35" si="316">EOMONTH(LO34,11)</f>
        <v>158151</v>
      </c>
      <c r="LP35" s="24">
        <f t="shared" ref="LP35" si="317">EOMONTH(LP34,11)</f>
        <v>158516</v>
      </c>
      <c r="LQ35" s="24">
        <f t="shared" ref="LQ35" si="318">EOMONTH(LQ34,11)</f>
        <v>158881</v>
      </c>
      <c r="LR35" s="24">
        <f t="shared" ref="LR35" si="319">EOMONTH(LR34,11)</f>
        <v>159246</v>
      </c>
      <c r="LS35" s="24">
        <f t="shared" ref="LS35" si="320">EOMONTH(LS34,11)</f>
        <v>159612</v>
      </c>
      <c r="LT35" s="24">
        <f t="shared" ref="LT35" si="321">EOMONTH(LT34,11)</f>
        <v>159977</v>
      </c>
      <c r="LU35" s="24">
        <f t="shared" ref="LU35" si="322">EOMONTH(LU34,11)</f>
        <v>160342</v>
      </c>
      <c r="LV35" s="24">
        <f t="shared" ref="LV35" si="323">EOMONTH(LV34,11)</f>
        <v>160707</v>
      </c>
      <c r="LW35" s="24">
        <f t="shared" ref="LW35" si="324">EOMONTH(LW34,11)</f>
        <v>161073</v>
      </c>
      <c r="LX35" s="24">
        <f t="shared" ref="LX35" si="325">EOMONTH(LX34,11)</f>
        <v>161438</v>
      </c>
      <c r="LY35" s="24">
        <f t="shared" ref="LY35" si="326">EOMONTH(LY34,11)</f>
        <v>161803</v>
      </c>
      <c r="LZ35" s="24">
        <f t="shared" ref="LZ35" si="327">EOMONTH(LZ34,11)</f>
        <v>162168</v>
      </c>
      <c r="MA35" s="24">
        <f t="shared" ref="MA35" si="328">EOMONTH(MA34,11)</f>
        <v>162534</v>
      </c>
      <c r="MB35" s="24">
        <f t="shared" ref="MB35" si="329">EOMONTH(MB34,11)</f>
        <v>162899</v>
      </c>
      <c r="MC35" s="24">
        <f t="shared" ref="MC35" si="330">EOMONTH(MC34,11)</f>
        <v>163264</v>
      </c>
      <c r="MD35" s="24">
        <f t="shared" ref="MD35" si="331">EOMONTH(MD34,11)</f>
        <v>163629</v>
      </c>
      <c r="ME35" s="24">
        <f t="shared" ref="ME35" si="332">EOMONTH(ME34,11)</f>
        <v>163995</v>
      </c>
      <c r="MF35" s="24">
        <f t="shared" ref="MF35" si="333">EOMONTH(MF34,11)</f>
        <v>164360</v>
      </c>
      <c r="MG35" s="24">
        <f t="shared" ref="MG35" si="334">EOMONTH(MG34,11)</f>
        <v>164725</v>
      </c>
      <c r="MH35" s="24">
        <f t="shared" ref="MH35" si="335">EOMONTH(MH34,11)</f>
        <v>165090</v>
      </c>
      <c r="MI35" s="24">
        <f t="shared" ref="MI35" si="336">EOMONTH(MI34,11)</f>
        <v>165456</v>
      </c>
      <c r="MJ35" s="24">
        <f t="shared" ref="MJ35" si="337">EOMONTH(MJ34,11)</f>
        <v>165821</v>
      </c>
      <c r="MK35" s="24">
        <f t="shared" ref="MK35" si="338">EOMONTH(MK34,11)</f>
        <v>166186</v>
      </c>
      <c r="ML35" s="24">
        <f t="shared" ref="ML35" si="339">EOMONTH(ML34,11)</f>
        <v>166551</v>
      </c>
      <c r="MM35" s="24">
        <f t="shared" ref="MM35" si="340">EOMONTH(MM34,11)</f>
        <v>166917</v>
      </c>
      <c r="MN35" s="24">
        <f t="shared" ref="MN35" si="341">EOMONTH(MN34,11)</f>
        <v>167282</v>
      </c>
      <c r="MO35" s="24">
        <f t="shared" ref="MO35" si="342">EOMONTH(MO34,11)</f>
        <v>167647</v>
      </c>
      <c r="MP35" s="24">
        <f t="shared" ref="MP35" si="343">EOMONTH(MP34,11)</f>
        <v>168012</v>
      </c>
      <c r="MQ35" s="24">
        <f t="shared" ref="MQ35" si="344">EOMONTH(MQ34,11)</f>
        <v>168378</v>
      </c>
      <c r="MR35" s="24">
        <f t="shared" ref="MR35" si="345">EOMONTH(MR34,11)</f>
        <v>168743</v>
      </c>
      <c r="MS35" s="24">
        <f t="shared" ref="MS35" si="346">EOMONTH(MS34,11)</f>
        <v>169108</v>
      </c>
      <c r="MT35" s="24">
        <f t="shared" ref="MT35" si="347">EOMONTH(MT34,11)</f>
        <v>169473</v>
      </c>
      <c r="MU35" s="24">
        <f t="shared" ref="MU35" si="348">EOMONTH(MU34,11)</f>
        <v>169839</v>
      </c>
      <c r="MV35" s="24">
        <f t="shared" ref="MV35" si="349">EOMONTH(MV34,11)</f>
        <v>170204</v>
      </c>
      <c r="MW35" s="24">
        <f t="shared" ref="MW35" si="350">EOMONTH(MW34,11)</f>
        <v>170569</v>
      </c>
      <c r="MX35" s="24">
        <f t="shared" ref="MX35" si="351">EOMONTH(MX34,11)</f>
        <v>170934</v>
      </c>
      <c r="MY35" s="24">
        <f t="shared" ref="MY35" si="352">EOMONTH(MY34,11)</f>
        <v>171300</v>
      </c>
      <c r="MZ35" s="24">
        <f t="shared" ref="MZ35" si="353">EOMONTH(MZ34,11)</f>
        <v>171665</v>
      </c>
      <c r="NA35" s="24">
        <f t="shared" ref="NA35" si="354">EOMONTH(NA34,11)</f>
        <v>172030</v>
      </c>
      <c r="NB35" s="24">
        <f t="shared" ref="NB35" si="355">EOMONTH(NB34,11)</f>
        <v>172395</v>
      </c>
      <c r="NC35" s="24">
        <f t="shared" ref="NC35" si="356">EOMONTH(NC34,11)</f>
        <v>172761</v>
      </c>
      <c r="ND35" s="24">
        <f t="shared" ref="ND35" si="357">EOMONTH(ND34,11)</f>
        <v>173126</v>
      </c>
      <c r="NE35" s="24">
        <f t="shared" ref="NE35" si="358">EOMONTH(NE34,11)</f>
        <v>173491</v>
      </c>
      <c r="NF35" s="24">
        <f t="shared" ref="NF35" si="359">EOMONTH(NF34,11)</f>
        <v>173856</v>
      </c>
      <c r="NG35" s="24">
        <f t="shared" ref="NG35" si="360">EOMONTH(NG34,11)</f>
        <v>174222</v>
      </c>
      <c r="NH35" s="24">
        <f t="shared" ref="NH35" si="361">EOMONTH(NH34,11)</f>
        <v>174587</v>
      </c>
      <c r="NI35" s="24">
        <f t="shared" ref="NI35" si="362">EOMONTH(NI34,11)</f>
        <v>174952</v>
      </c>
      <c r="NJ35" s="24">
        <f t="shared" ref="NJ35" si="363">EOMONTH(NJ34,11)</f>
        <v>175317</v>
      </c>
      <c r="NK35" s="24">
        <f t="shared" ref="NK35" si="364">EOMONTH(NK34,11)</f>
        <v>175683</v>
      </c>
      <c r="NL35" s="24">
        <f t="shared" ref="NL35" si="365">EOMONTH(NL34,11)</f>
        <v>176048</v>
      </c>
      <c r="NM35" s="24">
        <f t="shared" ref="NM35" si="366">EOMONTH(NM34,11)</f>
        <v>176413</v>
      </c>
      <c r="NN35" s="24">
        <f t="shared" ref="NN35" si="367">EOMONTH(NN34,11)</f>
        <v>176778</v>
      </c>
      <c r="NO35" s="24">
        <f t="shared" ref="NO35" si="368">EOMONTH(NO34,11)</f>
        <v>177144</v>
      </c>
      <c r="NP35" s="24">
        <f t="shared" ref="NP35" si="369">EOMONTH(NP34,11)</f>
        <v>177509</v>
      </c>
      <c r="NQ35" s="24">
        <f t="shared" ref="NQ35" si="370">EOMONTH(NQ34,11)</f>
        <v>177874</v>
      </c>
      <c r="NR35" s="24">
        <f t="shared" ref="NR35" si="371">EOMONTH(NR34,11)</f>
        <v>178239</v>
      </c>
      <c r="NS35" s="24">
        <f t="shared" ref="NS35" si="372">EOMONTH(NS34,11)</f>
        <v>178605</v>
      </c>
      <c r="NT35" s="24">
        <f t="shared" ref="NT35" si="373">EOMONTH(NT34,11)</f>
        <v>178970</v>
      </c>
      <c r="NU35" s="24">
        <f t="shared" ref="NU35" si="374">EOMONTH(NU34,11)</f>
        <v>179335</v>
      </c>
      <c r="NV35" s="24">
        <f t="shared" ref="NV35" si="375">EOMONTH(NV34,11)</f>
        <v>179700</v>
      </c>
      <c r="NW35" s="24">
        <f t="shared" ref="NW35" si="376">EOMONTH(NW34,11)</f>
        <v>180066</v>
      </c>
      <c r="NX35" s="24">
        <f t="shared" ref="NX35" si="377">EOMONTH(NX34,11)</f>
        <v>180431</v>
      </c>
      <c r="NY35" s="24">
        <f t="shared" ref="NY35" si="378">EOMONTH(NY34,11)</f>
        <v>180796</v>
      </c>
      <c r="NZ35" s="24">
        <f t="shared" ref="NZ35" si="379">EOMONTH(NZ34,11)</f>
        <v>181161</v>
      </c>
      <c r="OA35" s="24">
        <f t="shared" ref="OA35" si="380">EOMONTH(OA34,11)</f>
        <v>181527</v>
      </c>
      <c r="OB35" s="24">
        <f t="shared" ref="OB35" si="381">EOMONTH(OB34,11)</f>
        <v>181892</v>
      </c>
      <c r="OC35" s="24">
        <f t="shared" ref="OC35" si="382">EOMONTH(OC34,11)</f>
        <v>182257</v>
      </c>
      <c r="OD35" s="24">
        <f t="shared" ref="OD35" si="383">EOMONTH(OD34,11)</f>
        <v>182622</v>
      </c>
      <c r="OE35" s="24">
        <f t="shared" ref="OE35" si="384">EOMONTH(OE34,11)</f>
        <v>182988</v>
      </c>
      <c r="OF35" s="24">
        <f t="shared" ref="OF35" si="385">EOMONTH(OF34,11)</f>
        <v>183353</v>
      </c>
      <c r="OG35" s="24">
        <f t="shared" ref="OG35" si="386">EOMONTH(OG34,11)</f>
        <v>183718</v>
      </c>
      <c r="OH35" s="24">
        <f t="shared" ref="OH35" si="387">EOMONTH(OH34,11)</f>
        <v>184083</v>
      </c>
      <c r="OI35" s="24">
        <f t="shared" ref="OI35" si="388">EOMONTH(OI34,11)</f>
        <v>184449</v>
      </c>
      <c r="OJ35" s="24">
        <f t="shared" ref="OJ35" si="389">EOMONTH(OJ34,11)</f>
        <v>184814</v>
      </c>
      <c r="OK35" s="24">
        <f t="shared" ref="OK35" si="390">EOMONTH(OK34,11)</f>
        <v>185179</v>
      </c>
      <c r="OL35" s="24">
        <f t="shared" ref="OL35" si="391">EOMONTH(OL34,11)</f>
        <v>185544</v>
      </c>
      <c r="OM35" s="24">
        <f t="shared" ref="OM35" si="392">EOMONTH(OM34,11)</f>
        <v>185910</v>
      </c>
      <c r="ON35" s="24">
        <f t="shared" ref="ON35" si="393">EOMONTH(ON34,11)</f>
        <v>186275</v>
      </c>
      <c r="OO35" s="24">
        <f t="shared" ref="OO35" si="394">EOMONTH(OO34,11)</f>
        <v>186640</v>
      </c>
      <c r="OP35" s="24">
        <f t="shared" ref="OP35" si="395">EOMONTH(OP34,11)</f>
        <v>187005</v>
      </c>
      <c r="OQ35" s="24">
        <f t="shared" ref="OQ35" si="396">EOMONTH(OQ34,11)</f>
        <v>187371</v>
      </c>
      <c r="OR35" s="24">
        <f t="shared" ref="OR35" si="397">EOMONTH(OR34,11)</f>
        <v>187736</v>
      </c>
      <c r="OS35" s="24">
        <f t="shared" ref="OS35" si="398">EOMONTH(OS34,11)</f>
        <v>188101</v>
      </c>
      <c r="OT35" s="24">
        <f t="shared" ref="OT35" si="399">EOMONTH(OT34,11)</f>
        <v>188466</v>
      </c>
      <c r="OU35" s="24">
        <f t="shared" ref="OU35" si="400">EOMONTH(OU34,11)</f>
        <v>188832</v>
      </c>
      <c r="OV35" s="24">
        <f t="shared" ref="OV35" si="401">EOMONTH(OV34,11)</f>
        <v>189197</v>
      </c>
      <c r="OW35" s="24">
        <f t="shared" ref="OW35" si="402">EOMONTH(OW34,11)</f>
        <v>189562</v>
      </c>
      <c r="OX35" s="24">
        <f t="shared" ref="OX35" si="403">EOMONTH(OX34,11)</f>
        <v>189927</v>
      </c>
      <c r="OY35" s="24">
        <f t="shared" ref="OY35" si="404">EOMONTH(OY34,11)</f>
        <v>190293</v>
      </c>
      <c r="OZ35" s="24">
        <f t="shared" ref="OZ35" si="405">EOMONTH(OZ34,11)</f>
        <v>190658</v>
      </c>
      <c r="PA35" s="24">
        <f t="shared" ref="PA35" si="406">EOMONTH(PA34,11)</f>
        <v>191023</v>
      </c>
      <c r="PB35" s="24">
        <f t="shared" ref="PB35" si="407">EOMONTH(PB34,11)</f>
        <v>191388</v>
      </c>
      <c r="PC35" s="24">
        <f t="shared" ref="PC35" si="408">EOMONTH(PC34,11)</f>
        <v>191754</v>
      </c>
      <c r="PD35" s="24">
        <f t="shared" ref="PD35" si="409">EOMONTH(PD34,11)</f>
        <v>192119</v>
      </c>
      <c r="PE35" s="24">
        <f t="shared" ref="PE35" si="410">EOMONTH(PE34,11)</f>
        <v>192484</v>
      </c>
      <c r="PF35" s="24">
        <f t="shared" ref="PF35" si="411">EOMONTH(PF34,11)</f>
        <v>192849</v>
      </c>
      <c r="PG35" s="24">
        <f t="shared" ref="PG35" si="412">EOMONTH(PG34,11)</f>
        <v>193215</v>
      </c>
      <c r="PH35" s="24">
        <f t="shared" ref="PH35" si="413">EOMONTH(PH34,11)</f>
        <v>193580</v>
      </c>
      <c r="PI35" s="24">
        <f t="shared" ref="PI35" si="414">EOMONTH(PI34,11)</f>
        <v>193945</v>
      </c>
      <c r="PJ35" s="24">
        <f t="shared" ref="PJ35" si="415">EOMONTH(PJ34,11)</f>
        <v>194310</v>
      </c>
      <c r="PK35" s="24">
        <f t="shared" ref="PK35" si="416">EOMONTH(PK34,11)</f>
        <v>194676</v>
      </c>
      <c r="PL35" s="24">
        <f t="shared" ref="PL35" si="417">EOMONTH(PL34,11)</f>
        <v>195041</v>
      </c>
      <c r="PM35" s="24">
        <f t="shared" ref="PM35" si="418">EOMONTH(PM34,11)</f>
        <v>195406</v>
      </c>
      <c r="PN35" s="24">
        <f t="shared" ref="PN35" si="419">EOMONTH(PN34,11)</f>
        <v>195771</v>
      </c>
      <c r="PO35" s="24">
        <f t="shared" ref="PO35" si="420">EOMONTH(PO34,11)</f>
        <v>196137</v>
      </c>
      <c r="PP35" s="24">
        <f t="shared" ref="PP35" si="421">EOMONTH(PP34,11)</f>
        <v>196502</v>
      </c>
      <c r="PQ35" s="24">
        <f t="shared" ref="PQ35" si="422">EOMONTH(PQ34,11)</f>
        <v>196867</v>
      </c>
      <c r="PR35" s="23" t="s">
        <v>26</v>
      </c>
    </row>
    <row r="36" spans="2:434" ht="12" customHeight="1">
      <c r="D36" s="21" t="s">
        <v>8</v>
      </c>
      <c r="J36" s="20" t="s">
        <v>19</v>
      </c>
      <c r="M36" s="25">
        <v>0</v>
      </c>
      <c r="N36" s="22">
        <f>M36+1</f>
        <v>1</v>
      </c>
      <c r="O36" s="22">
        <f>N36+1</f>
        <v>2</v>
      </c>
      <c r="P36" s="22">
        <f>O36+1</f>
        <v>3</v>
      </c>
      <c r="Q36" s="22">
        <f t="shared" ref="Q36:BZ36" si="423">P36+1</f>
        <v>4</v>
      </c>
      <c r="R36" s="22">
        <f t="shared" si="423"/>
        <v>5</v>
      </c>
      <c r="S36" s="22">
        <f t="shared" si="423"/>
        <v>6</v>
      </c>
      <c r="T36" s="22">
        <f t="shared" si="423"/>
        <v>7</v>
      </c>
      <c r="U36" s="22">
        <f t="shared" si="423"/>
        <v>8</v>
      </c>
      <c r="V36" s="22">
        <f t="shared" si="423"/>
        <v>9</v>
      </c>
      <c r="W36" s="22">
        <f t="shared" si="423"/>
        <v>10</v>
      </c>
      <c r="X36" s="22">
        <f t="shared" si="423"/>
        <v>11</v>
      </c>
      <c r="Y36" s="22">
        <f t="shared" si="423"/>
        <v>12</v>
      </c>
      <c r="Z36" s="22">
        <f t="shared" si="423"/>
        <v>13</v>
      </c>
      <c r="AA36" s="22">
        <f t="shared" si="423"/>
        <v>14</v>
      </c>
      <c r="AB36" s="22">
        <f t="shared" si="423"/>
        <v>15</v>
      </c>
      <c r="AC36" s="22">
        <f t="shared" si="423"/>
        <v>16</v>
      </c>
      <c r="AD36" s="22">
        <f t="shared" si="423"/>
        <v>17</v>
      </c>
      <c r="AE36" s="22">
        <f t="shared" si="423"/>
        <v>18</v>
      </c>
      <c r="AF36" s="22">
        <f t="shared" si="423"/>
        <v>19</v>
      </c>
      <c r="AG36" s="22">
        <f t="shared" si="423"/>
        <v>20</v>
      </c>
      <c r="AH36" s="22">
        <f t="shared" si="423"/>
        <v>21</v>
      </c>
      <c r="AI36" s="22">
        <f t="shared" si="423"/>
        <v>22</v>
      </c>
      <c r="AJ36" s="22">
        <f t="shared" si="423"/>
        <v>23</v>
      </c>
      <c r="AK36" s="22">
        <f t="shared" si="423"/>
        <v>24</v>
      </c>
      <c r="AL36" s="22">
        <f t="shared" si="423"/>
        <v>25</v>
      </c>
      <c r="AM36" s="22">
        <f t="shared" si="423"/>
        <v>26</v>
      </c>
      <c r="AN36" s="22">
        <f t="shared" si="423"/>
        <v>27</v>
      </c>
      <c r="AO36" s="22">
        <f t="shared" si="423"/>
        <v>28</v>
      </c>
      <c r="AP36" s="22">
        <f t="shared" si="423"/>
        <v>29</v>
      </c>
      <c r="AQ36" s="22">
        <f t="shared" si="423"/>
        <v>30</v>
      </c>
      <c r="AR36" s="22">
        <f t="shared" si="423"/>
        <v>31</v>
      </c>
      <c r="AS36" s="22">
        <f t="shared" si="423"/>
        <v>32</v>
      </c>
      <c r="AT36" s="22">
        <f t="shared" si="423"/>
        <v>33</v>
      </c>
      <c r="AU36" s="22">
        <f t="shared" si="423"/>
        <v>34</v>
      </c>
      <c r="AV36" s="22">
        <f t="shared" si="423"/>
        <v>35</v>
      </c>
      <c r="AW36" s="22">
        <f t="shared" si="423"/>
        <v>36</v>
      </c>
      <c r="AX36" s="22">
        <f t="shared" si="423"/>
        <v>37</v>
      </c>
      <c r="AY36" s="22">
        <f t="shared" si="423"/>
        <v>38</v>
      </c>
      <c r="AZ36" s="22">
        <f t="shared" si="423"/>
        <v>39</v>
      </c>
      <c r="BA36" s="22">
        <f t="shared" si="423"/>
        <v>40</v>
      </c>
      <c r="BB36" s="22">
        <f t="shared" si="423"/>
        <v>41</v>
      </c>
      <c r="BC36" s="22">
        <f t="shared" si="423"/>
        <v>42</v>
      </c>
      <c r="BD36" s="22">
        <f t="shared" si="423"/>
        <v>43</v>
      </c>
      <c r="BE36" s="22">
        <f t="shared" si="423"/>
        <v>44</v>
      </c>
      <c r="BF36" s="22">
        <f t="shared" si="423"/>
        <v>45</v>
      </c>
      <c r="BG36" s="22">
        <f t="shared" si="423"/>
        <v>46</v>
      </c>
      <c r="BH36" s="22">
        <f t="shared" si="423"/>
        <v>47</v>
      </c>
      <c r="BI36" s="22">
        <f t="shared" si="423"/>
        <v>48</v>
      </c>
      <c r="BJ36" s="22">
        <f t="shared" si="423"/>
        <v>49</v>
      </c>
      <c r="BK36" s="22">
        <f t="shared" si="423"/>
        <v>50</v>
      </c>
      <c r="BL36" s="22">
        <f t="shared" si="423"/>
        <v>51</v>
      </c>
      <c r="BM36" s="22">
        <f t="shared" si="423"/>
        <v>52</v>
      </c>
      <c r="BN36" s="22">
        <f t="shared" si="423"/>
        <v>53</v>
      </c>
      <c r="BO36" s="22">
        <f t="shared" si="423"/>
        <v>54</v>
      </c>
      <c r="BP36" s="22">
        <f t="shared" si="423"/>
        <v>55</v>
      </c>
      <c r="BQ36" s="22">
        <f t="shared" si="423"/>
        <v>56</v>
      </c>
      <c r="BR36" s="22">
        <f t="shared" si="423"/>
        <v>57</v>
      </c>
      <c r="BS36" s="22">
        <f t="shared" si="423"/>
        <v>58</v>
      </c>
      <c r="BT36" s="22">
        <f t="shared" si="423"/>
        <v>59</v>
      </c>
      <c r="BU36" s="22">
        <f t="shared" si="423"/>
        <v>60</v>
      </c>
      <c r="BV36" s="22">
        <f t="shared" si="423"/>
        <v>61</v>
      </c>
      <c r="BW36" s="22">
        <f t="shared" si="423"/>
        <v>62</v>
      </c>
      <c r="BX36" s="22">
        <f t="shared" si="423"/>
        <v>63</v>
      </c>
      <c r="BY36" s="22">
        <f t="shared" si="423"/>
        <v>64</v>
      </c>
      <c r="BZ36" s="22">
        <f t="shared" si="423"/>
        <v>65</v>
      </c>
      <c r="CA36" s="22">
        <f t="shared" ref="CA36:EL36" si="424">BZ36+1</f>
        <v>66</v>
      </c>
      <c r="CB36" s="22">
        <f t="shared" si="424"/>
        <v>67</v>
      </c>
      <c r="CC36" s="22">
        <f t="shared" si="424"/>
        <v>68</v>
      </c>
      <c r="CD36" s="22">
        <f t="shared" si="424"/>
        <v>69</v>
      </c>
      <c r="CE36" s="22">
        <f t="shared" si="424"/>
        <v>70</v>
      </c>
      <c r="CF36" s="22">
        <f t="shared" si="424"/>
        <v>71</v>
      </c>
      <c r="CG36" s="22">
        <f t="shared" si="424"/>
        <v>72</v>
      </c>
      <c r="CH36" s="22">
        <f t="shared" si="424"/>
        <v>73</v>
      </c>
      <c r="CI36" s="22">
        <f t="shared" si="424"/>
        <v>74</v>
      </c>
      <c r="CJ36" s="22">
        <f t="shared" si="424"/>
        <v>75</v>
      </c>
      <c r="CK36" s="22">
        <f t="shared" si="424"/>
        <v>76</v>
      </c>
      <c r="CL36" s="22">
        <f t="shared" si="424"/>
        <v>77</v>
      </c>
      <c r="CM36" s="22">
        <f t="shared" si="424"/>
        <v>78</v>
      </c>
      <c r="CN36" s="22">
        <f t="shared" si="424"/>
        <v>79</v>
      </c>
      <c r="CO36" s="22">
        <f t="shared" si="424"/>
        <v>80</v>
      </c>
      <c r="CP36" s="22">
        <f t="shared" si="424"/>
        <v>81</v>
      </c>
      <c r="CQ36" s="22">
        <f t="shared" si="424"/>
        <v>82</v>
      </c>
      <c r="CR36" s="22">
        <f t="shared" si="424"/>
        <v>83</v>
      </c>
      <c r="CS36" s="22">
        <f t="shared" si="424"/>
        <v>84</v>
      </c>
      <c r="CT36" s="22">
        <f t="shared" si="424"/>
        <v>85</v>
      </c>
      <c r="CU36" s="22">
        <f t="shared" si="424"/>
        <v>86</v>
      </c>
      <c r="CV36" s="22">
        <f t="shared" si="424"/>
        <v>87</v>
      </c>
      <c r="CW36" s="22">
        <f t="shared" si="424"/>
        <v>88</v>
      </c>
      <c r="CX36" s="22">
        <f t="shared" si="424"/>
        <v>89</v>
      </c>
      <c r="CY36" s="22">
        <f t="shared" si="424"/>
        <v>90</v>
      </c>
      <c r="CZ36" s="22">
        <f t="shared" si="424"/>
        <v>91</v>
      </c>
      <c r="DA36" s="22">
        <f t="shared" si="424"/>
        <v>92</v>
      </c>
      <c r="DB36" s="22">
        <f t="shared" si="424"/>
        <v>93</v>
      </c>
      <c r="DC36" s="22">
        <f t="shared" si="424"/>
        <v>94</v>
      </c>
      <c r="DD36" s="22">
        <f t="shared" si="424"/>
        <v>95</v>
      </c>
      <c r="DE36" s="22">
        <f t="shared" si="424"/>
        <v>96</v>
      </c>
      <c r="DF36" s="22">
        <f t="shared" si="424"/>
        <v>97</v>
      </c>
      <c r="DG36" s="22">
        <f t="shared" si="424"/>
        <v>98</v>
      </c>
      <c r="DH36" s="22">
        <f t="shared" si="424"/>
        <v>99</v>
      </c>
      <c r="DI36" s="22">
        <f t="shared" si="424"/>
        <v>100</v>
      </c>
      <c r="DJ36" s="22">
        <f t="shared" si="424"/>
        <v>101</v>
      </c>
      <c r="DK36" s="22">
        <f t="shared" si="424"/>
        <v>102</v>
      </c>
      <c r="DL36" s="22">
        <f t="shared" si="424"/>
        <v>103</v>
      </c>
      <c r="DM36" s="22">
        <f t="shared" si="424"/>
        <v>104</v>
      </c>
      <c r="DN36" s="22">
        <f t="shared" si="424"/>
        <v>105</v>
      </c>
      <c r="DO36" s="22">
        <f t="shared" si="424"/>
        <v>106</v>
      </c>
      <c r="DP36" s="22">
        <f t="shared" si="424"/>
        <v>107</v>
      </c>
      <c r="DQ36" s="22">
        <f t="shared" si="424"/>
        <v>108</v>
      </c>
      <c r="DR36" s="22">
        <f t="shared" si="424"/>
        <v>109</v>
      </c>
      <c r="DS36" s="22">
        <f t="shared" si="424"/>
        <v>110</v>
      </c>
      <c r="DT36" s="22">
        <f t="shared" si="424"/>
        <v>111</v>
      </c>
      <c r="DU36" s="22">
        <f t="shared" si="424"/>
        <v>112</v>
      </c>
      <c r="DV36" s="22">
        <f t="shared" si="424"/>
        <v>113</v>
      </c>
      <c r="DW36" s="22">
        <f t="shared" si="424"/>
        <v>114</v>
      </c>
      <c r="DX36" s="22">
        <f t="shared" si="424"/>
        <v>115</v>
      </c>
      <c r="DY36" s="22">
        <f t="shared" si="424"/>
        <v>116</v>
      </c>
      <c r="DZ36" s="22">
        <f t="shared" si="424"/>
        <v>117</v>
      </c>
      <c r="EA36" s="22">
        <f t="shared" si="424"/>
        <v>118</v>
      </c>
      <c r="EB36" s="22">
        <f t="shared" si="424"/>
        <v>119</v>
      </c>
      <c r="EC36" s="22">
        <f t="shared" si="424"/>
        <v>120</v>
      </c>
      <c r="ED36" s="22">
        <f t="shared" si="424"/>
        <v>121</v>
      </c>
      <c r="EE36" s="22">
        <f t="shared" si="424"/>
        <v>122</v>
      </c>
      <c r="EF36" s="22">
        <f t="shared" si="424"/>
        <v>123</v>
      </c>
      <c r="EG36" s="22">
        <f t="shared" si="424"/>
        <v>124</v>
      </c>
      <c r="EH36" s="22">
        <f t="shared" si="424"/>
        <v>125</v>
      </c>
      <c r="EI36" s="22">
        <f t="shared" si="424"/>
        <v>126</v>
      </c>
      <c r="EJ36" s="22">
        <f t="shared" si="424"/>
        <v>127</v>
      </c>
      <c r="EK36" s="22">
        <f t="shared" si="424"/>
        <v>128</v>
      </c>
      <c r="EL36" s="22">
        <f t="shared" si="424"/>
        <v>129</v>
      </c>
      <c r="EM36" s="22">
        <f t="shared" ref="EM36:GX36" si="425">EL36+1</f>
        <v>130</v>
      </c>
      <c r="EN36" s="22">
        <f t="shared" si="425"/>
        <v>131</v>
      </c>
      <c r="EO36" s="22">
        <f t="shared" si="425"/>
        <v>132</v>
      </c>
      <c r="EP36" s="22">
        <f t="shared" si="425"/>
        <v>133</v>
      </c>
      <c r="EQ36" s="22">
        <f t="shared" si="425"/>
        <v>134</v>
      </c>
      <c r="ER36" s="22">
        <f t="shared" si="425"/>
        <v>135</v>
      </c>
      <c r="ES36" s="22">
        <f t="shared" si="425"/>
        <v>136</v>
      </c>
      <c r="ET36" s="22">
        <f t="shared" si="425"/>
        <v>137</v>
      </c>
      <c r="EU36" s="22">
        <f t="shared" si="425"/>
        <v>138</v>
      </c>
      <c r="EV36" s="22">
        <f t="shared" si="425"/>
        <v>139</v>
      </c>
      <c r="EW36" s="22">
        <f t="shared" si="425"/>
        <v>140</v>
      </c>
      <c r="EX36" s="22">
        <f t="shared" si="425"/>
        <v>141</v>
      </c>
      <c r="EY36" s="22">
        <f t="shared" si="425"/>
        <v>142</v>
      </c>
      <c r="EZ36" s="22">
        <f t="shared" si="425"/>
        <v>143</v>
      </c>
      <c r="FA36" s="22">
        <f t="shared" si="425"/>
        <v>144</v>
      </c>
      <c r="FB36" s="22">
        <f t="shared" si="425"/>
        <v>145</v>
      </c>
      <c r="FC36" s="22">
        <f t="shared" si="425"/>
        <v>146</v>
      </c>
      <c r="FD36" s="22">
        <f t="shared" si="425"/>
        <v>147</v>
      </c>
      <c r="FE36" s="22">
        <f t="shared" si="425"/>
        <v>148</v>
      </c>
      <c r="FF36" s="22">
        <f t="shared" si="425"/>
        <v>149</v>
      </c>
      <c r="FG36" s="22">
        <f t="shared" si="425"/>
        <v>150</v>
      </c>
      <c r="FH36" s="22">
        <f t="shared" si="425"/>
        <v>151</v>
      </c>
      <c r="FI36" s="22">
        <f t="shared" si="425"/>
        <v>152</v>
      </c>
      <c r="FJ36" s="22">
        <f t="shared" si="425"/>
        <v>153</v>
      </c>
      <c r="FK36" s="22">
        <f t="shared" si="425"/>
        <v>154</v>
      </c>
      <c r="FL36" s="22">
        <f t="shared" si="425"/>
        <v>155</v>
      </c>
      <c r="FM36" s="22">
        <f t="shared" si="425"/>
        <v>156</v>
      </c>
      <c r="FN36" s="22">
        <f t="shared" si="425"/>
        <v>157</v>
      </c>
      <c r="FO36" s="22">
        <f t="shared" si="425"/>
        <v>158</v>
      </c>
      <c r="FP36" s="22">
        <f t="shared" si="425"/>
        <v>159</v>
      </c>
      <c r="FQ36" s="22">
        <f t="shared" si="425"/>
        <v>160</v>
      </c>
      <c r="FR36" s="22">
        <f t="shared" si="425"/>
        <v>161</v>
      </c>
      <c r="FS36" s="22">
        <f t="shared" si="425"/>
        <v>162</v>
      </c>
      <c r="FT36" s="22">
        <f t="shared" si="425"/>
        <v>163</v>
      </c>
      <c r="FU36" s="22">
        <f t="shared" si="425"/>
        <v>164</v>
      </c>
      <c r="FV36" s="22">
        <f t="shared" si="425"/>
        <v>165</v>
      </c>
      <c r="FW36" s="22">
        <f t="shared" si="425"/>
        <v>166</v>
      </c>
      <c r="FX36" s="22">
        <f t="shared" si="425"/>
        <v>167</v>
      </c>
      <c r="FY36" s="22">
        <f t="shared" si="425"/>
        <v>168</v>
      </c>
      <c r="FZ36" s="22">
        <f t="shared" si="425"/>
        <v>169</v>
      </c>
      <c r="GA36" s="22">
        <f t="shared" si="425"/>
        <v>170</v>
      </c>
      <c r="GB36" s="22">
        <f t="shared" si="425"/>
        <v>171</v>
      </c>
      <c r="GC36" s="22">
        <f t="shared" si="425"/>
        <v>172</v>
      </c>
      <c r="GD36" s="22">
        <f t="shared" si="425"/>
        <v>173</v>
      </c>
      <c r="GE36" s="22">
        <f t="shared" si="425"/>
        <v>174</v>
      </c>
      <c r="GF36" s="22">
        <f t="shared" si="425"/>
        <v>175</v>
      </c>
      <c r="GG36" s="22">
        <f t="shared" si="425"/>
        <v>176</v>
      </c>
      <c r="GH36" s="22">
        <f t="shared" si="425"/>
        <v>177</v>
      </c>
      <c r="GI36" s="22">
        <f t="shared" si="425"/>
        <v>178</v>
      </c>
      <c r="GJ36" s="22">
        <f t="shared" si="425"/>
        <v>179</v>
      </c>
      <c r="GK36" s="22">
        <f t="shared" si="425"/>
        <v>180</v>
      </c>
      <c r="GL36" s="22">
        <f t="shared" si="425"/>
        <v>181</v>
      </c>
      <c r="GM36" s="22">
        <f t="shared" si="425"/>
        <v>182</v>
      </c>
      <c r="GN36" s="22">
        <f t="shared" si="425"/>
        <v>183</v>
      </c>
      <c r="GO36" s="22">
        <f t="shared" si="425"/>
        <v>184</v>
      </c>
      <c r="GP36" s="22">
        <f t="shared" si="425"/>
        <v>185</v>
      </c>
      <c r="GQ36" s="22">
        <f t="shared" si="425"/>
        <v>186</v>
      </c>
      <c r="GR36" s="22">
        <f t="shared" si="425"/>
        <v>187</v>
      </c>
      <c r="GS36" s="22">
        <f t="shared" si="425"/>
        <v>188</v>
      </c>
      <c r="GT36" s="22">
        <f t="shared" si="425"/>
        <v>189</v>
      </c>
      <c r="GU36" s="22">
        <f t="shared" si="425"/>
        <v>190</v>
      </c>
      <c r="GV36" s="22">
        <f t="shared" si="425"/>
        <v>191</v>
      </c>
      <c r="GW36" s="22">
        <f t="shared" si="425"/>
        <v>192</v>
      </c>
      <c r="GX36" s="22">
        <f t="shared" si="425"/>
        <v>193</v>
      </c>
      <c r="GY36" s="22">
        <f t="shared" ref="GY36:JJ36" si="426">GX36+1</f>
        <v>194</v>
      </c>
      <c r="GZ36" s="22">
        <f t="shared" si="426"/>
        <v>195</v>
      </c>
      <c r="HA36" s="22">
        <f t="shared" si="426"/>
        <v>196</v>
      </c>
      <c r="HB36" s="22">
        <f t="shared" si="426"/>
        <v>197</v>
      </c>
      <c r="HC36" s="22">
        <f t="shared" si="426"/>
        <v>198</v>
      </c>
      <c r="HD36" s="22">
        <f t="shared" si="426"/>
        <v>199</v>
      </c>
      <c r="HE36" s="22">
        <f t="shared" si="426"/>
        <v>200</v>
      </c>
      <c r="HF36" s="22">
        <f t="shared" si="426"/>
        <v>201</v>
      </c>
      <c r="HG36" s="22">
        <f t="shared" si="426"/>
        <v>202</v>
      </c>
      <c r="HH36" s="22">
        <f t="shared" si="426"/>
        <v>203</v>
      </c>
      <c r="HI36" s="22">
        <f t="shared" si="426"/>
        <v>204</v>
      </c>
      <c r="HJ36" s="22">
        <f t="shared" si="426"/>
        <v>205</v>
      </c>
      <c r="HK36" s="22">
        <f t="shared" si="426"/>
        <v>206</v>
      </c>
      <c r="HL36" s="22">
        <f t="shared" si="426"/>
        <v>207</v>
      </c>
      <c r="HM36" s="22">
        <f t="shared" si="426"/>
        <v>208</v>
      </c>
      <c r="HN36" s="22">
        <f t="shared" si="426"/>
        <v>209</v>
      </c>
      <c r="HO36" s="22">
        <f t="shared" si="426"/>
        <v>210</v>
      </c>
      <c r="HP36" s="22">
        <f t="shared" si="426"/>
        <v>211</v>
      </c>
      <c r="HQ36" s="22">
        <f t="shared" si="426"/>
        <v>212</v>
      </c>
      <c r="HR36" s="22">
        <f t="shared" si="426"/>
        <v>213</v>
      </c>
      <c r="HS36" s="22">
        <f t="shared" si="426"/>
        <v>214</v>
      </c>
      <c r="HT36" s="22">
        <f t="shared" si="426"/>
        <v>215</v>
      </c>
      <c r="HU36" s="22">
        <f t="shared" si="426"/>
        <v>216</v>
      </c>
      <c r="HV36" s="22">
        <f t="shared" si="426"/>
        <v>217</v>
      </c>
      <c r="HW36" s="22">
        <f t="shared" si="426"/>
        <v>218</v>
      </c>
      <c r="HX36" s="22">
        <f t="shared" si="426"/>
        <v>219</v>
      </c>
      <c r="HY36" s="22">
        <f t="shared" si="426"/>
        <v>220</v>
      </c>
      <c r="HZ36" s="22">
        <f t="shared" si="426"/>
        <v>221</v>
      </c>
      <c r="IA36" s="22">
        <f t="shared" si="426"/>
        <v>222</v>
      </c>
      <c r="IB36" s="22">
        <f t="shared" si="426"/>
        <v>223</v>
      </c>
      <c r="IC36" s="22">
        <f t="shared" si="426"/>
        <v>224</v>
      </c>
      <c r="ID36" s="22">
        <f t="shared" si="426"/>
        <v>225</v>
      </c>
      <c r="IE36" s="22">
        <f t="shared" si="426"/>
        <v>226</v>
      </c>
      <c r="IF36" s="22">
        <f t="shared" si="426"/>
        <v>227</v>
      </c>
      <c r="IG36" s="22">
        <f t="shared" si="426"/>
        <v>228</v>
      </c>
      <c r="IH36" s="22">
        <f t="shared" si="426"/>
        <v>229</v>
      </c>
      <c r="II36" s="22">
        <f t="shared" si="426"/>
        <v>230</v>
      </c>
      <c r="IJ36" s="22">
        <f t="shared" si="426"/>
        <v>231</v>
      </c>
      <c r="IK36" s="22">
        <f t="shared" si="426"/>
        <v>232</v>
      </c>
      <c r="IL36" s="22">
        <f t="shared" si="426"/>
        <v>233</v>
      </c>
      <c r="IM36" s="22">
        <f t="shared" si="426"/>
        <v>234</v>
      </c>
      <c r="IN36" s="22">
        <f t="shared" si="426"/>
        <v>235</v>
      </c>
      <c r="IO36" s="22">
        <f t="shared" si="426"/>
        <v>236</v>
      </c>
      <c r="IP36" s="22">
        <f t="shared" si="426"/>
        <v>237</v>
      </c>
      <c r="IQ36" s="22">
        <f t="shared" si="426"/>
        <v>238</v>
      </c>
      <c r="IR36" s="22">
        <f t="shared" si="426"/>
        <v>239</v>
      </c>
      <c r="IS36" s="22">
        <f t="shared" si="426"/>
        <v>240</v>
      </c>
      <c r="IT36" s="22">
        <f t="shared" si="426"/>
        <v>241</v>
      </c>
      <c r="IU36" s="22">
        <f t="shared" si="426"/>
        <v>242</v>
      </c>
      <c r="IV36" s="22">
        <f t="shared" si="426"/>
        <v>243</v>
      </c>
      <c r="IW36" s="22">
        <f t="shared" si="426"/>
        <v>244</v>
      </c>
      <c r="IX36" s="22">
        <f t="shared" si="426"/>
        <v>245</v>
      </c>
      <c r="IY36" s="22">
        <f t="shared" si="426"/>
        <v>246</v>
      </c>
      <c r="IZ36" s="22">
        <f t="shared" si="426"/>
        <v>247</v>
      </c>
      <c r="JA36" s="22">
        <f t="shared" si="426"/>
        <v>248</v>
      </c>
      <c r="JB36" s="22">
        <f t="shared" si="426"/>
        <v>249</v>
      </c>
      <c r="JC36" s="22">
        <f t="shared" si="426"/>
        <v>250</v>
      </c>
      <c r="JD36" s="22">
        <f t="shared" si="426"/>
        <v>251</v>
      </c>
      <c r="JE36" s="22">
        <f t="shared" si="426"/>
        <v>252</v>
      </c>
      <c r="JF36" s="22">
        <f t="shared" si="426"/>
        <v>253</v>
      </c>
      <c r="JG36" s="22">
        <f t="shared" si="426"/>
        <v>254</v>
      </c>
      <c r="JH36" s="22">
        <f t="shared" si="426"/>
        <v>255</v>
      </c>
      <c r="JI36" s="22">
        <f t="shared" si="426"/>
        <v>256</v>
      </c>
      <c r="JJ36" s="22">
        <f t="shared" si="426"/>
        <v>257</v>
      </c>
      <c r="JK36" s="22">
        <f t="shared" ref="JK36:LV36" si="427">JJ36+1</f>
        <v>258</v>
      </c>
      <c r="JL36" s="22">
        <f t="shared" si="427"/>
        <v>259</v>
      </c>
      <c r="JM36" s="22">
        <f t="shared" si="427"/>
        <v>260</v>
      </c>
      <c r="JN36" s="22">
        <f t="shared" si="427"/>
        <v>261</v>
      </c>
      <c r="JO36" s="22">
        <f t="shared" si="427"/>
        <v>262</v>
      </c>
      <c r="JP36" s="22">
        <f t="shared" si="427"/>
        <v>263</v>
      </c>
      <c r="JQ36" s="22">
        <f t="shared" si="427"/>
        <v>264</v>
      </c>
      <c r="JR36" s="22">
        <f t="shared" si="427"/>
        <v>265</v>
      </c>
      <c r="JS36" s="22">
        <f t="shared" si="427"/>
        <v>266</v>
      </c>
      <c r="JT36" s="22">
        <f t="shared" si="427"/>
        <v>267</v>
      </c>
      <c r="JU36" s="22">
        <f t="shared" si="427"/>
        <v>268</v>
      </c>
      <c r="JV36" s="22">
        <f t="shared" si="427"/>
        <v>269</v>
      </c>
      <c r="JW36" s="22">
        <f t="shared" si="427"/>
        <v>270</v>
      </c>
      <c r="JX36" s="22">
        <f t="shared" si="427"/>
        <v>271</v>
      </c>
      <c r="JY36" s="22">
        <f t="shared" si="427"/>
        <v>272</v>
      </c>
      <c r="JZ36" s="22">
        <f t="shared" si="427"/>
        <v>273</v>
      </c>
      <c r="KA36" s="22">
        <f t="shared" si="427"/>
        <v>274</v>
      </c>
      <c r="KB36" s="22">
        <f t="shared" si="427"/>
        <v>275</v>
      </c>
      <c r="KC36" s="22">
        <f t="shared" si="427"/>
        <v>276</v>
      </c>
      <c r="KD36" s="22">
        <f t="shared" si="427"/>
        <v>277</v>
      </c>
      <c r="KE36" s="22">
        <f t="shared" si="427"/>
        <v>278</v>
      </c>
      <c r="KF36" s="22">
        <f t="shared" si="427"/>
        <v>279</v>
      </c>
      <c r="KG36" s="22">
        <f t="shared" si="427"/>
        <v>280</v>
      </c>
      <c r="KH36" s="22">
        <f t="shared" si="427"/>
        <v>281</v>
      </c>
      <c r="KI36" s="22">
        <f t="shared" si="427"/>
        <v>282</v>
      </c>
      <c r="KJ36" s="22">
        <f t="shared" si="427"/>
        <v>283</v>
      </c>
      <c r="KK36" s="22">
        <f t="shared" si="427"/>
        <v>284</v>
      </c>
      <c r="KL36" s="22">
        <f t="shared" si="427"/>
        <v>285</v>
      </c>
      <c r="KM36" s="22">
        <f t="shared" si="427"/>
        <v>286</v>
      </c>
      <c r="KN36" s="22">
        <f t="shared" si="427"/>
        <v>287</v>
      </c>
      <c r="KO36" s="22">
        <f t="shared" si="427"/>
        <v>288</v>
      </c>
      <c r="KP36" s="22">
        <f t="shared" si="427"/>
        <v>289</v>
      </c>
      <c r="KQ36" s="22">
        <f t="shared" si="427"/>
        <v>290</v>
      </c>
      <c r="KR36" s="22">
        <f t="shared" si="427"/>
        <v>291</v>
      </c>
      <c r="KS36" s="22">
        <f t="shared" si="427"/>
        <v>292</v>
      </c>
      <c r="KT36" s="22">
        <f t="shared" si="427"/>
        <v>293</v>
      </c>
      <c r="KU36" s="22">
        <f t="shared" si="427"/>
        <v>294</v>
      </c>
      <c r="KV36" s="22">
        <f t="shared" si="427"/>
        <v>295</v>
      </c>
      <c r="KW36" s="22">
        <f t="shared" si="427"/>
        <v>296</v>
      </c>
      <c r="KX36" s="22">
        <f t="shared" si="427"/>
        <v>297</v>
      </c>
      <c r="KY36" s="22">
        <f t="shared" si="427"/>
        <v>298</v>
      </c>
      <c r="KZ36" s="22">
        <f t="shared" si="427"/>
        <v>299</v>
      </c>
      <c r="LA36" s="22">
        <f t="shared" si="427"/>
        <v>300</v>
      </c>
      <c r="LB36" s="22">
        <f t="shared" si="427"/>
        <v>301</v>
      </c>
      <c r="LC36" s="22">
        <f t="shared" si="427"/>
        <v>302</v>
      </c>
      <c r="LD36" s="22">
        <f t="shared" si="427"/>
        <v>303</v>
      </c>
      <c r="LE36" s="22">
        <f t="shared" si="427"/>
        <v>304</v>
      </c>
      <c r="LF36" s="22">
        <f t="shared" si="427"/>
        <v>305</v>
      </c>
      <c r="LG36" s="22">
        <f t="shared" si="427"/>
        <v>306</v>
      </c>
      <c r="LH36" s="22">
        <f t="shared" si="427"/>
        <v>307</v>
      </c>
      <c r="LI36" s="22">
        <f t="shared" si="427"/>
        <v>308</v>
      </c>
      <c r="LJ36" s="22">
        <f t="shared" si="427"/>
        <v>309</v>
      </c>
      <c r="LK36" s="22">
        <f t="shared" si="427"/>
        <v>310</v>
      </c>
      <c r="LL36" s="22">
        <f t="shared" si="427"/>
        <v>311</v>
      </c>
      <c r="LM36" s="22">
        <f t="shared" si="427"/>
        <v>312</v>
      </c>
      <c r="LN36" s="22">
        <f t="shared" si="427"/>
        <v>313</v>
      </c>
      <c r="LO36" s="22">
        <f t="shared" si="427"/>
        <v>314</v>
      </c>
      <c r="LP36" s="22">
        <f t="shared" si="427"/>
        <v>315</v>
      </c>
      <c r="LQ36" s="22">
        <f t="shared" si="427"/>
        <v>316</v>
      </c>
      <c r="LR36" s="22">
        <f t="shared" si="427"/>
        <v>317</v>
      </c>
      <c r="LS36" s="22">
        <f t="shared" si="427"/>
        <v>318</v>
      </c>
      <c r="LT36" s="22">
        <f t="shared" si="427"/>
        <v>319</v>
      </c>
      <c r="LU36" s="22">
        <f t="shared" si="427"/>
        <v>320</v>
      </c>
      <c r="LV36" s="22">
        <f t="shared" si="427"/>
        <v>321</v>
      </c>
      <c r="LW36" s="22">
        <f t="shared" ref="LW36:OH36" si="428">LV36+1</f>
        <v>322</v>
      </c>
      <c r="LX36" s="22">
        <f t="shared" si="428"/>
        <v>323</v>
      </c>
      <c r="LY36" s="22">
        <f t="shared" si="428"/>
        <v>324</v>
      </c>
      <c r="LZ36" s="22">
        <f t="shared" si="428"/>
        <v>325</v>
      </c>
      <c r="MA36" s="22">
        <f t="shared" si="428"/>
        <v>326</v>
      </c>
      <c r="MB36" s="22">
        <f t="shared" si="428"/>
        <v>327</v>
      </c>
      <c r="MC36" s="22">
        <f t="shared" si="428"/>
        <v>328</v>
      </c>
      <c r="MD36" s="22">
        <f t="shared" si="428"/>
        <v>329</v>
      </c>
      <c r="ME36" s="22">
        <f t="shared" si="428"/>
        <v>330</v>
      </c>
      <c r="MF36" s="22">
        <f t="shared" si="428"/>
        <v>331</v>
      </c>
      <c r="MG36" s="22">
        <f t="shared" si="428"/>
        <v>332</v>
      </c>
      <c r="MH36" s="22">
        <f t="shared" si="428"/>
        <v>333</v>
      </c>
      <c r="MI36" s="22">
        <f t="shared" si="428"/>
        <v>334</v>
      </c>
      <c r="MJ36" s="22">
        <f t="shared" si="428"/>
        <v>335</v>
      </c>
      <c r="MK36" s="22">
        <f t="shared" si="428"/>
        <v>336</v>
      </c>
      <c r="ML36" s="22">
        <f t="shared" si="428"/>
        <v>337</v>
      </c>
      <c r="MM36" s="22">
        <f t="shared" si="428"/>
        <v>338</v>
      </c>
      <c r="MN36" s="22">
        <f t="shared" si="428"/>
        <v>339</v>
      </c>
      <c r="MO36" s="22">
        <f t="shared" si="428"/>
        <v>340</v>
      </c>
      <c r="MP36" s="22">
        <f t="shared" si="428"/>
        <v>341</v>
      </c>
      <c r="MQ36" s="22">
        <f t="shared" si="428"/>
        <v>342</v>
      </c>
      <c r="MR36" s="22">
        <f t="shared" si="428"/>
        <v>343</v>
      </c>
      <c r="MS36" s="22">
        <f t="shared" si="428"/>
        <v>344</v>
      </c>
      <c r="MT36" s="22">
        <f t="shared" si="428"/>
        <v>345</v>
      </c>
      <c r="MU36" s="22">
        <f t="shared" si="428"/>
        <v>346</v>
      </c>
      <c r="MV36" s="22">
        <f t="shared" si="428"/>
        <v>347</v>
      </c>
      <c r="MW36" s="22">
        <f t="shared" si="428"/>
        <v>348</v>
      </c>
      <c r="MX36" s="22">
        <f t="shared" si="428"/>
        <v>349</v>
      </c>
      <c r="MY36" s="22">
        <f t="shared" si="428"/>
        <v>350</v>
      </c>
      <c r="MZ36" s="22">
        <f t="shared" si="428"/>
        <v>351</v>
      </c>
      <c r="NA36" s="22">
        <f t="shared" si="428"/>
        <v>352</v>
      </c>
      <c r="NB36" s="22">
        <f t="shared" si="428"/>
        <v>353</v>
      </c>
      <c r="NC36" s="22">
        <f t="shared" si="428"/>
        <v>354</v>
      </c>
      <c r="ND36" s="22">
        <f t="shared" si="428"/>
        <v>355</v>
      </c>
      <c r="NE36" s="22">
        <f t="shared" si="428"/>
        <v>356</v>
      </c>
      <c r="NF36" s="22">
        <f t="shared" si="428"/>
        <v>357</v>
      </c>
      <c r="NG36" s="22">
        <f t="shared" si="428"/>
        <v>358</v>
      </c>
      <c r="NH36" s="22">
        <f t="shared" si="428"/>
        <v>359</v>
      </c>
      <c r="NI36" s="22">
        <f t="shared" si="428"/>
        <v>360</v>
      </c>
      <c r="NJ36" s="22">
        <f t="shared" si="428"/>
        <v>361</v>
      </c>
      <c r="NK36" s="22">
        <f t="shared" si="428"/>
        <v>362</v>
      </c>
      <c r="NL36" s="22">
        <f t="shared" si="428"/>
        <v>363</v>
      </c>
      <c r="NM36" s="22">
        <f t="shared" si="428"/>
        <v>364</v>
      </c>
      <c r="NN36" s="22">
        <f t="shared" si="428"/>
        <v>365</v>
      </c>
      <c r="NO36" s="22">
        <f t="shared" si="428"/>
        <v>366</v>
      </c>
      <c r="NP36" s="22">
        <f t="shared" si="428"/>
        <v>367</v>
      </c>
      <c r="NQ36" s="22">
        <f t="shared" si="428"/>
        <v>368</v>
      </c>
      <c r="NR36" s="22">
        <f t="shared" si="428"/>
        <v>369</v>
      </c>
      <c r="NS36" s="22">
        <f t="shared" si="428"/>
        <v>370</v>
      </c>
      <c r="NT36" s="22">
        <f t="shared" si="428"/>
        <v>371</v>
      </c>
      <c r="NU36" s="22">
        <f t="shared" si="428"/>
        <v>372</v>
      </c>
      <c r="NV36" s="22">
        <f t="shared" si="428"/>
        <v>373</v>
      </c>
      <c r="NW36" s="22">
        <f t="shared" si="428"/>
        <v>374</v>
      </c>
      <c r="NX36" s="22">
        <f t="shared" si="428"/>
        <v>375</v>
      </c>
      <c r="NY36" s="22">
        <f t="shared" si="428"/>
        <v>376</v>
      </c>
      <c r="NZ36" s="22">
        <f t="shared" si="428"/>
        <v>377</v>
      </c>
      <c r="OA36" s="22">
        <f t="shared" si="428"/>
        <v>378</v>
      </c>
      <c r="OB36" s="22">
        <f t="shared" si="428"/>
        <v>379</v>
      </c>
      <c r="OC36" s="22">
        <f t="shared" si="428"/>
        <v>380</v>
      </c>
      <c r="OD36" s="22">
        <f t="shared" si="428"/>
        <v>381</v>
      </c>
      <c r="OE36" s="22">
        <f t="shared" si="428"/>
        <v>382</v>
      </c>
      <c r="OF36" s="22">
        <f t="shared" si="428"/>
        <v>383</v>
      </c>
      <c r="OG36" s="22">
        <f t="shared" si="428"/>
        <v>384</v>
      </c>
      <c r="OH36" s="22">
        <f t="shared" si="428"/>
        <v>385</v>
      </c>
      <c r="OI36" s="22">
        <f t="shared" ref="OI36:PQ36" si="429">OH36+1</f>
        <v>386</v>
      </c>
      <c r="OJ36" s="22">
        <f t="shared" si="429"/>
        <v>387</v>
      </c>
      <c r="OK36" s="22">
        <f t="shared" si="429"/>
        <v>388</v>
      </c>
      <c r="OL36" s="22">
        <f t="shared" si="429"/>
        <v>389</v>
      </c>
      <c r="OM36" s="22">
        <f t="shared" si="429"/>
        <v>390</v>
      </c>
      <c r="ON36" s="22">
        <f t="shared" si="429"/>
        <v>391</v>
      </c>
      <c r="OO36" s="22">
        <f t="shared" si="429"/>
        <v>392</v>
      </c>
      <c r="OP36" s="22">
        <f t="shared" si="429"/>
        <v>393</v>
      </c>
      <c r="OQ36" s="22">
        <f t="shared" si="429"/>
        <v>394</v>
      </c>
      <c r="OR36" s="22">
        <f t="shared" si="429"/>
        <v>395</v>
      </c>
      <c r="OS36" s="22">
        <f t="shared" si="429"/>
        <v>396</v>
      </c>
      <c r="OT36" s="22">
        <f t="shared" si="429"/>
        <v>397</v>
      </c>
      <c r="OU36" s="22">
        <f t="shared" si="429"/>
        <v>398</v>
      </c>
      <c r="OV36" s="22">
        <f t="shared" si="429"/>
        <v>399</v>
      </c>
      <c r="OW36" s="22">
        <f t="shared" si="429"/>
        <v>400</v>
      </c>
      <c r="OX36" s="22">
        <f t="shared" si="429"/>
        <v>401</v>
      </c>
      <c r="OY36" s="22">
        <f t="shared" si="429"/>
        <v>402</v>
      </c>
      <c r="OZ36" s="22">
        <f t="shared" si="429"/>
        <v>403</v>
      </c>
      <c r="PA36" s="22">
        <f t="shared" si="429"/>
        <v>404</v>
      </c>
      <c r="PB36" s="22">
        <f t="shared" si="429"/>
        <v>405</v>
      </c>
      <c r="PC36" s="22">
        <f t="shared" si="429"/>
        <v>406</v>
      </c>
      <c r="PD36" s="22">
        <f t="shared" si="429"/>
        <v>407</v>
      </c>
      <c r="PE36" s="22">
        <f t="shared" si="429"/>
        <v>408</v>
      </c>
      <c r="PF36" s="22">
        <f t="shared" si="429"/>
        <v>409</v>
      </c>
      <c r="PG36" s="22">
        <f t="shared" si="429"/>
        <v>410</v>
      </c>
      <c r="PH36" s="22">
        <f t="shared" si="429"/>
        <v>411</v>
      </c>
      <c r="PI36" s="22">
        <f t="shared" si="429"/>
        <v>412</v>
      </c>
      <c r="PJ36" s="22">
        <f t="shared" si="429"/>
        <v>413</v>
      </c>
      <c r="PK36" s="22">
        <f t="shared" si="429"/>
        <v>414</v>
      </c>
      <c r="PL36" s="22">
        <f t="shared" si="429"/>
        <v>415</v>
      </c>
      <c r="PM36" s="22">
        <f t="shared" si="429"/>
        <v>416</v>
      </c>
      <c r="PN36" s="22">
        <f t="shared" si="429"/>
        <v>417</v>
      </c>
      <c r="PO36" s="22">
        <f t="shared" si="429"/>
        <v>418</v>
      </c>
      <c r="PP36" s="22">
        <f t="shared" si="429"/>
        <v>419</v>
      </c>
      <c r="PQ36" s="22">
        <f t="shared" si="429"/>
        <v>420</v>
      </c>
      <c r="PR36" s="23" t="s">
        <v>18</v>
      </c>
    </row>
    <row r="37" spans="2:434" ht="12" customHeight="1">
      <c r="D37" s="21" t="s">
        <v>9</v>
      </c>
      <c r="J37" s="20" t="s">
        <v>19</v>
      </c>
      <c r="K37" s="22"/>
      <c r="N37" s="22">
        <f>N35-N34+1</f>
        <v>365</v>
      </c>
      <c r="O37" s="22">
        <f>O35-O34+1</f>
        <v>366</v>
      </c>
      <c r="P37" s="22">
        <f>P35-P34+1</f>
        <v>365</v>
      </c>
      <c r="Q37" s="22">
        <f t="shared" ref="Q37:BZ37" si="430">Q35-Q34+1</f>
        <v>365</v>
      </c>
      <c r="R37" s="22">
        <f t="shared" si="430"/>
        <v>365</v>
      </c>
      <c r="S37" s="22">
        <f t="shared" si="430"/>
        <v>366</v>
      </c>
      <c r="T37" s="22">
        <f t="shared" si="430"/>
        <v>365</v>
      </c>
      <c r="U37" s="22">
        <f t="shared" si="430"/>
        <v>365</v>
      </c>
      <c r="V37" s="22">
        <f t="shared" si="430"/>
        <v>365</v>
      </c>
      <c r="W37" s="22">
        <f t="shared" si="430"/>
        <v>366</v>
      </c>
      <c r="X37" s="22">
        <f t="shared" si="430"/>
        <v>365</v>
      </c>
      <c r="Y37" s="22">
        <f t="shared" si="430"/>
        <v>365</v>
      </c>
      <c r="Z37" s="22">
        <f t="shared" si="430"/>
        <v>365</v>
      </c>
      <c r="AA37" s="22">
        <f t="shared" si="430"/>
        <v>366</v>
      </c>
      <c r="AB37" s="22">
        <f t="shared" si="430"/>
        <v>365</v>
      </c>
      <c r="AC37" s="22">
        <f t="shared" si="430"/>
        <v>365</v>
      </c>
      <c r="AD37" s="22">
        <f t="shared" si="430"/>
        <v>365</v>
      </c>
      <c r="AE37" s="22">
        <f t="shared" si="430"/>
        <v>366</v>
      </c>
      <c r="AF37" s="22">
        <f t="shared" si="430"/>
        <v>365</v>
      </c>
      <c r="AG37" s="22">
        <f t="shared" si="430"/>
        <v>365</v>
      </c>
      <c r="AH37" s="22">
        <f t="shared" si="430"/>
        <v>365</v>
      </c>
      <c r="AI37" s="22">
        <f t="shared" si="430"/>
        <v>366</v>
      </c>
      <c r="AJ37" s="22">
        <f t="shared" si="430"/>
        <v>365</v>
      </c>
      <c r="AK37" s="22">
        <f t="shared" si="430"/>
        <v>365</v>
      </c>
      <c r="AL37" s="22">
        <f t="shared" si="430"/>
        <v>365</v>
      </c>
      <c r="AM37" s="22">
        <f t="shared" si="430"/>
        <v>366</v>
      </c>
      <c r="AN37" s="22">
        <f t="shared" si="430"/>
        <v>365</v>
      </c>
      <c r="AO37" s="22">
        <f t="shared" si="430"/>
        <v>365</v>
      </c>
      <c r="AP37" s="22">
        <f t="shared" si="430"/>
        <v>365</v>
      </c>
      <c r="AQ37" s="22">
        <f t="shared" si="430"/>
        <v>366</v>
      </c>
      <c r="AR37" s="22">
        <f t="shared" si="430"/>
        <v>365</v>
      </c>
      <c r="AS37" s="22">
        <f t="shared" si="430"/>
        <v>365</v>
      </c>
      <c r="AT37" s="22">
        <f t="shared" si="430"/>
        <v>365</v>
      </c>
      <c r="AU37" s="22">
        <f t="shared" si="430"/>
        <v>366</v>
      </c>
      <c r="AV37" s="22">
        <f t="shared" si="430"/>
        <v>365</v>
      </c>
      <c r="AW37" s="22">
        <f t="shared" si="430"/>
        <v>365</v>
      </c>
      <c r="AX37" s="22">
        <f t="shared" si="430"/>
        <v>365</v>
      </c>
      <c r="AY37" s="22">
        <f t="shared" si="430"/>
        <v>366</v>
      </c>
      <c r="AZ37" s="22">
        <f t="shared" si="430"/>
        <v>365</v>
      </c>
      <c r="BA37" s="22">
        <f t="shared" si="430"/>
        <v>365</v>
      </c>
      <c r="BB37" s="22">
        <f t="shared" si="430"/>
        <v>365</v>
      </c>
      <c r="BC37" s="22">
        <f t="shared" si="430"/>
        <v>366</v>
      </c>
      <c r="BD37" s="22">
        <f t="shared" si="430"/>
        <v>365</v>
      </c>
      <c r="BE37" s="22">
        <f t="shared" si="430"/>
        <v>365</v>
      </c>
      <c r="BF37" s="22">
        <f t="shared" si="430"/>
        <v>365</v>
      </c>
      <c r="BG37" s="22">
        <f t="shared" si="430"/>
        <v>366</v>
      </c>
      <c r="BH37" s="22">
        <f t="shared" si="430"/>
        <v>365</v>
      </c>
      <c r="BI37" s="22">
        <f t="shared" si="430"/>
        <v>365</v>
      </c>
      <c r="BJ37" s="22">
        <f t="shared" si="430"/>
        <v>365</v>
      </c>
      <c r="BK37" s="22">
        <f t="shared" si="430"/>
        <v>366</v>
      </c>
      <c r="BL37" s="22">
        <f t="shared" si="430"/>
        <v>365</v>
      </c>
      <c r="BM37" s="22">
        <f t="shared" si="430"/>
        <v>365</v>
      </c>
      <c r="BN37" s="22">
        <f t="shared" si="430"/>
        <v>365</v>
      </c>
      <c r="BO37" s="22">
        <f t="shared" si="430"/>
        <v>366</v>
      </c>
      <c r="BP37" s="22">
        <f t="shared" si="430"/>
        <v>365</v>
      </c>
      <c r="BQ37" s="22">
        <f t="shared" si="430"/>
        <v>365</v>
      </c>
      <c r="BR37" s="22">
        <f t="shared" si="430"/>
        <v>365</v>
      </c>
      <c r="BS37" s="22">
        <f t="shared" si="430"/>
        <v>366</v>
      </c>
      <c r="BT37" s="22">
        <f t="shared" si="430"/>
        <v>365</v>
      </c>
      <c r="BU37" s="22">
        <f t="shared" si="430"/>
        <v>365</v>
      </c>
      <c r="BV37" s="22">
        <f t="shared" si="430"/>
        <v>365</v>
      </c>
      <c r="BW37" s="22">
        <f t="shared" si="430"/>
        <v>366</v>
      </c>
      <c r="BX37" s="22">
        <f t="shared" si="430"/>
        <v>365</v>
      </c>
      <c r="BY37" s="22">
        <f t="shared" si="430"/>
        <v>365</v>
      </c>
      <c r="BZ37" s="22">
        <f t="shared" si="430"/>
        <v>365</v>
      </c>
      <c r="CA37" s="22">
        <f t="shared" ref="CA37:EL37" si="431">CA35-CA34+1</f>
        <v>366</v>
      </c>
      <c r="CB37" s="22">
        <f t="shared" si="431"/>
        <v>365</v>
      </c>
      <c r="CC37" s="22">
        <f t="shared" si="431"/>
        <v>365</v>
      </c>
      <c r="CD37" s="22">
        <f t="shared" si="431"/>
        <v>365</v>
      </c>
      <c r="CE37" s="22">
        <f t="shared" si="431"/>
        <v>366</v>
      </c>
      <c r="CF37" s="22">
        <f t="shared" si="431"/>
        <v>365</v>
      </c>
      <c r="CG37" s="22">
        <f t="shared" si="431"/>
        <v>365</v>
      </c>
      <c r="CH37" s="22">
        <f t="shared" si="431"/>
        <v>365</v>
      </c>
      <c r="CI37" s="22">
        <f t="shared" si="431"/>
        <v>366</v>
      </c>
      <c r="CJ37" s="22">
        <f t="shared" si="431"/>
        <v>365</v>
      </c>
      <c r="CK37" s="22">
        <f t="shared" si="431"/>
        <v>365</v>
      </c>
      <c r="CL37" s="22">
        <f t="shared" si="431"/>
        <v>365</v>
      </c>
      <c r="CM37" s="22">
        <f t="shared" si="431"/>
        <v>366</v>
      </c>
      <c r="CN37" s="22">
        <f t="shared" si="431"/>
        <v>365</v>
      </c>
      <c r="CO37" s="22">
        <f t="shared" si="431"/>
        <v>365</v>
      </c>
      <c r="CP37" s="22">
        <f t="shared" si="431"/>
        <v>365</v>
      </c>
      <c r="CQ37" s="22">
        <f t="shared" si="431"/>
        <v>365</v>
      </c>
      <c r="CR37" s="22">
        <f t="shared" si="431"/>
        <v>365</v>
      </c>
      <c r="CS37" s="22">
        <f t="shared" si="431"/>
        <v>365</v>
      </c>
      <c r="CT37" s="22">
        <f t="shared" si="431"/>
        <v>365</v>
      </c>
      <c r="CU37" s="22">
        <f t="shared" si="431"/>
        <v>366</v>
      </c>
      <c r="CV37" s="22">
        <f t="shared" si="431"/>
        <v>365</v>
      </c>
      <c r="CW37" s="22">
        <f t="shared" si="431"/>
        <v>365</v>
      </c>
      <c r="CX37" s="22">
        <f t="shared" si="431"/>
        <v>365</v>
      </c>
      <c r="CY37" s="22">
        <f t="shared" si="431"/>
        <v>366</v>
      </c>
      <c r="CZ37" s="22">
        <f t="shared" si="431"/>
        <v>365</v>
      </c>
      <c r="DA37" s="22">
        <f t="shared" si="431"/>
        <v>365</v>
      </c>
      <c r="DB37" s="22">
        <f t="shared" si="431"/>
        <v>365</v>
      </c>
      <c r="DC37" s="22">
        <f t="shared" si="431"/>
        <v>366</v>
      </c>
      <c r="DD37" s="22">
        <f t="shared" si="431"/>
        <v>365</v>
      </c>
      <c r="DE37" s="22">
        <f t="shared" si="431"/>
        <v>365</v>
      </c>
      <c r="DF37" s="22">
        <f t="shared" si="431"/>
        <v>365</v>
      </c>
      <c r="DG37" s="22">
        <f t="shared" si="431"/>
        <v>366</v>
      </c>
      <c r="DH37" s="22">
        <f t="shared" si="431"/>
        <v>365</v>
      </c>
      <c r="DI37" s="22">
        <f t="shared" si="431"/>
        <v>365</v>
      </c>
      <c r="DJ37" s="22">
        <f t="shared" si="431"/>
        <v>365</v>
      </c>
      <c r="DK37" s="22">
        <f t="shared" si="431"/>
        <v>366</v>
      </c>
      <c r="DL37" s="22">
        <f t="shared" si="431"/>
        <v>365</v>
      </c>
      <c r="DM37" s="22">
        <f t="shared" si="431"/>
        <v>365</v>
      </c>
      <c r="DN37" s="22">
        <f t="shared" si="431"/>
        <v>365</v>
      </c>
      <c r="DO37" s="22">
        <f t="shared" si="431"/>
        <v>366</v>
      </c>
      <c r="DP37" s="22">
        <f t="shared" si="431"/>
        <v>365</v>
      </c>
      <c r="DQ37" s="22">
        <f t="shared" si="431"/>
        <v>365</v>
      </c>
      <c r="DR37" s="22">
        <f t="shared" si="431"/>
        <v>365</v>
      </c>
      <c r="DS37" s="22">
        <f t="shared" si="431"/>
        <v>366</v>
      </c>
      <c r="DT37" s="22">
        <f t="shared" si="431"/>
        <v>365</v>
      </c>
      <c r="DU37" s="22">
        <f t="shared" si="431"/>
        <v>365</v>
      </c>
      <c r="DV37" s="22">
        <f t="shared" si="431"/>
        <v>365</v>
      </c>
      <c r="DW37" s="22">
        <f t="shared" si="431"/>
        <v>366</v>
      </c>
      <c r="DX37" s="22">
        <f t="shared" si="431"/>
        <v>365</v>
      </c>
      <c r="DY37" s="22">
        <f t="shared" si="431"/>
        <v>365</v>
      </c>
      <c r="DZ37" s="22">
        <f t="shared" si="431"/>
        <v>365</v>
      </c>
      <c r="EA37" s="22">
        <f t="shared" si="431"/>
        <v>366</v>
      </c>
      <c r="EB37" s="22">
        <f t="shared" si="431"/>
        <v>365</v>
      </c>
      <c r="EC37" s="22">
        <f t="shared" si="431"/>
        <v>365</v>
      </c>
      <c r="ED37" s="22">
        <f t="shared" si="431"/>
        <v>365</v>
      </c>
      <c r="EE37" s="22">
        <f t="shared" si="431"/>
        <v>366</v>
      </c>
      <c r="EF37" s="22">
        <f t="shared" si="431"/>
        <v>365</v>
      </c>
      <c r="EG37" s="22">
        <f t="shared" si="431"/>
        <v>365</v>
      </c>
      <c r="EH37" s="22">
        <f t="shared" si="431"/>
        <v>365</v>
      </c>
      <c r="EI37" s="22">
        <f t="shared" si="431"/>
        <v>366</v>
      </c>
      <c r="EJ37" s="22">
        <f t="shared" si="431"/>
        <v>365</v>
      </c>
      <c r="EK37" s="22">
        <f t="shared" si="431"/>
        <v>365</v>
      </c>
      <c r="EL37" s="22">
        <f t="shared" si="431"/>
        <v>365</v>
      </c>
      <c r="EM37" s="22">
        <f t="shared" ref="EM37:GX37" si="432">EM35-EM34+1</f>
        <v>366</v>
      </c>
      <c r="EN37" s="22">
        <f t="shared" si="432"/>
        <v>365</v>
      </c>
      <c r="EO37" s="22">
        <f t="shared" si="432"/>
        <v>365</v>
      </c>
      <c r="EP37" s="22">
        <f t="shared" si="432"/>
        <v>365</v>
      </c>
      <c r="EQ37" s="22">
        <f t="shared" si="432"/>
        <v>366</v>
      </c>
      <c r="ER37" s="22">
        <f t="shared" si="432"/>
        <v>365</v>
      </c>
      <c r="ES37" s="22">
        <f t="shared" si="432"/>
        <v>365</v>
      </c>
      <c r="ET37" s="22">
        <f t="shared" si="432"/>
        <v>365</v>
      </c>
      <c r="EU37" s="22">
        <f t="shared" si="432"/>
        <v>366</v>
      </c>
      <c r="EV37" s="22">
        <f t="shared" si="432"/>
        <v>365</v>
      </c>
      <c r="EW37" s="22">
        <f t="shared" si="432"/>
        <v>365</v>
      </c>
      <c r="EX37" s="22">
        <f t="shared" si="432"/>
        <v>365</v>
      </c>
      <c r="EY37" s="22">
        <f t="shared" si="432"/>
        <v>366</v>
      </c>
      <c r="EZ37" s="22">
        <f t="shared" si="432"/>
        <v>365</v>
      </c>
      <c r="FA37" s="22">
        <f t="shared" si="432"/>
        <v>365</v>
      </c>
      <c r="FB37" s="22">
        <f t="shared" si="432"/>
        <v>365</v>
      </c>
      <c r="FC37" s="22">
        <f t="shared" si="432"/>
        <v>366</v>
      </c>
      <c r="FD37" s="22">
        <f t="shared" si="432"/>
        <v>365</v>
      </c>
      <c r="FE37" s="22">
        <f t="shared" si="432"/>
        <v>365</v>
      </c>
      <c r="FF37" s="22">
        <f t="shared" si="432"/>
        <v>365</v>
      </c>
      <c r="FG37" s="22">
        <f t="shared" si="432"/>
        <v>366</v>
      </c>
      <c r="FH37" s="22">
        <f t="shared" si="432"/>
        <v>365</v>
      </c>
      <c r="FI37" s="22">
        <f t="shared" si="432"/>
        <v>365</v>
      </c>
      <c r="FJ37" s="22">
        <f t="shared" si="432"/>
        <v>365</v>
      </c>
      <c r="FK37" s="22">
        <f t="shared" si="432"/>
        <v>366</v>
      </c>
      <c r="FL37" s="22">
        <f t="shared" si="432"/>
        <v>365</v>
      </c>
      <c r="FM37" s="22">
        <f t="shared" si="432"/>
        <v>365</v>
      </c>
      <c r="FN37" s="22">
        <f t="shared" si="432"/>
        <v>365</v>
      </c>
      <c r="FO37" s="22">
        <f t="shared" si="432"/>
        <v>366</v>
      </c>
      <c r="FP37" s="22">
        <f t="shared" si="432"/>
        <v>365</v>
      </c>
      <c r="FQ37" s="22">
        <f t="shared" si="432"/>
        <v>365</v>
      </c>
      <c r="FR37" s="22">
        <f t="shared" si="432"/>
        <v>365</v>
      </c>
      <c r="FS37" s="22">
        <f t="shared" si="432"/>
        <v>366</v>
      </c>
      <c r="FT37" s="22">
        <f t="shared" si="432"/>
        <v>365</v>
      </c>
      <c r="FU37" s="22">
        <f t="shared" si="432"/>
        <v>365</v>
      </c>
      <c r="FV37" s="22">
        <f t="shared" si="432"/>
        <v>365</v>
      </c>
      <c r="FW37" s="22">
        <f t="shared" si="432"/>
        <v>366</v>
      </c>
      <c r="FX37" s="22">
        <f t="shared" si="432"/>
        <v>365</v>
      </c>
      <c r="FY37" s="22">
        <f t="shared" si="432"/>
        <v>365</v>
      </c>
      <c r="FZ37" s="22">
        <f t="shared" si="432"/>
        <v>365</v>
      </c>
      <c r="GA37" s="22">
        <f t="shared" si="432"/>
        <v>366</v>
      </c>
      <c r="GB37" s="22">
        <f t="shared" si="432"/>
        <v>365</v>
      </c>
      <c r="GC37" s="22">
        <f t="shared" si="432"/>
        <v>365</v>
      </c>
      <c r="GD37" s="22">
        <f t="shared" si="432"/>
        <v>365</v>
      </c>
      <c r="GE37" s="22">
        <f t="shared" si="432"/>
        <v>366</v>
      </c>
      <c r="GF37" s="22">
        <f t="shared" si="432"/>
        <v>365</v>
      </c>
      <c r="GG37" s="22">
        <f t="shared" si="432"/>
        <v>365</v>
      </c>
      <c r="GH37" s="22">
        <f t="shared" si="432"/>
        <v>365</v>
      </c>
      <c r="GI37" s="22">
        <f t="shared" si="432"/>
        <v>366</v>
      </c>
      <c r="GJ37" s="22">
        <f t="shared" si="432"/>
        <v>365</v>
      </c>
      <c r="GK37" s="22">
        <f t="shared" si="432"/>
        <v>365</v>
      </c>
      <c r="GL37" s="22">
        <f t="shared" si="432"/>
        <v>365</v>
      </c>
      <c r="GM37" s="22">
        <f t="shared" si="432"/>
        <v>365</v>
      </c>
      <c r="GN37" s="22">
        <f t="shared" si="432"/>
        <v>365</v>
      </c>
      <c r="GO37" s="22">
        <f t="shared" si="432"/>
        <v>365</v>
      </c>
      <c r="GP37" s="22">
        <f t="shared" si="432"/>
        <v>365</v>
      </c>
      <c r="GQ37" s="22">
        <f t="shared" si="432"/>
        <v>366</v>
      </c>
      <c r="GR37" s="22">
        <f t="shared" si="432"/>
        <v>365</v>
      </c>
      <c r="GS37" s="22">
        <f t="shared" si="432"/>
        <v>365</v>
      </c>
      <c r="GT37" s="22">
        <f t="shared" si="432"/>
        <v>365</v>
      </c>
      <c r="GU37" s="22">
        <f t="shared" si="432"/>
        <v>366</v>
      </c>
      <c r="GV37" s="22">
        <f t="shared" si="432"/>
        <v>365</v>
      </c>
      <c r="GW37" s="22">
        <f t="shared" si="432"/>
        <v>365</v>
      </c>
      <c r="GX37" s="22">
        <f t="shared" si="432"/>
        <v>365</v>
      </c>
      <c r="GY37" s="22">
        <f t="shared" ref="GY37:JJ37" si="433">GY35-GY34+1</f>
        <v>366</v>
      </c>
      <c r="GZ37" s="22">
        <f t="shared" si="433"/>
        <v>365</v>
      </c>
      <c r="HA37" s="22">
        <f t="shared" si="433"/>
        <v>365</v>
      </c>
      <c r="HB37" s="22">
        <f t="shared" si="433"/>
        <v>365</v>
      </c>
      <c r="HC37" s="22">
        <f t="shared" si="433"/>
        <v>366</v>
      </c>
      <c r="HD37" s="22">
        <f t="shared" si="433"/>
        <v>365</v>
      </c>
      <c r="HE37" s="22">
        <f t="shared" si="433"/>
        <v>365</v>
      </c>
      <c r="HF37" s="22">
        <f t="shared" si="433"/>
        <v>365</v>
      </c>
      <c r="HG37" s="22">
        <f t="shared" si="433"/>
        <v>366</v>
      </c>
      <c r="HH37" s="22">
        <f t="shared" si="433"/>
        <v>365</v>
      </c>
      <c r="HI37" s="22">
        <f t="shared" si="433"/>
        <v>365</v>
      </c>
      <c r="HJ37" s="22">
        <f t="shared" si="433"/>
        <v>365</v>
      </c>
      <c r="HK37" s="22">
        <f t="shared" si="433"/>
        <v>366</v>
      </c>
      <c r="HL37" s="22">
        <f t="shared" si="433"/>
        <v>365</v>
      </c>
      <c r="HM37" s="22">
        <f t="shared" si="433"/>
        <v>365</v>
      </c>
      <c r="HN37" s="22">
        <f t="shared" si="433"/>
        <v>365</v>
      </c>
      <c r="HO37" s="22">
        <f t="shared" si="433"/>
        <v>366</v>
      </c>
      <c r="HP37" s="22">
        <f t="shared" si="433"/>
        <v>365</v>
      </c>
      <c r="HQ37" s="22">
        <f t="shared" si="433"/>
        <v>365</v>
      </c>
      <c r="HR37" s="22">
        <f t="shared" si="433"/>
        <v>365</v>
      </c>
      <c r="HS37" s="22">
        <f t="shared" si="433"/>
        <v>366</v>
      </c>
      <c r="HT37" s="22">
        <f t="shared" si="433"/>
        <v>365</v>
      </c>
      <c r="HU37" s="22">
        <f t="shared" si="433"/>
        <v>365</v>
      </c>
      <c r="HV37" s="22">
        <f t="shared" si="433"/>
        <v>365</v>
      </c>
      <c r="HW37" s="22">
        <f t="shared" si="433"/>
        <v>366</v>
      </c>
      <c r="HX37" s="22">
        <f t="shared" si="433"/>
        <v>365</v>
      </c>
      <c r="HY37" s="22">
        <f t="shared" si="433"/>
        <v>365</v>
      </c>
      <c r="HZ37" s="22">
        <f t="shared" si="433"/>
        <v>365</v>
      </c>
      <c r="IA37" s="22">
        <f t="shared" si="433"/>
        <v>366</v>
      </c>
      <c r="IB37" s="22">
        <f t="shared" si="433"/>
        <v>365</v>
      </c>
      <c r="IC37" s="22">
        <f t="shared" si="433"/>
        <v>365</v>
      </c>
      <c r="ID37" s="22">
        <f t="shared" si="433"/>
        <v>365</v>
      </c>
      <c r="IE37" s="22">
        <f t="shared" si="433"/>
        <v>366</v>
      </c>
      <c r="IF37" s="22">
        <f t="shared" si="433"/>
        <v>365</v>
      </c>
      <c r="IG37" s="22">
        <f t="shared" si="433"/>
        <v>365</v>
      </c>
      <c r="IH37" s="22">
        <f t="shared" si="433"/>
        <v>365</v>
      </c>
      <c r="II37" s="22">
        <f t="shared" si="433"/>
        <v>366</v>
      </c>
      <c r="IJ37" s="22">
        <f t="shared" si="433"/>
        <v>365</v>
      </c>
      <c r="IK37" s="22">
        <f t="shared" si="433"/>
        <v>365</v>
      </c>
      <c r="IL37" s="22">
        <f t="shared" si="433"/>
        <v>365</v>
      </c>
      <c r="IM37" s="22">
        <f t="shared" si="433"/>
        <v>366</v>
      </c>
      <c r="IN37" s="22">
        <f t="shared" si="433"/>
        <v>365</v>
      </c>
      <c r="IO37" s="22">
        <f t="shared" si="433"/>
        <v>365</v>
      </c>
      <c r="IP37" s="22">
        <f t="shared" si="433"/>
        <v>365</v>
      </c>
      <c r="IQ37" s="22">
        <f t="shared" si="433"/>
        <v>366</v>
      </c>
      <c r="IR37" s="22">
        <f t="shared" si="433"/>
        <v>365</v>
      </c>
      <c r="IS37" s="22">
        <f t="shared" si="433"/>
        <v>365</v>
      </c>
      <c r="IT37" s="22">
        <f t="shared" si="433"/>
        <v>365</v>
      </c>
      <c r="IU37" s="22">
        <f t="shared" si="433"/>
        <v>366</v>
      </c>
      <c r="IV37" s="22">
        <f t="shared" si="433"/>
        <v>365</v>
      </c>
      <c r="IW37" s="22">
        <f t="shared" si="433"/>
        <v>365</v>
      </c>
      <c r="IX37" s="22">
        <f t="shared" si="433"/>
        <v>365</v>
      </c>
      <c r="IY37" s="22">
        <f t="shared" si="433"/>
        <v>366</v>
      </c>
      <c r="IZ37" s="22">
        <f t="shared" si="433"/>
        <v>365</v>
      </c>
      <c r="JA37" s="22">
        <f t="shared" si="433"/>
        <v>365</v>
      </c>
      <c r="JB37" s="22">
        <f t="shared" si="433"/>
        <v>365</v>
      </c>
      <c r="JC37" s="22">
        <f t="shared" si="433"/>
        <v>366</v>
      </c>
      <c r="JD37" s="22">
        <f t="shared" si="433"/>
        <v>365</v>
      </c>
      <c r="JE37" s="22">
        <f t="shared" si="433"/>
        <v>365</v>
      </c>
      <c r="JF37" s="22">
        <f t="shared" si="433"/>
        <v>365</v>
      </c>
      <c r="JG37" s="22">
        <f t="shared" si="433"/>
        <v>366</v>
      </c>
      <c r="JH37" s="22">
        <f t="shared" si="433"/>
        <v>365</v>
      </c>
      <c r="JI37" s="22">
        <f t="shared" si="433"/>
        <v>365</v>
      </c>
      <c r="JJ37" s="22">
        <f t="shared" si="433"/>
        <v>365</v>
      </c>
      <c r="JK37" s="22">
        <f t="shared" ref="JK37:LV37" si="434">JK35-JK34+1</f>
        <v>366</v>
      </c>
      <c r="JL37" s="22">
        <f t="shared" si="434"/>
        <v>365</v>
      </c>
      <c r="JM37" s="22">
        <f t="shared" si="434"/>
        <v>365</v>
      </c>
      <c r="JN37" s="22">
        <f t="shared" si="434"/>
        <v>365</v>
      </c>
      <c r="JO37" s="22">
        <f t="shared" si="434"/>
        <v>366</v>
      </c>
      <c r="JP37" s="22">
        <f t="shared" si="434"/>
        <v>365</v>
      </c>
      <c r="JQ37" s="22">
        <f t="shared" si="434"/>
        <v>365</v>
      </c>
      <c r="JR37" s="22">
        <f t="shared" si="434"/>
        <v>365</v>
      </c>
      <c r="JS37" s="22">
        <f t="shared" si="434"/>
        <v>366</v>
      </c>
      <c r="JT37" s="22">
        <f t="shared" si="434"/>
        <v>365</v>
      </c>
      <c r="JU37" s="22">
        <f t="shared" si="434"/>
        <v>365</v>
      </c>
      <c r="JV37" s="22">
        <f t="shared" si="434"/>
        <v>365</v>
      </c>
      <c r="JW37" s="22">
        <f t="shared" si="434"/>
        <v>366</v>
      </c>
      <c r="JX37" s="22">
        <f t="shared" si="434"/>
        <v>365</v>
      </c>
      <c r="JY37" s="22">
        <f t="shared" si="434"/>
        <v>365</v>
      </c>
      <c r="JZ37" s="22">
        <f t="shared" si="434"/>
        <v>365</v>
      </c>
      <c r="KA37" s="22">
        <f t="shared" si="434"/>
        <v>366</v>
      </c>
      <c r="KB37" s="22">
        <f t="shared" si="434"/>
        <v>365</v>
      </c>
      <c r="KC37" s="22">
        <f t="shared" si="434"/>
        <v>365</v>
      </c>
      <c r="KD37" s="22">
        <f t="shared" si="434"/>
        <v>365</v>
      </c>
      <c r="KE37" s="22">
        <f t="shared" si="434"/>
        <v>366</v>
      </c>
      <c r="KF37" s="22">
        <f t="shared" si="434"/>
        <v>365</v>
      </c>
      <c r="KG37" s="22">
        <f t="shared" si="434"/>
        <v>365</v>
      </c>
      <c r="KH37" s="22">
        <f t="shared" si="434"/>
        <v>365</v>
      </c>
      <c r="KI37" s="22">
        <f t="shared" si="434"/>
        <v>365</v>
      </c>
      <c r="KJ37" s="22">
        <f t="shared" si="434"/>
        <v>365</v>
      </c>
      <c r="KK37" s="22">
        <f t="shared" si="434"/>
        <v>365</v>
      </c>
      <c r="KL37" s="22">
        <f t="shared" si="434"/>
        <v>365</v>
      </c>
      <c r="KM37" s="22">
        <f t="shared" si="434"/>
        <v>366</v>
      </c>
      <c r="KN37" s="22">
        <f t="shared" si="434"/>
        <v>365</v>
      </c>
      <c r="KO37" s="22">
        <f t="shared" si="434"/>
        <v>365</v>
      </c>
      <c r="KP37" s="22">
        <f t="shared" si="434"/>
        <v>365</v>
      </c>
      <c r="KQ37" s="22">
        <f t="shared" si="434"/>
        <v>366</v>
      </c>
      <c r="KR37" s="22">
        <f t="shared" si="434"/>
        <v>365</v>
      </c>
      <c r="KS37" s="22">
        <f t="shared" si="434"/>
        <v>365</v>
      </c>
      <c r="KT37" s="22">
        <f t="shared" si="434"/>
        <v>365</v>
      </c>
      <c r="KU37" s="22">
        <f t="shared" si="434"/>
        <v>366</v>
      </c>
      <c r="KV37" s="22">
        <f t="shared" si="434"/>
        <v>365</v>
      </c>
      <c r="KW37" s="22">
        <f t="shared" si="434"/>
        <v>365</v>
      </c>
      <c r="KX37" s="22">
        <f t="shared" si="434"/>
        <v>365</v>
      </c>
      <c r="KY37" s="22">
        <f t="shared" si="434"/>
        <v>366</v>
      </c>
      <c r="KZ37" s="22">
        <f t="shared" si="434"/>
        <v>365</v>
      </c>
      <c r="LA37" s="22">
        <f t="shared" si="434"/>
        <v>365</v>
      </c>
      <c r="LB37" s="22">
        <f t="shared" si="434"/>
        <v>365</v>
      </c>
      <c r="LC37" s="22">
        <f t="shared" si="434"/>
        <v>366</v>
      </c>
      <c r="LD37" s="22">
        <f t="shared" si="434"/>
        <v>365</v>
      </c>
      <c r="LE37" s="22">
        <f t="shared" si="434"/>
        <v>365</v>
      </c>
      <c r="LF37" s="22">
        <f t="shared" si="434"/>
        <v>365</v>
      </c>
      <c r="LG37" s="22">
        <f t="shared" si="434"/>
        <v>366</v>
      </c>
      <c r="LH37" s="22">
        <f t="shared" si="434"/>
        <v>365</v>
      </c>
      <c r="LI37" s="22">
        <f t="shared" si="434"/>
        <v>365</v>
      </c>
      <c r="LJ37" s="22">
        <f t="shared" si="434"/>
        <v>365</v>
      </c>
      <c r="LK37" s="22">
        <f t="shared" si="434"/>
        <v>366</v>
      </c>
      <c r="LL37" s="22">
        <f t="shared" si="434"/>
        <v>365</v>
      </c>
      <c r="LM37" s="22">
        <f t="shared" si="434"/>
        <v>365</v>
      </c>
      <c r="LN37" s="22">
        <f t="shared" si="434"/>
        <v>365</v>
      </c>
      <c r="LO37" s="22">
        <f t="shared" si="434"/>
        <v>366</v>
      </c>
      <c r="LP37" s="22">
        <f t="shared" si="434"/>
        <v>365</v>
      </c>
      <c r="LQ37" s="22">
        <f t="shared" si="434"/>
        <v>365</v>
      </c>
      <c r="LR37" s="22">
        <f t="shared" si="434"/>
        <v>365</v>
      </c>
      <c r="LS37" s="22">
        <f t="shared" si="434"/>
        <v>366</v>
      </c>
      <c r="LT37" s="22">
        <f t="shared" si="434"/>
        <v>365</v>
      </c>
      <c r="LU37" s="22">
        <f t="shared" si="434"/>
        <v>365</v>
      </c>
      <c r="LV37" s="22">
        <f t="shared" si="434"/>
        <v>365</v>
      </c>
      <c r="LW37" s="22">
        <f t="shared" ref="LW37:OH37" si="435">LW35-LW34+1</f>
        <v>366</v>
      </c>
      <c r="LX37" s="22">
        <f t="shared" si="435"/>
        <v>365</v>
      </c>
      <c r="LY37" s="22">
        <f t="shared" si="435"/>
        <v>365</v>
      </c>
      <c r="LZ37" s="22">
        <f t="shared" si="435"/>
        <v>365</v>
      </c>
      <c r="MA37" s="22">
        <f t="shared" si="435"/>
        <v>366</v>
      </c>
      <c r="MB37" s="22">
        <f t="shared" si="435"/>
        <v>365</v>
      </c>
      <c r="MC37" s="22">
        <f t="shared" si="435"/>
        <v>365</v>
      </c>
      <c r="MD37" s="22">
        <f t="shared" si="435"/>
        <v>365</v>
      </c>
      <c r="ME37" s="22">
        <f t="shared" si="435"/>
        <v>366</v>
      </c>
      <c r="MF37" s="22">
        <f t="shared" si="435"/>
        <v>365</v>
      </c>
      <c r="MG37" s="22">
        <f t="shared" si="435"/>
        <v>365</v>
      </c>
      <c r="MH37" s="22">
        <f t="shared" si="435"/>
        <v>365</v>
      </c>
      <c r="MI37" s="22">
        <f t="shared" si="435"/>
        <v>366</v>
      </c>
      <c r="MJ37" s="22">
        <f t="shared" si="435"/>
        <v>365</v>
      </c>
      <c r="MK37" s="22">
        <f t="shared" si="435"/>
        <v>365</v>
      </c>
      <c r="ML37" s="22">
        <f t="shared" si="435"/>
        <v>365</v>
      </c>
      <c r="MM37" s="22">
        <f t="shared" si="435"/>
        <v>366</v>
      </c>
      <c r="MN37" s="22">
        <f t="shared" si="435"/>
        <v>365</v>
      </c>
      <c r="MO37" s="22">
        <f t="shared" si="435"/>
        <v>365</v>
      </c>
      <c r="MP37" s="22">
        <f t="shared" si="435"/>
        <v>365</v>
      </c>
      <c r="MQ37" s="22">
        <f t="shared" si="435"/>
        <v>366</v>
      </c>
      <c r="MR37" s="22">
        <f t="shared" si="435"/>
        <v>365</v>
      </c>
      <c r="MS37" s="22">
        <f t="shared" si="435"/>
        <v>365</v>
      </c>
      <c r="MT37" s="22">
        <f t="shared" si="435"/>
        <v>365</v>
      </c>
      <c r="MU37" s="22">
        <f t="shared" si="435"/>
        <v>366</v>
      </c>
      <c r="MV37" s="22">
        <f t="shared" si="435"/>
        <v>365</v>
      </c>
      <c r="MW37" s="22">
        <f t="shared" si="435"/>
        <v>365</v>
      </c>
      <c r="MX37" s="22">
        <f t="shared" si="435"/>
        <v>365</v>
      </c>
      <c r="MY37" s="22">
        <f t="shared" si="435"/>
        <v>366</v>
      </c>
      <c r="MZ37" s="22">
        <f t="shared" si="435"/>
        <v>365</v>
      </c>
      <c r="NA37" s="22">
        <f t="shared" si="435"/>
        <v>365</v>
      </c>
      <c r="NB37" s="22">
        <f t="shared" si="435"/>
        <v>365</v>
      </c>
      <c r="NC37" s="22">
        <f t="shared" si="435"/>
        <v>366</v>
      </c>
      <c r="ND37" s="22">
        <f t="shared" si="435"/>
        <v>365</v>
      </c>
      <c r="NE37" s="22">
        <f t="shared" si="435"/>
        <v>365</v>
      </c>
      <c r="NF37" s="22">
        <f t="shared" si="435"/>
        <v>365</v>
      </c>
      <c r="NG37" s="22">
        <f t="shared" si="435"/>
        <v>366</v>
      </c>
      <c r="NH37" s="22">
        <f t="shared" si="435"/>
        <v>365</v>
      </c>
      <c r="NI37" s="22">
        <f t="shared" si="435"/>
        <v>365</v>
      </c>
      <c r="NJ37" s="22">
        <f t="shared" si="435"/>
        <v>365</v>
      </c>
      <c r="NK37" s="22">
        <f t="shared" si="435"/>
        <v>366</v>
      </c>
      <c r="NL37" s="22">
        <f t="shared" si="435"/>
        <v>365</v>
      </c>
      <c r="NM37" s="22">
        <f t="shared" si="435"/>
        <v>365</v>
      </c>
      <c r="NN37" s="22">
        <f t="shared" si="435"/>
        <v>365</v>
      </c>
      <c r="NO37" s="22">
        <f t="shared" si="435"/>
        <v>366</v>
      </c>
      <c r="NP37" s="22">
        <f t="shared" si="435"/>
        <v>365</v>
      </c>
      <c r="NQ37" s="22">
        <f t="shared" si="435"/>
        <v>365</v>
      </c>
      <c r="NR37" s="22">
        <f t="shared" si="435"/>
        <v>365</v>
      </c>
      <c r="NS37" s="22">
        <f t="shared" si="435"/>
        <v>366</v>
      </c>
      <c r="NT37" s="22">
        <f t="shared" si="435"/>
        <v>365</v>
      </c>
      <c r="NU37" s="22">
        <f t="shared" si="435"/>
        <v>365</v>
      </c>
      <c r="NV37" s="22">
        <f t="shared" si="435"/>
        <v>365</v>
      </c>
      <c r="NW37" s="22">
        <f t="shared" si="435"/>
        <v>366</v>
      </c>
      <c r="NX37" s="22">
        <f t="shared" si="435"/>
        <v>365</v>
      </c>
      <c r="NY37" s="22">
        <f t="shared" si="435"/>
        <v>365</v>
      </c>
      <c r="NZ37" s="22">
        <f t="shared" si="435"/>
        <v>365</v>
      </c>
      <c r="OA37" s="22">
        <f t="shared" si="435"/>
        <v>366</v>
      </c>
      <c r="OB37" s="22">
        <f t="shared" si="435"/>
        <v>365</v>
      </c>
      <c r="OC37" s="22">
        <f t="shared" si="435"/>
        <v>365</v>
      </c>
      <c r="OD37" s="22">
        <f t="shared" si="435"/>
        <v>365</v>
      </c>
      <c r="OE37" s="22">
        <f t="shared" si="435"/>
        <v>366</v>
      </c>
      <c r="OF37" s="22">
        <f t="shared" si="435"/>
        <v>365</v>
      </c>
      <c r="OG37" s="22">
        <f t="shared" si="435"/>
        <v>365</v>
      </c>
      <c r="OH37" s="22">
        <f t="shared" si="435"/>
        <v>365</v>
      </c>
      <c r="OI37" s="22">
        <f t="shared" ref="OI37:PQ37" si="436">OI35-OI34+1</f>
        <v>366</v>
      </c>
      <c r="OJ37" s="22">
        <f t="shared" si="436"/>
        <v>365</v>
      </c>
      <c r="OK37" s="22">
        <f t="shared" si="436"/>
        <v>365</v>
      </c>
      <c r="OL37" s="22">
        <f t="shared" si="436"/>
        <v>365</v>
      </c>
      <c r="OM37" s="22">
        <f t="shared" si="436"/>
        <v>366</v>
      </c>
      <c r="ON37" s="22">
        <f t="shared" si="436"/>
        <v>365</v>
      </c>
      <c r="OO37" s="22">
        <f t="shared" si="436"/>
        <v>365</v>
      </c>
      <c r="OP37" s="22">
        <f t="shared" si="436"/>
        <v>365</v>
      </c>
      <c r="OQ37" s="22">
        <f t="shared" si="436"/>
        <v>366</v>
      </c>
      <c r="OR37" s="22">
        <f t="shared" si="436"/>
        <v>365</v>
      </c>
      <c r="OS37" s="22">
        <f t="shared" si="436"/>
        <v>365</v>
      </c>
      <c r="OT37" s="22">
        <f t="shared" si="436"/>
        <v>365</v>
      </c>
      <c r="OU37" s="22">
        <f t="shared" si="436"/>
        <v>366</v>
      </c>
      <c r="OV37" s="22">
        <f t="shared" si="436"/>
        <v>365</v>
      </c>
      <c r="OW37" s="22">
        <f t="shared" si="436"/>
        <v>365</v>
      </c>
      <c r="OX37" s="22">
        <f t="shared" si="436"/>
        <v>365</v>
      </c>
      <c r="OY37" s="22">
        <f t="shared" si="436"/>
        <v>366</v>
      </c>
      <c r="OZ37" s="22">
        <f t="shared" si="436"/>
        <v>365</v>
      </c>
      <c r="PA37" s="22">
        <f t="shared" si="436"/>
        <v>365</v>
      </c>
      <c r="PB37" s="22">
        <f t="shared" si="436"/>
        <v>365</v>
      </c>
      <c r="PC37" s="22">
        <f t="shared" si="436"/>
        <v>366</v>
      </c>
      <c r="PD37" s="22">
        <f t="shared" si="436"/>
        <v>365</v>
      </c>
      <c r="PE37" s="22">
        <f t="shared" si="436"/>
        <v>365</v>
      </c>
      <c r="PF37" s="22">
        <f t="shared" si="436"/>
        <v>365</v>
      </c>
      <c r="PG37" s="22">
        <f t="shared" si="436"/>
        <v>366</v>
      </c>
      <c r="PH37" s="22">
        <f t="shared" si="436"/>
        <v>365</v>
      </c>
      <c r="PI37" s="22">
        <f t="shared" si="436"/>
        <v>365</v>
      </c>
      <c r="PJ37" s="22">
        <f t="shared" si="436"/>
        <v>365</v>
      </c>
      <c r="PK37" s="22">
        <f t="shared" si="436"/>
        <v>366</v>
      </c>
      <c r="PL37" s="22">
        <f t="shared" si="436"/>
        <v>365</v>
      </c>
      <c r="PM37" s="22">
        <f t="shared" si="436"/>
        <v>365</v>
      </c>
      <c r="PN37" s="22">
        <f t="shared" si="436"/>
        <v>365</v>
      </c>
      <c r="PO37" s="22">
        <f t="shared" si="436"/>
        <v>366</v>
      </c>
      <c r="PP37" s="22">
        <f t="shared" si="436"/>
        <v>365</v>
      </c>
      <c r="PQ37" s="22">
        <f t="shared" si="436"/>
        <v>365</v>
      </c>
      <c r="PR37" s="23" t="s">
        <v>27</v>
      </c>
    </row>
    <row r="38" spans="2:434" ht="12" customHeight="1">
      <c r="D38" s="21" t="s">
        <v>10</v>
      </c>
      <c r="J38" s="20" t="s">
        <v>4</v>
      </c>
      <c r="M38" s="25">
        <v>0</v>
      </c>
      <c r="N38" s="19" t="str">
        <f>IF(MONTH(FiscalYearEndMonth)&lt;MONTH(N35),"FY"&amp;RIGHT(YEAR(N35),2)+1,"FY"&amp;RIGHT(YEAR(N35),2))</f>
        <v>FY19</v>
      </c>
      <c r="O38" s="19" t="str">
        <f>IF(MONTH(FiscalYearEndMonth)&lt;MONTH(O35),"FY"&amp;RIGHT(YEAR(O35),2)+1,"FY"&amp;RIGHT(YEAR(O35),2))</f>
        <v>FY20</v>
      </c>
      <c r="P38" s="19" t="str">
        <f t="shared" ref="P38:BY38" si="437">IF(MONTH(FiscalYearEndMonth)&lt;MONTH(P35),"FY"&amp;RIGHT(YEAR(P35),2)+1,"FY"&amp;RIGHT(YEAR(P35),2))</f>
        <v>FY21</v>
      </c>
      <c r="Q38" s="19" t="str">
        <f t="shared" si="437"/>
        <v>FY22</v>
      </c>
      <c r="R38" s="19" t="str">
        <f t="shared" si="437"/>
        <v>FY23</v>
      </c>
      <c r="S38" s="19" t="str">
        <f t="shared" si="437"/>
        <v>FY24</v>
      </c>
      <c r="T38" s="19" t="str">
        <f t="shared" si="437"/>
        <v>FY25</v>
      </c>
      <c r="U38" s="19" t="str">
        <f t="shared" si="437"/>
        <v>FY26</v>
      </c>
      <c r="V38" s="19" t="str">
        <f t="shared" si="437"/>
        <v>FY27</v>
      </c>
      <c r="W38" s="19" t="str">
        <f t="shared" si="437"/>
        <v>FY28</v>
      </c>
      <c r="X38" s="19" t="str">
        <f t="shared" si="437"/>
        <v>FY29</v>
      </c>
      <c r="Y38" s="19" t="str">
        <f t="shared" si="437"/>
        <v>FY30</v>
      </c>
      <c r="Z38" s="19" t="str">
        <f t="shared" si="437"/>
        <v>FY31</v>
      </c>
      <c r="AA38" s="19" t="str">
        <f t="shared" si="437"/>
        <v>FY32</v>
      </c>
      <c r="AB38" s="19" t="str">
        <f t="shared" si="437"/>
        <v>FY33</v>
      </c>
      <c r="AC38" s="19" t="str">
        <f t="shared" si="437"/>
        <v>FY34</v>
      </c>
      <c r="AD38" s="19" t="str">
        <f t="shared" si="437"/>
        <v>FY35</v>
      </c>
      <c r="AE38" s="19" t="str">
        <f t="shared" si="437"/>
        <v>FY36</v>
      </c>
      <c r="AF38" s="19" t="str">
        <f t="shared" si="437"/>
        <v>FY37</v>
      </c>
      <c r="AG38" s="19" t="str">
        <f t="shared" si="437"/>
        <v>FY38</v>
      </c>
      <c r="AH38" s="19" t="str">
        <f t="shared" si="437"/>
        <v>FY39</v>
      </c>
      <c r="AI38" s="19" t="str">
        <f t="shared" si="437"/>
        <v>FY40</v>
      </c>
      <c r="AJ38" s="19" t="str">
        <f t="shared" si="437"/>
        <v>FY41</v>
      </c>
      <c r="AK38" s="19" t="str">
        <f t="shared" si="437"/>
        <v>FY42</v>
      </c>
      <c r="AL38" s="19" t="str">
        <f t="shared" si="437"/>
        <v>FY43</v>
      </c>
      <c r="AM38" s="19" t="str">
        <f t="shared" si="437"/>
        <v>FY44</v>
      </c>
      <c r="AN38" s="19" t="str">
        <f t="shared" si="437"/>
        <v>FY45</v>
      </c>
      <c r="AO38" s="19" t="str">
        <f t="shared" si="437"/>
        <v>FY46</v>
      </c>
      <c r="AP38" s="19" t="str">
        <f t="shared" si="437"/>
        <v>FY47</v>
      </c>
      <c r="AQ38" s="19" t="str">
        <f t="shared" si="437"/>
        <v>FY48</v>
      </c>
      <c r="AR38" s="19" t="str">
        <f t="shared" si="437"/>
        <v>FY49</v>
      </c>
      <c r="AS38" s="19" t="str">
        <f t="shared" si="437"/>
        <v>FY50</v>
      </c>
      <c r="AT38" s="19" t="str">
        <f t="shared" si="437"/>
        <v>FY51</v>
      </c>
      <c r="AU38" s="19" t="str">
        <f t="shared" si="437"/>
        <v>FY52</v>
      </c>
      <c r="AV38" s="19" t="str">
        <f t="shared" si="437"/>
        <v>FY53</v>
      </c>
      <c r="AW38" s="19" t="str">
        <f t="shared" si="437"/>
        <v>FY54</v>
      </c>
      <c r="AX38" s="19" t="str">
        <f t="shared" si="437"/>
        <v>FY55</v>
      </c>
      <c r="AY38" s="19" t="str">
        <f t="shared" si="437"/>
        <v>FY56</v>
      </c>
      <c r="AZ38" s="19" t="str">
        <f t="shared" si="437"/>
        <v>FY57</v>
      </c>
      <c r="BA38" s="19" t="str">
        <f t="shared" si="437"/>
        <v>FY58</v>
      </c>
      <c r="BB38" s="19" t="str">
        <f t="shared" si="437"/>
        <v>FY59</v>
      </c>
      <c r="BC38" s="19" t="str">
        <f t="shared" si="437"/>
        <v>FY60</v>
      </c>
      <c r="BD38" s="19" t="str">
        <f t="shared" si="437"/>
        <v>FY61</v>
      </c>
      <c r="BE38" s="19" t="str">
        <f t="shared" si="437"/>
        <v>FY62</v>
      </c>
      <c r="BF38" s="19" t="str">
        <f t="shared" si="437"/>
        <v>FY63</v>
      </c>
      <c r="BG38" s="19" t="str">
        <f t="shared" si="437"/>
        <v>FY64</v>
      </c>
      <c r="BH38" s="19" t="str">
        <f t="shared" si="437"/>
        <v>FY65</v>
      </c>
      <c r="BI38" s="19" t="str">
        <f t="shared" si="437"/>
        <v>FY66</v>
      </c>
      <c r="BJ38" s="19" t="str">
        <f t="shared" si="437"/>
        <v>FY67</v>
      </c>
      <c r="BK38" s="19" t="str">
        <f t="shared" si="437"/>
        <v>FY68</v>
      </c>
      <c r="BL38" s="19" t="str">
        <f t="shared" si="437"/>
        <v>FY69</v>
      </c>
      <c r="BM38" s="19" t="str">
        <f t="shared" si="437"/>
        <v>FY70</v>
      </c>
      <c r="BN38" s="19" t="str">
        <f t="shared" si="437"/>
        <v>FY71</v>
      </c>
      <c r="BO38" s="19" t="str">
        <f t="shared" si="437"/>
        <v>FY72</v>
      </c>
      <c r="BP38" s="19" t="str">
        <f t="shared" si="437"/>
        <v>FY73</v>
      </c>
      <c r="BQ38" s="19" t="str">
        <f t="shared" si="437"/>
        <v>FY74</v>
      </c>
      <c r="BR38" s="19" t="str">
        <f t="shared" si="437"/>
        <v>FY75</v>
      </c>
      <c r="BS38" s="19" t="str">
        <f t="shared" si="437"/>
        <v>FY76</v>
      </c>
      <c r="BT38" s="19" t="str">
        <f t="shared" si="437"/>
        <v>FY77</v>
      </c>
      <c r="BU38" s="19" t="str">
        <f t="shared" si="437"/>
        <v>FY78</v>
      </c>
      <c r="BV38" s="19" t="str">
        <f t="shared" si="437"/>
        <v>FY79</v>
      </c>
      <c r="BW38" s="19" t="str">
        <f t="shared" si="437"/>
        <v>FY80</v>
      </c>
      <c r="BX38" s="19" t="str">
        <f t="shared" si="437"/>
        <v>FY81</v>
      </c>
      <c r="BY38" s="19" t="str">
        <f t="shared" si="437"/>
        <v>FY82</v>
      </c>
      <c r="BZ38" s="19" t="str">
        <f t="shared" ref="BZ38:EK38" si="438">IF(MONTH(FiscalYearEndMonth)&lt;MONTH(BZ35),"FY"&amp;RIGHT(YEAR(BZ35),2)+1,"FY"&amp;RIGHT(YEAR(BZ35),2))</f>
        <v>FY83</v>
      </c>
      <c r="CA38" s="19" t="str">
        <f t="shared" si="438"/>
        <v>FY84</v>
      </c>
      <c r="CB38" s="19" t="str">
        <f t="shared" si="438"/>
        <v>FY85</v>
      </c>
      <c r="CC38" s="19" t="str">
        <f t="shared" si="438"/>
        <v>FY86</v>
      </c>
      <c r="CD38" s="19" t="str">
        <f t="shared" si="438"/>
        <v>FY87</v>
      </c>
      <c r="CE38" s="19" t="str">
        <f t="shared" si="438"/>
        <v>FY88</v>
      </c>
      <c r="CF38" s="19" t="str">
        <f t="shared" si="438"/>
        <v>FY89</v>
      </c>
      <c r="CG38" s="19" t="str">
        <f t="shared" si="438"/>
        <v>FY90</v>
      </c>
      <c r="CH38" s="19" t="str">
        <f t="shared" si="438"/>
        <v>FY91</v>
      </c>
      <c r="CI38" s="19" t="str">
        <f t="shared" si="438"/>
        <v>FY92</v>
      </c>
      <c r="CJ38" s="19" t="str">
        <f t="shared" si="438"/>
        <v>FY93</v>
      </c>
      <c r="CK38" s="19" t="str">
        <f t="shared" si="438"/>
        <v>FY94</v>
      </c>
      <c r="CL38" s="19" t="str">
        <f t="shared" si="438"/>
        <v>FY95</v>
      </c>
      <c r="CM38" s="19" t="str">
        <f t="shared" si="438"/>
        <v>FY96</v>
      </c>
      <c r="CN38" s="19" t="str">
        <f t="shared" si="438"/>
        <v>FY97</v>
      </c>
      <c r="CO38" s="19" t="str">
        <f t="shared" si="438"/>
        <v>FY98</v>
      </c>
      <c r="CP38" s="19" t="str">
        <f t="shared" si="438"/>
        <v>FY99</v>
      </c>
      <c r="CQ38" s="19" t="str">
        <f t="shared" si="438"/>
        <v>FY00</v>
      </c>
      <c r="CR38" s="19" t="str">
        <f t="shared" si="438"/>
        <v>FY01</v>
      </c>
      <c r="CS38" s="19" t="str">
        <f t="shared" si="438"/>
        <v>FY02</v>
      </c>
      <c r="CT38" s="19" t="str">
        <f t="shared" si="438"/>
        <v>FY03</v>
      </c>
      <c r="CU38" s="19" t="str">
        <f t="shared" si="438"/>
        <v>FY04</v>
      </c>
      <c r="CV38" s="19" t="str">
        <f t="shared" si="438"/>
        <v>FY05</v>
      </c>
      <c r="CW38" s="19" t="str">
        <f t="shared" si="438"/>
        <v>FY06</v>
      </c>
      <c r="CX38" s="19" t="str">
        <f t="shared" si="438"/>
        <v>FY07</v>
      </c>
      <c r="CY38" s="19" t="str">
        <f t="shared" si="438"/>
        <v>FY08</v>
      </c>
      <c r="CZ38" s="19" t="str">
        <f t="shared" si="438"/>
        <v>FY09</v>
      </c>
      <c r="DA38" s="19" t="str">
        <f t="shared" si="438"/>
        <v>FY10</v>
      </c>
      <c r="DB38" s="19" t="str">
        <f t="shared" si="438"/>
        <v>FY11</v>
      </c>
      <c r="DC38" s="19" t="str">
        <f t="shared" si="438"/>
        <v>FY12</v>
      </c>
      <c r="DD38" s="19" t="str">
        <f t="shared" si="438"/>
        <v>FY13</v>
      </c>
      <c r="DE38" s="19" t="str">
        <f t="shared" si="438"/>
        <v>FY14</v>
      </c>
      <c r="DF38" s="19" t="str">
        <f t="shared" si="438"/>
        <v>FY15</v>
      </c>
      <c r="DG38" s="19" t="str">
        <f t="shared" si="438"/>
        <v>FY16</v>
      </c>
      <c r="DH38" s="19" t="str">
        <f t="shared" si="438"/>
        <v>FY17</v>
      </c>
      <c r="DI38" s="19" t="str">
        <f t="shared" si="438"/>
        <v>FY18</v>
      </c>
      <c r="DJ38" s="19" t="str">
        <f t="shared" si="438"/>
        <v>FY19</v>
      </c>
      <c r="DK38" s="19" t="str">
        <f t="shared" si="438"/>
        <v>FY20</v>
      </c>
      <c r="DL38" s="19" t="str">
        <f t="shared" si="438"/>
        <v>FY21</v>
      </c>
      <c r="DM38" s="19" t="str">
        <f t="shared" si="438"/>
        <v>FY22</v>
      </c>
      <c r="DN38" s="19" t="str">
        <f t="shared" si="438"/>
        <v>FY23</v>
      </c>
      <c r="DO38" s="19" t="str">
        <f t="shared" si="438"/>
        <v>FY24</v>
      </c>
      <c r="DP38" s="19" t="str">
        <f t="shared" si="438"/>
        <v>FY25</v>
      </c>
      <c r="DQ38" s="19" t="str">
        <f t="shared" si="438"/>
        <v>FY26</v>
      </c>
      <c r="DR38" s="19" t="str">
        <f t="shared" si="438"/>
        <v>FY27</v>
      </c>
      <c r="DS38" s="19" t="str">
        <f t="shared" si="438"/>
        <v>FY28</v>
      </c>
      <c r="DT38" s="19" t="str">
        <f t="shared" si="438"/>
        <v>FY29</v>
      </c>
      <c r="DU38" s="19" t="str">
        <f t="shared" si="438"/>
        <v>FY30</v>
      </c>
      <c r="DV38" s="19" t="str">
        <f t="shared" si="438"/>
        <v>FY31</v>
      </c>
      <c r="DW38" s="19" t="str">
        <f t="shared" si="438"/>
        <v>FY32</v>
      </c>
      <c r="DX38" s="19" t="str">
        <f t="shared" si="438"/>
        <v>FY33</v>
      </c>
      <c r="DY38" s="19" t="str">
        <f t="shared" si="438"/>
        <v>FY34</v>
      </c>
      <c r="DZ38" s="19" t="str">
        <f t="shared" si="438"/>
        <v>FY35</v>
      </c>
      <c r="EA38" s="19" t="str">
        <f t="shared" si="438"/>
        <v>FY36</v>
      </c>
      <c r="EB38" s="19" t="str">
        <f t="shared" si="438"/>
        <v>FY37</v>
      </c>
      <c r="EC38" s="19" t="str">
        <f t="shared" si="438"/>
        <v>FY38</v>
      </c>
      <c r="ED38" s="19" t="str">
        <f t="shared" si="438"/>
        <v>FY39</v>
      </c>
      <c r="EE38" s="19" t="str">
        <f t="shared" si="438"/>
        <v>FY40</v>
      </c>
      <c r="EF38" s="19" t="str">
        <f t="shared" si="438"/>
        <v>FY41</v>
      </c>
      <c r="EG38" s="19" t="str">
        <f t="shared" si="438"/>
        <v>FY42</v>
      </c>
      <c r="EH38" s="19" t="str">
        <f t="shared" si="438"/>
        <v>FY43</v>
      </c>
      <c r="EI38" s="19" t="str">
        <f t="shared" si="438"/>
        <v>FY44</v>
      </c>
      <c r="EJ38" s="19" t="str">
        <f t="shared" si="438"/>
        <v>FY45</v>
      </c>
      <c r="EK38" s="19" t="str">
        <f t="shared" si="438"/>
        <v>FY46</v>
      </c>
      <c r="EL38" s="19" t="str">
        <f t="shared" ref="EL38:GW38" si="439">IF(MONTH(FiscalYearEndMonth)&lt;MONTH(EL35),"FY"&amp;RIGHT(YEAR(EL35),2)+1,"FY"&amp;RIGHT(YEAR(EL35),2))</f>
        <v>FY47</v>
      </c>
      <c r="EM38" s="19" t="str">
        <f t="shared" si="439"/>
        <v>FY48</v>
      </c>
      <c r="EN38" s="19" t="str">
        <f t="shared" si="439"/>
        <v>FY49</v>
      </c>
      <c r="EO38" s="19" t="str">
        <f t="shared" si="439"/>
        <v>FY50</v>
      </c>
      <c r="EP38" s="19" t="str">
        <f t="shared" si="439"/>
        <v>FY51</v>
      </c>
      <c r="EQ38" s="19" t="str">
        <f t="shared" si="439"/>
        <v>FY52</v>
      </c>
      <c r="ER38" s="19" t="str">
        <f t="shared" si="439"/>
        <v>FY53</v>
      </c>
      <c r="ES38" s="19" t="str">
        <f t="shared" si="439"/>
        <v>FY54</v>
      </c>
      <c r="ET38" s="19" t="str">
        <f t="shared" si="439"/>
        <v>FY55</v>
      </c>
      <c r="EU38" s="19" t="str">
        <f t="shared" si="439"/>
        <v>FY56</v>
      </c>
      <c r="EV38" s="19" t="str">
        <f t="shared" si="439"/>
        <v>FY57</v>
      </c>
      <c r="EW38" s="19" t="str">
        <f t="shared" si="439"/>
        <v>FY58</v>
      </c>
      <c r="EX38" s="19" t="str">
        <f t="shared" si="439"/>
        <v>FY59</v>
      </c>
      <c r="EY38" s="19" t="str">
        <f t="shared" si="439"/>
        <v>FY60</v>
      </c>
      <c r="EZ38" s="19" t="str">
        <f t="shared" si="439"/>
        <v>FY61</v>
      </c>
      <c r="FA38" s="19" t="str">
        <f t="shared" si="439"/>
        <v>FY62</v>
      </c>
      <c r="FB38" s="19" t="str">
        <f t="shared" si="439"/>
        <v>FY63</v>
      </c>
      <c r="FC38" s="19" t="str">
        <f t="shared" si="439"/>
        <v>FY64</v>
      </c>
      <c r="FD38" s="19" t="str">
        <f t="shared" si="439"/>
        <v>FY65</v>
      </c>
      <c r="FE38" s="19" t="str">
        <f t="shared" si="439"/>
        <v>FY66</v>
      </c>
      <c r="FF38" s="19" t="str">
        <f t="shared" si="439"/>
        <v>FY67</v>
      </c>
      <c r="FG38" s="19" t="str">
        <f t="shared" si="439"/>
        <v>FY68</v>
      </c>
      <c r="FH38" s="19" t="str">
        <f t="shared" si="439"/>
        <v>FY69</v>
      </c>
      <c r="FI38" s="19" t="str">
        <f t="shared" si="439"/>
        <v>FY70</v>
      </c>
      <c r="FJ38" s="19" t="str">
        <f t="shared" si="439"/>
        <v>FY71</v>
      </c>
      <c r="FK38" s="19" t="str">
        <f t="shared" si="439"/>
        <v>FY72</v>
      </c>
      <c r="FL38" s="19" t="str">
        <f t="shared" si="439"/>
        <v>FY73</v>
      </c>
      <c r="FM38" s="19" t="str">
        <f t="shared" si="439"/>
        <v>FY74</v>
      </c>
      <c r="FN38" s="19" t="str">
        <f t="shared" si="439"/>
        <v>FY75</v>
      </c>
      <c r="FO38" s="19" t="str">
        <f t="shared" si="439"/>
        <v>FY76</v>
      </c>
      <c r="FP38" s="19" t="str">
        <f t="shared" si="439"/>
        <v>FY77</v>
      </c>
      <c r="FQ38" s="19" t="str">
        <f t="shared" si="439"/>
        <v>FY78</v>
      </c>
      <c r="FR38" s="19" t="str">
        <f t="shared" si="439"/>
        <v>FY79</v>
      </c>
      <c r="FS38" s="19" t="str">
        <f t="shared" si="439"/>
        <v>FY80</v>
      </c>
      <c r="FT38" s="19" t="str">
        <f t="shared" si="439"/>
        <v>FY81</v>
      </c>
      <c r="FU38" s="19" t="str">
        <f t="shared" si="439"/>
        <v>FY82</v>
      </c>
      <c r="FV38" s="19" t="str">
        <f t="shared" si="439"/>
        <v>FY83</v>
      </c>
      <c r="FW38" s="19" t="str">
        <f t="shared" si="439"/>
        <v>FY84</v>
      </c>
      <c r="FX38" s="19" t="str">
        <f t="shared" si="439"/>
        <v>FY85</v>
      </c>
      <c r="FY38" s="19" t="str">
        <f t="shared" si="439"/>
        <v>FY86</v>
      </c>
      <c r="FZ38" s="19" t="str">
        <f t="shared" si="439"/>
        <v>FY87</v>
      </c>
      <c r="GA38" s="19" t="str">
        <f t="shared" si="439"/>
        <v>FY88</v>
      </c>
      <c r="GB38" s="19" t="str">
        <f t="shared" si="439"/>
        <v>FY89</v>
      </c>
      <c r="GC38" s="19" t="str">
        <f t="shared" si="439"/>
        <v>FY90</v>
      </c>
      <c r="GD38" s="19" t="str">
        <f t="shared" si="439"/>
        <v>FY91</v>
      </c>
      <c r="GE38" s="19" t="str">
        <f t="shared" si="439"/>
        <v>FY92</v>
      </c>
      <c r="GF38" s="19" t="str">
        <f t="shared" si="439"/>
        <v>FY93</v>
      </c>
      <c r="GG38" s="19" t="str">
        <f t="shared" si="439"/>
        <v>FY94</v>
      </c>
      <c r="GH38" s="19" t="str">
        <f t="shared" si="439"/>
        <v>FY95</v>
      </c>
      <c r="GI38" s="19" t="str">
        <f t="shared" si="439"/>
        <v>FY96</v>
      </c>
      <c r="GJ38" s="19" t="str">
        <f t="shared" si="439"/>
        <v>FY97</v>
      </c>
      <c r="GK38" s="19" t="str">
        <f t="shared" si="439"/>
        <v>FY98</v>
      </c>
      <c r="GL38" s="19" t="str">
        <f t="shared" si="439"/>
        <v>FY99</v>
      </c>
      <c r="GM38" s="19" t="str">
        <f t="shared" si="439"/>
        <v>FY00</v>
      </c>
      <c r="GN38" s="19" t="str">
        <f t="shared" si="439"/>
        <v>FY01</v>
      </c>
      <c r="GO38" s="19" t="str">
        <f t="shared" si="439"/>
        <v>FY02</v>
      </c>
      <c r="GP38" s="19" t="str">
        <f t="shared" si="439"/>
        <v>FY03</v>
      </c>
      <c r="GQ38" s="19" t="str">
        <f t="shared" si="439"/>
        <v>FY04</v>
      </c>
      <c r="GR38" s="19" t="str">
        <f t="shared" si="439"/>
        <v>FY05</v>
      </c>
      <c r="GS38" s="19" t="str">
        <f t="shared" si="439"/>
        <v>FY06</v>
      </c>
      <c r="GT38" s="19" t="str">
        <f t="shared" si="439"/>
        <v>FY07</v>
      </c>
      <c r="GU38" s="19" t="str">
        <f t="shared" si="439"/>
        <v>FY08</v>
      </c>
      <c r="GV38" s="19" t="str">
        <f t="shared" si="439"/>
        <v>FY09</v>
      </c>
      <c r="GW38" s="19" t="str">
        <f t="shared" si="439"/>
        <v>FY10</v>
      </c>
      <c r="GX38" s="19" t="str">
        <f t="shared" ref="GX38:JI38" si="440">IF(MONTH(FiscalYearEndMonth)&lt;MONTH(GX35),"FY"&amp;RIGHT(YEAR(GX35),2)+1,"FY"&amp;RIGHT(YEAR(GX35),2))</f>
        <v>FY11</v>
      </c>
      <c r="GY38" s="19" t="str">
        <f t="shared" si="440"/>
        <v>FY12</v>
      </c>
      <c r="GZ38" s="19" t="str">
        <f t="shared" si="440"/>
        <v>FY13</v>
      </c>
      <c r="HA38" s="19" t="str">
        <f t="shared" si="440"/>
        <v>FY14</v>
      </c>
      <c r="HB38" s="19" t="str">
        <f t="shared" si="440"/>
        <v>FY15</v>
      </c>
      <c r="HC38" s="19" t="str">
        <f t="shared" si="440"/>
        <v>FY16</v>
      </c>
      <c r="HD38" s="19" t="str">
        <f t="shared" si="440"/>
        <v>FY17</v>
      </c>
      <c r="HE38" s="19" t="str">
        <f t="shared" si="440"/>
        <v>FY18</v>
      </c>
      <c r="HF38" s="19" t="str">
        <f t="shared" si="440"/>
        <v>FY19</v>
      </c>
      <c r="HG38" s="19" t="str">
        <f t="shared" si="440"/>
        <v>FY20</v>
      </c>
      <c r="HH38" s="19" t="str">
        <f t="shared" si="440"/>
        <v>FY21</v>
      </c>
      <c r="HI38" s="19" t="str">
        <f t="shared" si="440"/>
        <v>FY22</v>
      </c>
      <c r="HJ38" s="19" t="str">
        <f t="shared" si="440"/>
        <v>FY23</v>
      </c>
      <c r="HK38" s="19" t="str">
        <f t="shared" si="440"/>
        <v>FY24</v>
      </c>
      <c r="HL38" s="19" t="str">
        <f t="shared" si="440"/>
        <v>FY25</v>
      </c>
      <c r="HM38" s="19" t="str">
        <f t="shared" si="440"/>
        <v>FY26</v>
      </c>
      <c r="HN38" s="19" t="str">
        <f t="shared" si="440"/>
        <v>FY27</v>
      </c>
      <c r="HO38" s="19" t="str">
        <f t="shared" si="440"/>
        <v>FY28</v>
      </c>
      <c r="HP38" s="19" t="str">
        <f t="shared" si="440"/>
        <v>FY29</v>
      </c>
      <c r="HQ38" s="19" t="str">
        <f t="shared" si="440"/>
        <v>FY30</v>
      </c>
      <c r="HR38" s="19" t="str">
        <f t="shared" si="440"/>
        <v>FY31</v>
      </c>
      <c r="HS38" s="19" t="str">
        <f t="shared" si="440"/>
        <v>FY32</v>
      </c>
      <c r="HT38" s="19" t="str">
        <f t="shared" si="440"/>
        <v>FY33</v>
      </c>
      <c r="HU38" s="19" t="str">
        <f t="shared" si="440"/>
        <v>FY34</v>
      </c>
      <c r="HV38" s="19" t="str">
        <f t="shared" si="440"/>
        <v>FY35</v>
      </c>
      <c r="HW38" s="19" t="str">
        <f t="shared" si="440"/>
        <v>FY36</v>
      </c>
      <c r="HX38" s="19" t="str">
        <f t="shared" si="440"/>
        <v>FY37</v>
      </c>
      <c r="HY38" s="19" t="str">
        <f t="shared" si="440"/>
        <v>FY38</v>
      </c>
      <c r="HZ38" s="19" t="str">
        <f t="shared" si="440"/>
        <v>FY39</v>
      </c>
      <c r="IA38" s="19" t="str">
        <f t="shared" si="440"/>
        <v>FY40</v>
      </c>
      <c r="IB38" s="19" t="str">
        <f t="shared" si="440"/>
        <v>FY41</v>
      </c>
      <c r="IC38" s="19" t="str">
        <f t="shared" si="440"/>
        <v>FY42</v>
      </c>
      <c r="ID38" s="19" t="str">
        <f t="shared" si="440"/>
        <v>FY43</v>
      </c>
      <c r="IE38" s="19" t="str">
        <f t="shared" si="440"/>
        <v>FY44</v>
      </c>
      <c r="IF38" s="19" t="str">
        <f t="shared" si="440"/>
        <v>FY45</v>
      </c>
      <c r="IG38" s="19" t="str">
        <f t="shared" si="440"/>
        <v>FY46</v>
      </c>
      <c r="IH38" s="19" t="str">
        <f t="shared" si="440"/>
        <v>FY47</v>
      </c>
      <c r="II38" s="19" t="str">
        <f t="shared" si="440"/>
        <v>FY48</v>
      </c>
      <c r="IJ38" s="19" t="str">
        <f t="shared" si="440"/>
        <v>FY49</v>
      </c>
      <c r="IK38" s="19" t="str">
        <f t="shared" si="440"/>
        <v>FY50</v>
      </c>
      <c r="IL38" s="19" t="str">
        <f t="shared" si="440"/>
        <v>FY51</v>
      </c>
      <c r="IM38" s="19" t="str">
        <f t="shared" si="440"/>
        <v>FY52</v>
      </c>
      <c r="IN38" s="19" t="str">
        <f t="shared" si="440"/>
        <v>FY53</v>
      </c>
      <c r="IO38" s="19" t="str">
        <f t="shared" si="440"/>
        <v>FY54</v>
      </c>
      <c r="IP38" s="19" t="str">
        <f t="shared" si="440"/>
        <v>FY55</v>
      </c>
      <c r="IQ38" s="19" t="str">
        <f t="shared" si="440"/>
        <v>FY56</v>
      </c>
      <c r="IR38" s="19" t="str">
        <f t="shared" si="440"/>
        <v>FY57</v>
      </c>
      <c r="IS38" s="19" t="str">
        <f t="shared" si="440"/>
        <v>FY58</v>
      </c>
      <c r="IT38" s="19" t="str">
        <f t="shared" si="440"/>
        <v>FY59</v>
      </c>
      <c r="IU38" s="19" t="str">
        <f t="shared" si="440"/>
        <v>FY60</v>
      </c>
      <c r="IV38" s="19" t="str">
        <f t="shared" si="440"/>
        <v>FY61</v>
      </c>
      <c r="IW38" s="19" t="str">
        <f t="shared" si="440"/>
        <v>FY62</v>
      </c>
      <c r="IX38" s="19" t="str">
        <f t="shared" si="440"/>
        <v>FY63</v>
      </c>
      <c r="IY38" s="19" t="str">
        <f t="shared" si="440"/>
        <v>FY64</v>
      </c>
      <c r="IZ38" s="19" t="str">
        <f t="shared" si="440"/>
        <v>FY65</v>
      </c>
      <c r="JA38" s="19" t="str">
        <f t="shared" si="440"/>
        <v>FY66</v>
      </c>
      <c r="JB38" s="19" t="str">
        <f t="shared" si="440"/>
        <v>FY67</v>
      </c>
      <c r="JC38" s="19" t="str">
        <f t="shared" si="440"/>
        <v>FY68</v>
      </c>
      <c r="JD38" s="19" t="str">
        <f t="shared" si="440"/>
        <v>FY69</v>
      </c>
      <c r="JE38" s="19" t="str">
        <f t="shared" si="440"/>
        <v>FY70</v>
      </c>
      <c r="JF38" s="19" t="str">
        <f t="shared" si="440"/>
        <v>FY71</v>
      </c>
      <c r="JG38" s="19" t="str">
        <f t="shared" si="440"/>
        <v>FY72</v>
      </c>
      <c r="JH38" s="19" t="str">
        <f t="shared" si="440"/>
        <v>FY73</v>
      </c>
      <c r="JI38" s="19" t="str">
        <f t="shared" si="440"/>
        <v>FY74</v>
      </c>
      <c r="JJ38" s="19" t="str">
        <f t="shared" ref="JJ38:LU38" si="441">IF(MONTH(FiscalYearEndMonth)&lt;MONTH(JJ35),"FY"&amp;RIGHT(YEAR(JJ35),2)+1,"FY"&amp;RIGHT(YEAR(JJ35),2))</f>
        <v>FY75</v>
      </c>
      <c r="JK38" s="19" t="str">
        <f t="shared" si="441"/>
        <v>FY76</v>
      </c>
      <c r="JL38" s="19" t="str">
        <f t="shared" si="441"/>
        <v>FY77</v>
      </c>
      <c r="JM38" s="19" t="str">
        <f t="shared" si="441"/>
        <v>FY78</v>
      </c>
      <c r="JN38" s="19" t="str">
        <f t="shared" si="441"/>
        <v>FY79</v>
      </c>
      <c r="JO38" s="19" t="str">
        <f t="shared" si="441"/>
        <v>FY80</v>
      </c>
      <c r="JP38" s="19" t="str">
        <f t="shared" si="441"/>
        <v>FY81</v>
      </c>
      <c r="JQ38" s="19" t="str">
        <f t="shared" si="441"/>
        <v>FY82</v>
      </c>
      <c r="JR38" s="19" t="str">
        <f t="shared" si="441"/>
        <v>FY83</v>
      </c>
      <c r="JS38" s="19" t="str">
        <f t="shared" si="441"/>
        <v>FY84</v>
      </c>
      <c r="JT38" s="19" t="str">
        <f t="shared" si="441"/>
        <v>FY85</v>
      </c>
      <c r="JU38" s="19" t="str">
        <f t="shared" si="441"/>
        <v>FY86</v>
      </c>
      <c r="JV38" s="19" t="str">
        <f t="shared" si="441"/>
        <v>FY87</v>
      </c>
      <c r="JW38" s="19" t="str">
        <f t="shared" si="441"/>
        <v>FY88</v>
      </c>
      <c r="JX38" s="19" t="str">
        <f t="shared" si="441"/>
        <v>FY89</v>
      </c>
      <c r="JY38" s="19" t="str">
        <f t="shared" si="441"/>
        <v>FY90</v>
      </c>
      <c r="JZ38" s="19" t="str">
        <f t="shared" si="441"/>
        <v>FY91</v>
      </c>
      <c r="KA38" s="19" t="str">
        <f t="shared" si="441"/>
        <v>FY92</v>
      </c>
      <c r="KB38" s="19" t="str">
        <f t="shared" si="441"/>
        <v>FY93</v>
      </c>
      <c r="KC38" s="19" t="str">
        <f t="shared" si="441"/>
        <v>FY94</v>
      </c>
      <c r="KD38" s="19" t="str">
        <f t="shared" si="441"/>
        <v>FY95</v>
      </c>
      <c r="KE38" s="19" t="str">
        <f t="shared" si="441"/>
        <v>FY96</v>
      </c>
      <c r="KF38" s="19" t="str">
        <f t="shared" si="441"/>
        <v>FY97</v>
      </c>
      <c r="KG38" s="19" t="str">
        <f t="shared" si="441"/>
        <v>FY98</v>
      </c>
      <c r="KH38" s="19" t="str">
        <f t="shared" si="441"/>
        <v>FY99</v>
      </c>
      <c r="KI38" s="19" t="str">
        <f t="shared" si="441"/>
        <v>FY00</v>
      </c>
      <c r="KJ38" s="19" t="str">
        <f t="shared" si="441"/>
        <v>FY01</v>
      </c>
      <c r="KK38" s="19" t="str">
        <f t="shared" si="441"/>
        <v>FY02</v>
      </c>
      <c r="KL38" s="19" t="str">
        <f t="shared" si="441"/>
        <v>FY03</v>
      </c>
      <c r="KM38" s="19" t="str">
        <f t="shared" si="441"/>
        <v>FY04</v>
      </c>
      <c r="KN38" s="19" t="str">
        <f t="shared" si="441"/>
        <v>FY05</v>
      </c>
      <c r="KO38" s="19" t="str">
        <f t="shared" si="441"/>
        <v>FY06</v>
      </c>
      <c r="KP38" s="19" t="str">
        <f t="shared" si="441"/>
        <v>FY07</v>
      </c>
      <c r="KQ38" s="19" t="str">
        <f t="shared" si="441"/>
        <v>FY08</v>
      </c>
      <c r="KR38" s="19" t="str">
        <f t="shared" si="441"/>
        <v>FY09</v>
      </c>
      <c r="KS38" s="19" t="str">
        <f t="shared" si="441"/>
        <v>FY10</v>
      </c>
      <c r="KT38" s="19" t="str">
        <f t="shared" si="441"/>
        <v>FY11</v>
      </c>
      <c r="KU38" s="19" t="str">
        <f t="shared" si="441"/>
        <v>FY12</v>
      </c>
      <c r="KV38" s="19" t="str">
        <f t="shared" si="441"/>
        <v>FY13</v>
      </c>
      <c r="KW38" s="19" t="str">
        <f t="shared" si="441"/>
        <v>FY14</v>
      </c>
      <c r="KX38" s="19" t="str">
        <f t="shared" si="441"/>
        <v>FY15</v>
      </c>
      <c r="KY38" s="19" t="str">
        <f t="shared" si="441"/>
        <v>FY16</v>
      </c>
      <c r="KZ38" s="19" t="str">
        <f t="shared" si="441"/>
        <v>FY17</v>
      </c>
      <c r="LA38" s="19" t="str">
        <f t="shared" si="441"/>
        <v>FY18</v>
      </c>
      <c r="LB38" s="19" t="str">
        <f t="shared" si="441"/>
        <v>FY19</v>
      </c>
      <c r="LC38" s="19" t="str">
        <f t="shared" si="441"/>
        <v>FY20</v>
      </c>
      <c r="LD38" s="19" t="str">
        <f t="shared" si="441"/>
        <v>FY21</v>
      </c>
      <c r="LE38" s="19" t="str">
        <f t="shared" si="441"/>
        <v>FY22</v>
      </c>
      <c r="LF38" s="19" t="str">
        <f t="shared" si="441"/>
        <v>FY23</v>
      </c>
      <c r="LG38" s="19" t="str">
        <f t="shared" si="441"/>
        <v>FY24</v>
      </c>
      <c r="LH38" s="19" t="str">
        <f t="shared" si="441"/>
        <v>FY25</v>
      </c>
      <c r="LI38" s="19" t="str">
        <f t="shared" si="441"/>
        <v>FY26</v>
      </c>
      <c r="LJ38" s="19" t="str">
        <f t="shared" si="441"/>
        <v>FY27</v>
      </c>
      <c r="LK38" s="19" t="str">
        <f t="shared" si="441"/>
        <v>FY28</v>
      </c>
      <c r="LL38" s="19" t="str">
        <f t="shared" si="441"/>
        <v>FY29</v>
      </c>
      <c r="LM38" s="19" t="str">
        <f t="shared" si="441"/>
        <v>FY30</v>
      </c>
      <c r="LN38" s="19" t="str">
        <f t="shared" si="441"/>
        <v>FY31</v>
      </c>
      <c r="LO38" s="19" t="str">
        <f t="shared" si="441"/>
        <v>FY32</v>
      </c>
      <c r="LP38" s="19" t="str">
        <f t="shared" si="441"/>
        <v>FY33</v>
      </c>
      <c r="LQ38" s="19" t="str">
        <f t="shared" si="441"/>
        <v>FY34</v>
      </c>
      <c r="LR38" s="19" t="str">
        <f t="shared" si="441"/>
        <v>FY35</v>
      </c>
      <c r="LS38" s="19" t="str">
        <f t="shared" si="441"/>
        <v>FY36</v>
      </c>
      <c r="LT38" s="19" t="str">
        <f t="shared" si="441"/>
        <v>FY37</v>
      </c>
      <c r="LU38" s="19" t="str">
        <f t="shared" si="441"/>
        <v>FY38</v>
      </c>
      <c r="LV38" s="19" t="str">
        <f t="shared" ref="LV38:OG38" si="442">IF(MONTH(FiscalYearEndMonth)&lt;MONTH(LV35),"FY"&amp;RIGHT(YEAR(LV35),2)+1,"FY"&amp;RIGHT(YEAR(LV35),2))</f>
        <v>FY39</v>
      </c>
      <c r="LW38" s="19" t="str">
        <f t="shared" si="442"/>
        <v>FY40</v>
      </c>
      <c r="LX38" s="19" t="str">
        <f t="shared" si="442"/>
        <v>FY41</v>
      </c>
      <c r="LY38" s="19" t="str">
        <f t="shared" si="442"/>
        <v>FY42</v>
      </c>
      <c r="LZ38" s="19" t="str">
        <f t="shared" si="442"/>
        <v>FY43</v>
      </c>
      <c r="MA38" s="19" t="str">
        <f t="shared" si="442"/>
        <v>FY44</v>
      </c>
      <c r="MB38" s="19" t="str">
        <f t="shared" si="442"/>
        <v>FY45</v>
      </c>
      <c r="MC38" s="19" t="str">
        <f t="shared" si="442"/>
        <v>FY46</v>
      </c>
      <c r="MD38" s="19" t="str">
        <f t="shared" si="442"/>
        <v>FY47</v>
      </c>
      <c r="ME38" s="19" t="str">
        <f t="shared" si="442"/>
        <v>FY48</v>
      </c>
      <c r="MF38" s="19" t="str">
        <f t="shared" si="442"/>
        <v>FY49</v>
      </c>
      <c r="MG38" s="19" t="str">
        <f t="shared" si="442"/>
        <v>FY50</v>
      </c>
      <c r="MH38" s="19" t="str">
        <f t="shared" si="442"/>
        <v>FY51</v>
      </c>
      <c r="MI38" s="19" t="str">
        <f t="shared" si="442"/>
        <v>FY52</v>
      </c>
      <c r="MJ38" s="19" t="str">
        <f t="shared" si="442"/>
        <v>FY53</v>
      </c>
      <c r="MK38" s="19" t="str">
        <f t="shared" si="442"/>
        <v>FY54</v>
      </c>
      <c r="ML38" s="19" t="str">
        <f t="shared" si="442"/>
        <v>FY55</v>
      </c>
      <c r="MM38" s="19" t="str">
        <f t="shared" si="442"/>
        <v>FY56</v>
      </c>
      <c r="MN38" s="19" t="str">
        <f t="shared" si="442"/>
        <v>FY57</v>
      </c>
      <c r="MO38" s="19" t="str">
        <f t="shared" si="442"/>
        <v>FY58</v>
      </c>
      <c r="MP38" s="19" t="str">
        <f t="shared" si="442"/>
        <v>FY59</v>
      </c>
      <c r="MQ38" s="19" t="str">
        <f t="shared" si="442"/>
        <v>FY60</v>
      </c>
      <c r="MR38" s="19" t="str">
        <f t="shared" si="442"/>
        <v>FY61</v>
      </c>
      <c r="MS38" s="19" t="str">
        <f t="shared" si="442"/>
        <v>FY62</v>
      </c>
      <c r="MT38" s="19" t="str">
        <f t="shared" si="442"/>
        <v>FY63</v>
      </c>
      <c r="MU38" s="19" t="str">
        <f t="shared" si="442"/>
        <v>FY64</v>
      </c>
      <c r="MV38" s="19" t="str">
        <f t="shared" si="442"/>
        <v>FY65</v>
      </c>
      <c r="MW38" s="19" t="str">
        <f t="shared" si="442"/>
        <v>FY66</v>
      </c>
      <c r="MX38" s="19" t="str">
        <f t="shared" si="442"/>
        <v>FY67</v>
      </c>
      <c r="MY38" s="19" t="str">
        <f t="shared" si="442"/>
        <v>FY68</v>
      </c>
      <c r="MZ38" s="19" t="str">
        <f t="shared" si="442"/>
        <v>FY69</v>
      </c>
      <c r="NA38" s="19" t="str">
        <f t="shared" si="442"/>
        <v>FY70</v>
      </c>
      <c r="NB38" s="19" t="str">
        <f t="shared" si="442"/>
        <v>FY71</v>
      </c>
      <c r="NC38" s="19" t="str">
        <f t="shared" si="442"/>
        <v>FY72</v>
      </c>
      <c r="ND38" s="19" t="str">
        <f t="shared" si="442"/>
        <v>FY73</v>
      </c>
      <c r="NE38" s="19" t="str">
        <f t="shared" si="442"/>
        <v>FY74</v>
      </c>
      <c r="NF38" s="19" t="str">
        <f t="shared" si="442"/>
        <v>FY75</v>
      </c>
      <c r="NG38" s="19" t="str">
        <f t="shared" si="442"/>
        <v>FY76</v>
      </c>
      <c r="NH38" s="19" t="str">
        <f t="shared" si="442"/>
        <v>FY77</v>
      </c>
      <c r="NI38" s="19" t="str">
        <f t="shared" si="442"/>
        <v>FY78</v>
      </c>
      <c r="NJ38" s="19" t="str">
        <f t="shared" si="442"/>
        <v>FY79</v>
      </c>
      <c r="NK38" s="19" t="str">
        <f t="shared" si="442"/>
        <v>FY80</v>
      </c>
      <c r="NL38" s="19" t="str">
        <f t="shared" si="442"/>
        <v>FY81</v>
      </c>
      <c r="NM38" s="19" t="str">
        <f t="shared" si="442"/>
        <v>FY82</v>
      </c>
      <c r="NN38" s="19" t="str">
        <f t="shared" si="442"/>
        <v>FY83</v>
      </c>
      <c r="NO38" s="19" t="str">
        <f t="shared" si="442"/>
        <v>FY84</v>
      </c>
      <c r="NP38" s="19" t="str">
        <f t="shared" si="442"/>
        <v>FY85</v>
      </c>
      <c r="NQ38" s="19" t="str">
        <f t="shared" si="442"/>
        <v>FY86</v>
      </c>
      <c r="NR38" s="19" t="str">
        <f t="shared" si="442"/>
        <v>FY87</v>
      </c>
      <c r="NS38" s="19" t="str">
        <f t="shared" si="442"/>
        <v>FY88</v>
      </c>
      <c r="NT38" s="19" t="str">
        <f t="shared" si="442"/>
        <v>FY89</v>
      </c>
      <c r="NU38" s="19" t="str">
        <f t="shared" si="442"/>
        <v>FY90</v>
      </c>
      <c r="NV38" s="19" t="str">
        <f t="shared" si="442"/>
        <v>FY91</v>
      </c>
      <c r="NW38" s="19" t="str">
        <f t="shared" si="442"/>
        <v>FY92</v>
      </c>
      <c r="NX38" s="19" t="str">
        <f t="shared" si="442"/>
        <v>FY93</v>
      </c>
      <c r="NY38" s="19" t="str">
        <f t="shared" si="442"/>
        <v>FY94</v>
      </c>
      <c r="NZ38" s="19" t="str">
        <f t="shared" si="442"/>
        <v>FY95</v>
      </c>
      <c r="OA38" s="19" t="str">
        <f t="shared" si="442"/>
        <v>FY96</v>
      </c>
      <c r="OB38" s="19" t="str">
        <f t="shared" si="442"/>
        <v>FY97</v>
      </c>
      <c r="OC38" s="19" t="str">
        <f t="shared" si="442"/>
        <v>FY98</v>
      </c>
      <c r="OD38" s="19" t="str">
        <f t="shared" si="442"/>
        <v>FY99</v>
      </c>
      <c r="OE38" s="19" t="str">
        <f t="shared" si="442"/>
        <v>FY00</v>
      </c>
      <c r="OF38" s="19" t="str">
        <f t="shared" si="442"/>
        <v>FY01</v>
      </c>
      <c r="OG38" s="19" t="str">
        <f t="shared" si="442"/>
        <v>FY02</v>
      </c>
      <c r="OH38" s="19" t="str">
        <f t="shared" ref="OH38:PQ38" si="443">IF(MONTH(FiscalYearEndMonth)&lt;MONTH(OH35),"FY"&amp;RIGHT(YEAR(OH35),2)+1,"FY"&amp;RIGHT(YEAR(OH35),2))</f>
        <v>FY03</v>
      </c>
      <c r="OI38" s="19" t="str">
        <f t="shared" si="443"/>
        <v>FY04</v>
      </c>
      <c r="OJ38" s="19" t="str">
        <f t="shared" si="443"/>
        <v>FY05</v>
      </c>
      <c r="OK38" s="19" t="str">
        <f t="shared" si="443"/>
        <v>FY06</v>
      </c>
      <c r="OL38" s="19" t="str">
        <f t="shared" si="443"/>
        <v>FY07</v>
      </c>
      <c r="OM38" s="19" t="str">
        <f t="shared" si="443"/>
        <v>FY08</v>
      </c>
      <c r="ON38" s="19" t="str">
        <f t="shared" si="443"/>
        <v>FY09</v>
      </c>
      <c r="OO38" s="19" t="str">
        <f t="shared" si="443"/>
        <v>FY10</v>
      </c>
      <c r="OP38" s="19" t="str">
        <f t="shared" si="443"/>
        <v>FY11</v>
      </c>
      <c r="OQ38" s="19" t="str">
        <f t="shared" si="443"/>
        <v>FY12</v>
      </c>
      <c r="OR38" s="19" t="str">
        <f t="shared" si="443"/>
        <v>FY13</v>
      </c>
      <c r="OS38" s="19" t="str">
        <f t="shared" si="443"/>
        <v>FY14</v>
      </c>
      <c r="OT38" s="19" t="str">
        <f t="shared" si="443"/>
        <v>FY15</v>
      </c>
      <c r="OU38" s="19" t="str">
        <f t="shared" si="443"/>
        <v>FY16</v>
      </c>
      <c r="OV38" s="19" t="str">
        <f t="shared" si="443"/>
        <v>FY17</v>
      </c>
      <c r="OW38" s="19" t="str">
        <f t="shared" si="443"/>
        <v>FY18</v>
      </c>
      <c r="OX38" s="19" t="str">
        <f t="shared" si="443"/>
        <v>FY19</v>
      </c>
      <c r="OY38" s="19" t="str">
        <f t="shared" si="443"/>
        <v>FY20</v>
      </c>
      <c r="OZ38" s="19" t="str">
        <f t="shared" si="443"/>
        <v>FY21</v>
      </c>
      <c r="PA38" s="19" t="str">
        <f t="shared" si="443"/>
        <v>FY22</v>
      </c>
      <c r="PB38" s="19" t="str">
        <f t="shared" si="443"/>
        <v>FY23</v>
      </c>
      <c r="PC38" s="19" t="str">
        <f t="shared" si="443"/>
        <v>FY24</v>
      </c>
      <c r="PD38" s="19" t="str">
        <f t="shared" si="443"/>
        <v>FY25</v>
      </c>
      <c r="PE38" s="19" t="str">
        <f t="shared" si="443"/>
        <v>FY26</v>
      </c>
      <c r="PF38" s="19" t="str">
        <f t="shared" si="443"/>
        <v>FY27</v>
      </c>
      <c r="PG38" s="19" t="str">
        <f t="shared" si="443"/>
        <v>FY28</v>
      </c>
      <c r="PH38" s="19" t="str">
        <f t="shared" si="443"/>
        <v>FY29</v>
      </c>
      <c r="PI38" s="19" t="str">
        <f t="shared" si="443"/>
        <v>FY30</v>
      </c>
      <c r="PJ38" s="19" t="str">
        <f t="shared" si="443"/>
        <v>FY31</v>
      </c>
      <c r="PK38" s="19" t="str">
        <f t="shared" si="443"/>
        <v>FY32</v>
      </c>
      <c r="PL38" s="19" t="str">
        <f t="shared" si="443"/>
        <v>FY33</v>
      </c>
      <c r="PM38" s="19" t="str">
        <f t="shared" si="443"/>
        <v>FY34</v>
      </c>
      <c r="PN38" s="19" t="str">
        <f t="shared" si="443"/>
        <v>FY35</v>
      </c>
      <c r="PO38" s="19" t="str">
        <f t="shared" si="443"/>
        <v>FY36</v>
      </c>
      <c r="PP38" s="19" t="str">
        <f t="shared" si="443"/>
        <v>FY37</v>
      </c>
      <c r="PQ38" s="19" t="str">
        <f t="shared" si="443"/>
        <v>FY38</v>
      </c>
      <c r="PR38" s="23" t="s">
        <v>28</v>
      </c>
    </row>
    <row r="39" spans="2:434" ht="12" customHeight="1">
      <c r="D39" s="21" t="s">
        <v>11</v>
      </c>
      <c r="J39" s="20" t="s">
        <v>19</v>
      </c>
      <c r="M39" s="25">
        <v>0</v>
      </c>
      <c r="N39" s="22">
        <f>M39+MOD(MONTH(N35)+12-MONTH(N34),12)+1</f>
        <v>12</v>
      </c>
      <c r="O39" s="22">
        <f>N39+MOD(MONTH(O35)+12-MONTH(O34),12)+1</f>
        <v>24</v>
      </c>
      <c r="P39" s="22">
        <f>O39+MOD(MONTH(P35)+12-MONTH(P34),12)+1</f>
        <v>36</v>
      </c>
      <c r="Q39" s="22">
        <f t="shared" ref="Q39:BZ39" si="444">P39+MOD(MONTH(Q35)+12-MONTH(Q34),12)+1</f>
        <v>48</v>
      </c>
      <c r="R39" s="22">
        <f t="shared" si="444"/>
        <v>60</v>
      </c>
      <c r="S39" s="22">
        <f t="shared" si="444"/>
        <v>72</v>
      </c>
      <c r="T39" s="22">
        <f t="shared" si="444"/>
        <v>84</v>
      </c>
      <c r="U39" s="22">
        <f t="shared" si="444"/>
        <v>96</v>
      </c>
      <c r="V39" s="22">
        <f t="shared" si="444"/>
        <v>108</v>
      </c>
      <c r="W39" s="22">
        <f t="shared" si="444"/>
        <v>120</v>
      </c>
      <c r="X39" s="22">
        <f t="shared" si="444"/>
        <v>132</v>
      </c>
      <c r="Y39" s="22">
        <f t="shared" si="444"/>
        <v>144</v>
      </c>
      <c r="Z39" s="22">
        <f t="shared" si="444"/>
        <v>156</v>
      </c>
      <c r="AA39" s="22">
        <f t="shared" si="444"/>
        <v>168</v>
      </c>
      <c r="AB39" s="22">
        <f t="shared" si="444"/>
        <v>180</v>
      </c>
      <c r="AC39" s="22">
        <f t="shared" si="444"/>
        <v>192</v>
      </c>
      <c r="AD39" s="22">
        <f t="shared" si="444"/>
        <v>204</v>
      </c>
      <c r="AE39" s="22">
        <f t="shared" si="444"/>
        <v>216</v>
      </c>
      <c r="AF39" s="22">
        <f t="shared" si="444"/>
        <v>228</v>
      </c>
      <c r="AG39" s="22">
        <f t="shared" si="444"/>
        <v>240</v>
      </c>
      <c r="AH39" s="22">
        <f t="shared" si="444"/>
        <v>252</v>
      </c>
      <c r="AI39" s="22">
        <f t="shared" si="444"/>
        <v>264</v>
      </c>
      <c r="AJ39" s="22">
        <f t="shared" si="444"/>
        <v>276</v>
      </c>
      <c r="AK39" s="22">
        <f t="shared" si="444"/>
        <v>288</v>
      </c>
      <c r="AL39" s="22">
        <f t="shared" si="444"/>
        <v>300</v>
      </c>
      <c r="AM39" s="22">
        <f t="shared" si="444"/>
        <v>312</v>
      </c>
      <c r="AN39" s="22">
        <f t="shared" si="444"/>
        <v>324</v>
      </c>
      <c r="AO39" s="22">
        <f t="shared" si="444"/>
        <v>336</v>
      </c>
      <c r="AP39" s="22">
        <f t="shared" si="444"/>
        <v>348</v>
      </c>
      <c r="AQ39" s="22">
        <f t="shared" si="444"/>
        <v>360</v>
      </c>
      <c r="AR39" s="22">
        <f t="shared" si="444"/>
        <v>372</v>
      </c>
      <c r="AS39" s="22">
        <f t="shared" si="444"/>
        <v>384</v>
      </c>
      <c r="AT39" s="22">
        <f t="shared" si="444"/>
        <v>396</v>
      </c>
      <c r="AU39" s="22">
        <f t="shared" si="444"/>
        <v>408</v>
      </c>
      <c r="AV39" s="22">
        <f t="shared" si="444"/>
        <v>420</v>
      </c>
      <c r="AW39" s="22">
        <f t="shared" si="444"/>
        <v>432</v>
      </c>
      <c r="AX39" s="22">
        <f t="shared" si="444"/>
        <v>444</v>
      </c>
      <c r="AY39" s="22">
        <f t="shared" si="444"/>
        <v>456</v>
      </c>
      <c r="AZ39" s="22">
        <f t="shared" si="444"/>
        <v>468</v>
      </c>
      <c r="BA39" s="22">
        <f t="shared" si="444"/>
        <v>480</v>
      </c>
      <c r="BB39" s="22">
        <f t="shared" si="444"/>
        <v>492</v>
      </c>
      <c r="BC39" s="22">
        <f t="shared" si="444"/>
        <v>504</v>
      </c>
      <c r="BD39" s="22">
        <f t="shared" si="444"/>
        <v>516</v>
      </c>
      <c r="BE39" s="22">
        <f t="shared" si="444"/>
        <v>528</v>
      </c>
      <c r="BF39" s="22">
        <f t="shared" si="444"/>
        <v>540</v>
      </c>
      <c r="BG39" s="22">
        <f t="shared" si="444"/>
        <v>552</v>
      </c>
      <c r="BH39" s="22">
        <f t="shared" si="444"/>
        <v>564</v>
      </c>
      <c r="BI39" s="22">
        <f t="shared" si="444"/>
        <v>576</v>
      </c>
      <c r="BJ39" s="22">
        <f t="shared" si="444"/>
        <v>588</v>
      </c>
      <c r="BK39" s="22">
        <f t="shared" si="444"/>
        <v>600</v>
      </c>
      <c r="BL39" s="22">
        <f t="shared" si="444"/>
        <v>612</v>
      </c>
      <c r="BM39" s="22">
        <f t="shared" si="444"/>
        <v>624</v>
      </c>
      <c r="BN39" s="22">
        <f t="shared" si="444"/>
        <v>636</v>
      </c>
      <c r="BO39" s="22">
        <f t="shared" si="444"/>
        <v>648</v>
      </c>
      <c r="BP39" s="22">
        <f t="shared" si="444"/>
        <v>660</v>
      </c>
      <c r="BQ39" s="22">
        <f t="shared" si="444"/>
        <v>672</v>
      </c>
      <c r="BR39" s="22">
        <f t="shared" si="444"/>
        <v>684</v>
      </c>
      <c r="BS39" s="22">
        <f t="shared" si="444"/>
        <v>696</v>
      </c>
      <c r="BT39" s="22">
        <f t="shared" si="444"/>
        <v>708</v>
      </c>
      <c r="BU39" s="22">
        <f t="shared" si="444"/>
        <v>720</v>
      </c>
      <c r="BV39" s="22">
        <f t="shared" si="444"/>
        <v>732</v>
      </c>
      <c r="BW39" s="22">
        <f t="shared" si="444"/>
        <v>744</v>
      </c>
      <c r="BX39" s="22">
        <f t="shared" si="444"/>
        <v>756</v>
      </c>
      <c r="BY39" s="22">
        <f t="shared" si="444"/>
        <v>768</v>
      </c>
      <c r="BZ39" s="22">
        <f t="shared" si="444"/>
        <v>780</v>
      </c>
      <c r="CA39" s="22">
        <f t="shared" ref="CA39:EL39" si="445">BZ39+MOD(MONTH(CA35)+12-MONTH(CA34),12)+1</f>
        <v>792</v>
      </c>
      <c r="CB39" s="22">
        <f t="shared" si="445"/>
        <v>804</v>
      </c>
      <c r="CC39" s="22">
        <f t="shared" si="445"/>
        <v>816</v>
      </c>
      <c r="CD39" s="22">
        <f t="shared" si="445"/>
        <v>828</v>
      </c>
      <c r="CE39" s="22">
        <f t="shared" si="445"/>
        <v>840</v>
      </c>
      <c r="CF39" s="22">
        <f t="shared" si="445"/>
        <v>852</v>
      </c>
      <c r="CG39" s="22">
        <f t="shared" si="445"/>
        <v>864</v>
      </c>
      <c r="CH39" s="22">
        <f t="shared" si="445"/>
        <v>876</v>
      </c>
      <c r="CI39" s="22">
        <f t="shared" si="445"/>
        <v>888</v>
      </c>
      <c r="CJ39" s="22">
        <f t="shared" si="445"/>
        <v>900</v>
      </c>
      <c r="CK39" s="22">
        <f t="shared" si="445"/>
        <v>912</v>
      </c>
      <c r="CL39" s="22">
        <f t="shared" si="445"/>
        <v>924</v>
      </c>
      <c r="CM39" s="22">
        <f t="shared" si="445"/>
        <v>936</v>
      </c>
      <c r="CN39" s="22">
        <f t="shared" si="445"/>
        <v>948</v>
      </c>
      <c r="CO39" s="22">
        <f t="shared" si="445"/>
        <v>960</v>
      </c>
      <c r="CP39" s="22">
        <f t="shared" si="445"/>
        <v>972</v>
      </c>
      <c r="CQ39" s="22">
        <f t="shared" si="445"/>
        <v>984</v>
      </c>
      <c r="CR39" s="22">
        <f t="shared" si="445"/>
        <v>996</v>
      </c>
      <c r="CS39" s="22">
        <f t="shared" si="445"/>
        <v>1008</v>
      </c>
      <c r="CT39" s="22">
        <f t="shared" si="445"/>
        <v>1020</v>
      </c>
      <c r="CU39" s="22">
        <f t="shared" si="445"/>
        <v>1032</v>
      </c>
      <c r="CV39" s="22">
        <f t="shared" si="445"/>
        <v>1044</v>
      </c>
      <c r="CW39" s="22">
        <f t="shared" si="445"/>
        <v>1056</v>
      </c>
      <c r="CX39" s="22">
        <f t="shared" si="445"/>
        <v>1068</v>
      </c>
      <c r="CY39" s="22">
        <f t="shared" si="445"/>
        <v>1080</v>
      </c>
      <c r="CZ39" s="22">
        <f t="shared" si="445"/>
        <v>1092</v>
      </c>
      <c r="DA39" s="22">
        <f t="shared" si="445"/>
        <v>1104</v>
      </c>
      <c r="DB39" s="22">
        <f t="shared" si="445"/>
        <v>1116</v>
      </c>
      <c r="DC39" s="22">
        <f t="shared" si="445"/>
        <v>1128</v>
      </c>
      <c r="DD39" s="22">
        <f t="shared" si="445"/>
        <v>1140</v>
      </c>
      <c r="DE39" s="22">
        <f t="shared" si="445"/>
        <v>1152</v>
      </c>
      <c r="DF39" s="22">
        <f t="shared" si="445"/>
        <v>1164</v>
      </c>
      <c r="DG39" s="22">
        <f t="shared" si="445"/>
        <v>1176</v>
      </c>
      <c r="DH39" s="22">
        <f t="shared" si="445"/>
        <v>1188</v>
      </c>
      <c r="DI39" s="22">
        <f t="shared" si="445"/>
        <v>1200</v>
      </c>
      <c r="DJ39" s="22">
        <f t="shared" si="445"/>
        <v>1212</v>
      </c>
      <c r="DK39" s="22">
        <f t="shared" si="445"/>
        <v>1224</v>
      </c>
      <c r="DL39" s="22">
        <f t="shared" si="445"/>
        <v>1236</v>
      </c>
      <c r="DM39" s="22">
        <f t="shared" si="445"/>
        <v>1248</v>
      </c>
      <c r="DN39" s="22">
        <f t="shared" si="445"/>
        <v>1260</v>
      </c>
      <c r="DO39" s="22">
        <f t="shared" si="445"/>
        <v>1272</v>
      </c>
      <c r="DP39" s="22">
        <f t="shared" si="445"/>
        <v>1284</v>
      </c>
      <c r="DQ39" s="22">
        <f t="shared" si="445"/>
        <v>1296</v>
      </c>
      <c r="DR39" s="22">
        <f t="shared" si="445"/>
        <v>1308</v>
      </c>
      <c r="DS39" s="22">
        <f t="shared" si="445"/>
        <v>1320</v>
      </c>
      <c r="DT39" s="22">
        <f t="shared" si="445"/>
        <v>1332</v>
      </c>
      <c r="DU39" s="22">
        <f t="shared" si="445"/>
        <v>1344</v>
      </c>
      <c r="DV39" s="22">
        <f t="shared" si="445"/>
        <v>1356</v>
      </c>
      <c r="DW39" s="22">
        <f t="shared" si="445"/>
        <v>1368</v>
      </c>
      <c r="DX39" s="22">
        <f t="shared" si="445"/>
        <v>1380</v>
      </c>
      <c r="DY39" s="22">
        <f t="shared" si="445"/>
        <v>1392</v>
      </c>
      <c r="DZ39" s="22">
        <f t="shared" si="445"/>
        <v>1404</v>
      </c>
      <c r="EA39" s="22">
        <f t="shared" si="445"/>
        <v>1416</v>
      </c>
      <c r="EB39" s="22">
        <f t="shared" si="445"/>
        <v>1428</v>
      </c>
      <c r="EC39" s="22">
        <f t="shared" si="445"/>
        <v>1440</v>
      </c>
      <c r="ED39" s="22">
        <f t="shared" si="445"/>
        <v>1452</v>
      </c>
      <c r="EE39" s="22">
        <f t="shared" si="445"/>
        <v>1464</v>
      </c>
      <c r="EF39" s="22">
        <f t="shared" si="445"/>
        <v>1476</v>
      </c>
      <c r="EG39" s="22">
        <f t="shared" si="445"/>
        <v>1488</v>
      </c>
      <c r="EH39" s="22">
        <f t="shared" si="445"/>
        <v>1500</v>
      </c>
      <c r="EI39" s="22">
        <f t="shared" si="445"/>
        <v>1512</v>
      </c>
      <c r="EJ39" s="22">
        <f t="shared" si="445"/>
        <v>1524</v>
      </c>
      <c r="EK39" s="22">
        <f t="shared" si="445"/>
        <v>1536</v>
      </c>
      <c r="EL39" s="22">
        <f t="shared" si="445"/>
        <v>1548</v>
      </c>
      <c r="EM39" s="22">
        <f t="shared" ref="EM39:GX39" si="446">EL39+MOD(MONTH(EM35)+12-MONTH(EM34),12)+1</f>
        <v>1560</v>
      </c>
      <c r="EN39" s="22">
        <f t="shared" si="446"/>
        <v>1572</v>
      </c>
      <c r="EO39" s="22">
        <f t="shared" si="446"/>
        <v>1584</v>
      </c>
      <c r="EP39" s="22">
        <f t="shared" si="446"/>
        <v>1596</v>
      </c>
      <c r="EQ39" s="22">
        <f t="shared" si="446"/>
        <v>1608</v>
      </c>
      <c r="ER39" s="22">
        <f t="shared" si="446"/>
        <v>1620</v>
      </c>
      <c r="ES39" s="22">
        <f t="shared" si="446"/>
        <v>1632</v>
      </c>
      <c r="ET39" s="22">
        <f t="shared" si="446"/>
        <v>1644</v>
      </c>
      <c r="EU39" s="22">
        <f t="shared" si="446"/>
        <v>1656</v>
      </c>
      <c r="EV39" s="22">
        <f t="shared" si="446"/>
        <v>1668</v>
      </c>
      <c r="EW39" s="22">
        <f t="shared" si="446"/>
        <v>1680</v>
      </c>
      <c r="EX39" s="22">
        <f t="shared" si="446"/>
        <v>1692</v>
      </c>
      <c r="EY39" s="22">
        <f t="shared" si="446"/>
        <v>1704</v>
      </c>
      <c r="EZ39" s="22">
        <f t="shared" si="446"/>
        <v>1716</v>
      </c>
      <c r="FA39" s="22">
        <f t="shared" si="446"/>
        <v>1728</v>
      </c>
      <c r="FB39" s="22">
        <f t="shared" si="446"/>
        <v>1740</v>
      </c>
      <c r="FC39" s="22">
        <f t="shared" si="446"/>
        <v>1752</v>
      </c>
      <c r="FD39" s="22">
        <f t="shared" si="446"/>
        <v>1764</v>
      </c>
      <c r="FE39" s="22">
        <f t="shared" si="446"/>
        <v>1776</v>
      </c>
      <c r="FF39" s="22">
        <f t="shared" si="446"/>
        <v>1788</v>
      </c>
      <c r="FG39" s="22">
        <f t="shared" si="446"/>
        <v>1800</v>
      </c>
      <c r="FH39" s="22">
        <f t="shared" si="446"/>
        <v>1812</v>
      </c>
      <c r="FI39" s="22">
        <f t="shared" si="446"/>
        <v>1824</v>
      </c>
      <c r="FJ39" s="22">
        <f t="shared" si="446"/>
        <v>1836</v>
      </c>
      <c r="FK39" s="22">
        <f t="shared" si="446"/>
        <v>1848</v>
      </c>
      <c r="FL39" s="22">
        <f t="shared" si="446"/>
        <v>1860</v>
      </c>
      <c r="FM39" s="22">
        <f t="shared" si="446"/>
        <v>1872</v>
      </c>
      <c r="FN39" s="22">
        <f t="shared" si="446"/>
        <v>1884</v>
      </c>
      <c r="FO39" s="22">
        <f t="shared" si="446"/>
        <v>1896</v>
      </c>
      <c r="FP39" s="22">
        <f t="shared" si="446"/>
        <v>1908</v>
      </c>
      <c r="FQ39" s="22">
        <f t="shared" si="446"/>
        <v>1920</v>
      </c>
      <c r="FR39" s="22">
        <f t="shared" si="446"/>
        <v>1932</v>
      </c>
      <c r="FS39" s="22">
        <f t="shared" si="446"/>
        <v>1944</v>
      </c>
      <c r="FT39" s="22">
        <f t="shared" si="446"/>
        <v>1956</v>
      </c>
      <c r="FU39" s="22">
        <f t="shared" si="446"/>
        <v>1968</v>
      </c>
      <c r="FV39" s="22">
        <f t="shared" si="446"/>
        <v>1980</v>
      </c>
      <c r="FW39" s="22">
        <f t="shared" si="446"/>
        <v>1992</v>
      </c>
      <c r="FX39" s="22">
        <f t="shared" si="446"/>
        <v>2004</v>
      </c>
      <c r="FY39" s="22">
        <f t="shared" si="446"/>
        <v>2016</v>
      </c>
      <c r="FZ39" s="22">
        <f t="shared" si="446"/>
        <v>2028</v>
      </c>
      <c r="GA39" s="22">
        <f t="shared" si="446"/>
        <v>2040</v>
      </c>
      <c r="GB39" s="22">
        <f t="shared" si="446"/>
        <v>2052</v>
      </c>
      <c r="GC39" s="22">
        <f t="shared" si="446"/>
        <v>2064</v>
      </c>
      <c r="GD39" s="22">
        <f t="shared" si="446"/>
        <v>2076</v>
      </c>
      <c r="GE39" s="22">
        <f t="shared" si="446"/>
        <v>2088</v>
      </c>
      <c r="GF39" s="22">
        <f t="shared" si="446"/>
        <v>2100</v>
      </c>
      <c r="GG39" s="22">
        <f t="shared" si="446"/>
        <v>2112</v>
      </c>
      <c r="GH39" s="22">
        <f t="shared" si="446"/>
        <v>2124</v>
      </c>
      <c r="GI39" s="22">
        <f t="shared" si="446"/>
        <v>2136</v>
      </c>
      <c r="GJ39" s="22">
        <f t="shared" si="446"/>
        <v>2148</v>
      </c>
      <c r="GK39" s="22">
        <f t="shared" si="446"/>
        <v>2160</v>
      </c>
      <c r="GL39" s="22">
        <f t="shared" si="446"/>
        <v>2172</v>
      </c>
      <c r="GM39" s="22">
        <f t="shared" si="446"/>
        <v>2184</v>
      </c>
      <c r="GN39" s="22">
        <f t="shared" si="446"/>
        <v>2196</v>
      </c>
      <c r="GO39" s="22">
        <f t="shared" si="446"/>
        <v>2208</v>
      </c>
      <c r="GP39" s="22">
        <f t="shared" si="446"/>
        <v>2220</v>
      </c>
      <c r="GQ39" s="22">
        <f t="shared" si="446"/>
        <v>2232</v>
      </c>
      <c r="GR39" s="22">
        <f t="shared" si="446"/>
        <v>2244</v>
      </c>
      <c r="GS39" s="22">
        <f t="shared" si="446"/>
        <v>2256</v>
      </c>
      <c r="GT39" s="22">
        <f t="shared" si="446"/>
        <v>2268</v>
      </c>
      <c r="GU39" s="22">
        <f t="shared" si="446"/>
        <v>2280</v>
      </c>
      <c r="GV39" s="22">
        <f t="shared" si="446"/>
        <v>2292</v>
      </c>
      <c r="GW39" s="22">
        <f t="shared" si="446"/>
        <v>2304</v>
      </c>
      <c r="GX39" s="22">
        <f t="shared" si="446"/>
        <v>2316</v>
      </c>
      <c r="GY39" s="22">
        <f t="shared" ref="GY39:JJ39" si="447">GX39+MOD(MONTH(GY35)+12-MONTH(GY34),12)+1</f>
        <v>2328</v>
      </c>
      <c r="GZ39" s="22">
        <f t="shared" si="447"/>
        <v>2340</v>
      </c>
      <c r="HA39" s="22">
        <f t="shared" si="447"/>
        <v>2352</v>
      </c>
      <c r="HB39" s="22">
        <f t="shared" si="447"/>
        <v>2364</v>
      </c>
      <c r="HC39" s="22">
        <f t="shared" si="447"/>
        <v>2376</v>
      </c>
      <c r="HD39" s="22">
        <f t="shared" si="447"/>
        <v>2388</v>
      </c>
      <c r="HE39" s="22">
        <f t="shared" si="447"/>
        <v>2400</v>
      </c>
      <c r="HF39" s="22">
        <f t="shared" si="447"/>
        <v>2412</v>
      </c>
      <c r="HG39" s="22">
        <f t="shared" si="447"/>
        <v>2424</v>
      </c>
      <c r="HH39" s="22">
        <f t="shared" si="447"/>
        <v>2436</v>
      </c>
      <c r="HI39" s="22">
        <f t="shared" si="447"/>
        <v>2448</v>
      </c>
      <c r="HJ39" s="22">
        <f t="shared" si="447"/>
        <v>2460</v>
      </c>
      <c r="HK39" s="22">
        <f t="shared" si="447"/>
        <v>2472</v>
      </c>
      <c r="HL39" s="22">
        <f t="shared" si="447"/>
        <v>2484</v>
      </c>
      <c r="HM39" s="22">
        <f t="shared" si="447"/>
        <v>2496</v>
      </c>
      <c r="HN39" s="22">
        <f t="shared" si="447"/>
        <v>2508</v>
      </c>
      <c r="HO39" s="22">
        <f t="shared" si="447"/>
        <v>2520</v>
      </c>
      <c r="HP39" s="22">
        <f t="shared" si="447"/>
        <v>2532</v>
      </c>
      <c r="HQ39" s="22">
        <f t="shared" si="447"/>
        <v>2544</v>
      </c>
      <c r="HR39" s="22">
        <f t="shared" si="447"/>
        <v>2556</v>
      </c>
      <c r="HS39" s="22">
        <f t="shared" si="447"/>
        <v>2568</v>
      </c>
      <c r="HT39" s="22">
        <f t="shared" si="447"/>
        <v>2580</v>
      </c>
      <c r="HU39" s="22">
        <f t="shared" si="447"/>
        <v>2592</v>
      </c>
      <c r="HV39" s="22">
        <f t="shared" si="447"/>
        <v>2604</v>
      </c>
      <c r="HW39" s="22">
        <f t="shared" si="447"/>
        <v>2616</v>
      </c>
      <c r="HX39" s="22">
        <f t="shared" si="447"/>
        <v>2628</v>
      </c>
      <c r="HY39" s="22">
        <f t="shared" si="447"/>
        <v>2640</v>
      </c>
      <c r="HZ39" s="22">
        <f t="shared" si="447"/>
        <v>2652</v>
      </c>
      <c r="IA39" s="22">
        <f t="shared" si="447"/>
        <v>2664</v>
      </c>
      <c r="IB39" s="22">
        <f t="shared" si="447"/>
        <v>2676</v>
      </c>
      <c r="IC39" s="22">
        <f t="shared" si="447"/>
        <v>2688</v>
      </c>
      <c r="ID39" s="22">
        <f t="shared" si="447"/>
        <v>2700</v>
      </c>
      <c r="IE39" s="22">
        <f t="shared" si="447"/>
        <v>2712</v>
      </c>
      <c r="IF39" s="22">
        <f t="shared" si="447"/>
        <v>2724</v>
      </c>
      <c r="IG39" s="22">
        <f t="shared" si="447"/>
        <v>2736</v>
      </c>
      <c r="IH39" s="22">
        <f t="shared" si="447"/>
        <v>2748</v>
      </c>
      <c r="II39" s="22">
        <f t="shared" si="447"/>
        <v>2760</v>
      </c>
      <c r="IJ39" s="22">
        <f t="shared" si="447"/>
        <v>2772</v>
      </c>
      <c r="IK39" s="22">
        <f t="shared" si="447"/>
        <v>2784</v>
      </c>
      <c r="IL39" s="22">
        <f t="shared" si="447"/>
        <v>2796</v>
      </c>
      <c r="IM39" s="22">
        <f t="shared" si="447"/>
        <v>2808</v>
      </c>
      <c r="IN39" s="22">
        <f t="shared" si="447"/>
        <v>2820</v>
      </c>
      <c r="IO39" s="22">
        <f t="shared" si="447"/>
        <v>2832</v>
      </c>
      <c r="IP39" s="22">
        <f t="shared" si="447"/>
        <v>2844</v>
      </c>
      <c r="IQ39" s="22">
        <f t="shared" si="447"/>
        <v>2856</v>
      </c>
      <c r="IR39" s="22">
        <f t="shared" si="447"/>
        <v>2868</v>
      </c>
      <c r="IS39" s="22">
        <f t="shared" si="447"/>
        <v>2880</v>
      </c>
      <c r="IT39" s="22">
        <f t="shared" si="447"/>
        <v>2892</v>
      </c>
      <c r="IU39" s="22">
        <f t="shared" si="447"/>
        <v>2904</v>
      </c>
      <c r="IV39" s="22">
        <f t="shared" si="447"/>
        <v>2916</v>
      </c>
      <c r="IW39" s="22">
        <f t="shared" si="447"/>
        <v>2928</v>
      </c>
      <c r="IX39" s="22">
        <f t="shared" si="447"/>
        <v>2940</v>
      </c>
      <c r="IY39" s="22">
        <f t="shared" si="447"/>
        <v>2952</v>
      </c>
      <c r="IZ39" s="22">
        <f t="shared" si="447"/>
        <v>2964</v>
      </c>
      <c r="JA39" s="22">
        <f t="shared" si="447"/>
        <v>2976</v>
      </c>
      <c r="JB39" s="22">
        <f t="shared" si="447"/>
        <v>2988</v>
      </c>
      <c r="JC39" s="22">
        <f t="shared" si="447"/>
        <v>3000</v>
      </c>
      <c r="JD39" s="22">
        <f t="shared" si="447"/>
        <v>3012</v>
      </c>
      <c r="JE39" s="22">
        <f t="shared" si="447"/>
        <v>3024</v>
      </c>
      <c r="JF39" s="22">
        <f t="shared" si="447"/>
        <v>3036</v>
      </c>
      <c r="JG39" s="22">
        <f t="shared" si="447"/>
        <v>3048</v>
      </c>
      <c r="JH39" s="22">
        <f t="shared" si="447"/>
        <v>3060</v>
      </c>
      <c r="JI39" s="22">
        <f t="shared" si="447"/>
        <v>3072</v>
      </c>
      <c r="JJ39" s="22">
        <f t="shared" si="447"/>
        <v>3084</v>
      </c>
      <c r="JK39" s="22">
        <f t="shared" ref="JK39:LV39" si="448">JJ39+MOD(MONTH(JK35)+12-MONTH(JK34),12)+1</f>
        <v>3096</v>
      </c>
      <c r="JL39" s="22">
        <f t="shared" si="448"/>
        <v>3108</v>
      </c>
      <c r="JM39" s="22">
        <f t="shared" si="448"/>
        <v>3120</v>
      </c>
      <c r="JN39" s="22">
        <f t="shared" si="448"/>
        <v>3132</v>
      </c>
      <c r="JO39" s="22">
        <f t="shared" si="448"/>
        <v>3144</v>
      </c>
      <c r="JP39" s="22">
        <f t="shared" si="448"/>
        <v>3156</v>
      </c>
      <c r="JQ39" s="22">
        <f t="shared" si="448"/>
        <v>3168</v>
      </c>
      <c r="JR39" s="22">
        <f t="shared" si="448"/>
        <v>3180</v>
      </c>
      <c r="JS39" s="22">
        <f t="shared" si="448"/>
        <v>3192</v>
      </c>
      <c r="JT39" s="22">
        <f t="shared" si="448"/>
        <v>3204</v>
      </c>
      <c r="JU39" s="22">
        <f t="shared" si="448"/>
        <v>3216</v>
      </c>
      <c r="JV39" s="22">
        <f t="shared" si="448"/>
        <v>3228</v>
      </c>
      <c r="JW39" s="22">
        <f t="shared" si="448"/>
        <v>3240</v>
      </c>
      <c r="JX39" s="22">
        <f t="shared" si="448"/>
        <v>3252</v>
      </c>
      <c r="JY39" s="22">
        <f t="shared" si="448"/>
        <v>3264</v>
      </c>
      <c r="JZ39" s="22">
        <f t="shared" si="448"/>
        <v>3276</v>
      </c>
      <c r="KA39" s="22">
        <f t="shared" si="448"/>
        <v>3288</v>
      </c>
      <c r="KB39" s="22">
        <f t="shared" si="448"/>
        <v>3300</v>
      </c>
      <c r="KC39" s="22">
        <f t="shared" si="448"/>
        <v>3312</v>
      </c>
      <c r="KD39" s="22">
        <f t="shared" si="448"/>
        <v>3324</v>
      </c>
      <c r="KE39" s="22">
        <f t="shared" si="448"/>
        <v>3336</v>
      </c>
      <c r="KF39" s="22">
        <f t="shared" si="448"/>
        <v>3348</v>
      </c>
      <c r="KG39" s="22">
        <f t="shared" si="448"/>
        <v>3360</v>
      </c>
      <c r="KH39" s="22">
        <f t="shared" si="448"/>
        <v>3372</v>
      </c>
      <c r="KI39" s="22">
        <f t="shared" si="448"/>
        <v>3384</v>
      </c>
      <c r="KJ39" s="22">
        <f t="shared" si="448"/>
        <v>3396</v>
      </c>
      <c r="KK39" s="22">
        <f t="shared" si="448"/>
        <v>3408</v>
      </c>
      <c r="KL39" s="22">
        <f t="shared" si="448"/>
        <v>3420</v>
      </c>
      <c r="KM39" s="22">
        <f t="shared" si="448"/>
        <v>3432</v>
      </c>
      <c r="KN39" s="22">
        <f t="shared" si="448"/>
        <v>3444</v>
      </c>
      <c r="KO39" s="22">
        <f t="shared" si="448"/>
        <v>3456</v>
      </c>
      <c r="KP39" s="22">
        <f t="shared" si="448"/>
        <v>3468</v>
      </c>
      <c r="KQ39" s="22">
        <f t="shared" si="448"/>
        <v>3480</v>
      </c>
      <c r="KR39" s="22">
        <f t="shared" si="448"/>
        <v>3492</v>
      </c>
      <c r="KS39" s="22">
        <f t="shared" si="448"/>
        <v>3504</v>
      </c>
      <c r="KT39" s="22">
        <f t="shared" si="448"/>
        <v>3516</v>
      </c>
      <c r="KU39" s="22">
        <f t="shared" si="448"/>
        <v>3528</v>
      </c>
      <c r="KV39" s="22">
        <f t="shared" si="448"/>
        <v>3540</v>
      </c>
      <c r="KW39" s="22">
        <f t="shared" si="448"/>
        <v>3552</v>
      </c>
      <c r="KX39" s="22">
        <f t="shared" si="448"/>
        <v>3564</v>
      </c>
      <c r="KY39" s="22">
        <f t="shared" si="448"/>
        <v>3576</v>
      </c>
      <c r="KZ39" s="22">
        <f t="shared" si="448"/>
        <v>3588</v>
      </c>
      <c r="LA39" s="22">
        <f t="shared" si="448"/>
        <v>3600</v>
      </c>
      <c r="LB39" s="22">
        <f t="shared" si="448"/>
        <v>3612</v>
      </c>
      <c r="LC39" s="22">
        <f t="shared" si="448"/>
        <v>3624</v>
      </c>
      <c r="LD39" s="22">
        <f t="shared" si="448"/>
        <v>3636</v>
      </c>
      <c r="LE39" s="22">
        <f t="shared" si="448"/>
        <v>3648</v>
      </c>
      <c r="LF39" s="22">
        <f t="shared" si="448"/>
        <v>3660</v>
      </c>
      <c r="LG39" s="22">
        <f t="shared" si="448"/>
        <v>3672</v>
      </c>
      <c r="LH39" s="22">
        <f t="shared" si="448"/>
        <v>3684</v>
      </c>
      <c r="LI39" s="22">
        <f t="shared" si="448"/>
        <v>3696</v>
      </c>
      <c r="LJ39" s="22">
        <f t="shared" si="448"/>
        <v>3708</v>
      </c>
      <c r="LK39" s="22">
        <f t="shared" si="448"/>
        <v>3720</v>
      </c>
      <c r="LL39" s="22">
        <f t="shared" si="448"/>
        <v>3732</v>
      </c>
      <c r="LM39" s="22">
        <f t="shared" si="448"/>
        <v>3744</v>
      </c>
      <c r="LN39" s="22">
        <f t="shared" si="448"/>
        <v>3756</v>
      </c>
      <c r="LO39" s="22">
        <f t="shared" si="448"/>
        <v>3768</v>
      </c>
      <c r="LP39" s="22">
        <f t="shared" si="448"/>
        <v>3780</v>
      </c>
      <c r="LQ39" s="22">
        <f t="shared" si="448"/>
        <v>3792</v>
      </c>
      <c r="LR39" s="22">
        <f t="shared" si="448"/>
        <v>3804</v>
      </c>
      <c r="LS39" s="22">
        <f t="shared" si="448"/>
        <v>3816</v>
      </c>
      <c r="LT39" s="22">
        <f t="shared" si="448"/>
        <v>3828</v>
      </c>
      <c r="LU39" s="22">
        <f t="shared" si="448"/>
        <v>3840</v>
      </c>
      <c r="LV39" s="22">
        <f t="shared" si="448"/>
        <v>3852</v>
      </c>
      <c r="LW39" s="22">
        <f t="shared" ref="LW39:OH39" si="449">LV39+MOD(MONTH(LW35)+12-MONTH(LW34),12)+1</f>
        <v>3864</v>
      </c>
      <c r="LX39" s="22">
        <f t="shared" si="449"/>
        <v>3876</v>
      </c>
      <c r="LY39" s="22">
        <f t="shared" si="449"/>
        <v>3888</v>
      </c>
      <c r="LZ39" s="22">
        <f t="shared" si="449"/>
        <v>3900</v>
      </c>
      <c r="MA39" s="22">
        <f t="shared" si="449"/>
        <v>3912</v>
      </c>
      <c r="MB39" s="22">
        <f t="shared" si="449"/>
        <v>3924</v>
      </c>
      <c r="MC39" s="22">
        <f t="shared" si="449"/>
        <v>3936</v>
      </c>
      <c r="MD39" s="22">
        <f t="shared" si="449"/>
        <v>3948</v>
      </c>
      <c r="ME39" s="22">
        <f t="shared" si="449"/>
        <v>3960</v>
      </c>
      <c r="MF39" s="22">
        <f t="shared" si="449"/>
        <v>3972</v>
      </c>
      <c r="MG39" s="22">
        <f t="shared" si="449"/>
        <v>3984</v>
      </c>
      <c r="MH39" s="22">
        <f t="shared" si="449"/>
        <v>3996</v>
      </c>
      <c r="MI39" s="22">
        <f t="shared" si="449"/>
        <v>4008</v>
      </c>
      <c r="MJ39" s="22">
        <f t="shared" si="449"/>
        <v>4020</v>
      </c>
      <c r="MK39" s="22">
        <f t="shared" si="449"/>
        <v>4032</v>
      </c>
      <c r="ML39" s="22">
        <f t="shared" si="449"/>
        <v>4044</v>
      </c>
      <c r="MM39" s="22">
        <f t="shared" si="449"/>
        <v>4056</v>
      </c>
      <c r="MN39" s="22">
        <f t="shared" si="449"/>
        <v>4068</v>
      </c>
      <c r="MO39" s="22">
        <f t="shared" si="449"/>
        <v>4080</v>
      </c>
      <c r="MP39" s="22">
        <f t="shared" si="449"/>
        <v>4092</v>
      </c>
      <c r="MQ39" s="22">
        <f t="shared" si="449"/>
        <v>4104</v>
      </c>
      <c r="MR39" s="22">
        <f t="shared" si="449"/>
        <v>4116</v>
      </c>
      <c r="MS39" s="22">
        <f t="shared" si="449"/>
        <v>4128</v>
      </c>
      <c r="MT39" s="22">
        <f t="shared" si="449"/>
        <v>4140</v>
      </c>
      <c r="MU39" s="22">
        <f t="shared" si="449"/>
        <v>4152</v>
      </c>
      <c r="MV39" s="22">
        <f t="shared" si="449"/>
        <v>4164</v>
      </c>
      <c r="MW39" s="22">
        <f t="shared" si="449"/>
        <v>4176</v>
      </c>
      <c r="MX39" s="22">
        <f t="shared" si="449"/>
        <v>4188</v>
      </c>
      <c r="MY39" s="22">
        <f t="shared" si="449"/>
        <v>4200</v>
      </c>
      <c r="MZ39" s="22">
        <f t="shared" si="449"/>
        <v>4212</v>
      </c>
      <c r="NA39" s="22">
        <f t="shared" si="449"/>
        <v>4224</v>
      </c>
      <c r="NB39" s="22">
        <f t="shared" si="449"/>
        <v>4236</v>
      </c>
      <c r="NC39" s="22">
        <f t="shared" si="449"/>
        <v>4248</v>
      </c>
      <c r="ND39" s="22">
        <f t="shared" si="449"/>
        <v>4260</v>
      </c>
      <c r="NE39" s="22">
        <f t="shared" si="449"/>
        <v>4272</v>
      </c>
      <c r="NF39" s="22">
        <f t="shared" si="449"/>
        <v>4284</v>
      </c>
      <c r="NG39" s="22">
        <f t="shared" si="449"/>
        <v>4296</v>
      </c>
      <c r="NH39" s="22">
        <f t="shared" si="449"/>
        <v>4308</v>
      </c>
      <c r="NI39" s="22">
        <f t="shared" si="449"/>
        <v>4320</v>
      </c>
      <c r="NJ39" s="22">
        <f t="shared" si="449"/>
        <v>4332</v>
      </c>
      <c r="NK39" s="22">
        <f t="shared" si="449"/>
        <v>4344</v>
      </c>
      <c r="NL39" s="22">
        <f t="shared" si="449"/>
        <v>4356</v>
      </c>
      <c r="NM39" s="22">
        <f t="shared" si="449"/>
        <v>4368</v>
      </c>
      <c r="NN39" s="22">
        <f t="shared" si="449"/>
        <v>4380</v>
      </c>
      <c r="NO39" s="22">
        <f t="shared" si="449"/>
        <v>4392</v>
      </c>
      <c r="NP39" s="22">
        <f t="shared" si="449"/>
        <v>4404</v>
      </c>
      <c r="NQ39" s="22">
        <f t="shared" si="449"/>
        <v>4416</v>
      </c>
      <c r="NR39" s="22">
        <f t="shared" si="449"/>
        <v>4428</v>
      </c>
      <c r="NS39" s="22">
        <f t="shared" si="449"/>
        <v>4440</v>
      </c>
      <c r="NT39" s="22">
        <f t="shared" si="449"/>
        <v>4452</v>
      </c>
      <c r="NU39" s="22">
        <f t="shared" si="449"/>
        <v>4464</v>
      </c>
      <c r="NV39" s="22">
        <f t="shared" si="449"/>
        <v>4476</v>
      </c>
      <c r="NW39" s="22">
        <f t="shared" si="449"/>
        <v>4488</v>
      </c>
      <c r="NX39" s="22">
        <f t="shared" si="449"/>
        <v>4500</v>
      </c>
      <c r="NY39" s="22">
        <f t="shared" si="449"/>
        <v>4512</v>
      </c>
      <c r="NZ39" s="22">
        <f t="shared" si="449"/>
        <v>4524</v>
      </c>
      <c r="OA39" s="22">
        <f t="shared" si="449"/>
        <v>4536</v>
      </c>
      <c r="OB39" s="22">
        <f t="shared" si="449"/>
        <v>4548</v>
      </c>
      <c r="OC39" s="22">
        <f t="shared" si="449"/>
        <v>4560</v>
      </c>
      <c r="OD39" s="22">
        <f t="shared" si="449"/>
        <v>4572</v>
      </c>
      <c r="OE39" s="22">
        <f t="shared" si="449"/>
        <v>4584</v>
      </c>
      <c r="OF39" s="22">
        <f t="shared" si="449"/>
        <v>4596</v>
      </c>
      <c r="OG39" s="22">
        <f t="shared" si="449"/>
        <v>4608</v>
      </c>
      <c r="OH39" s="22">
        <f t="shared" si="449"/>
        <v>4620</v>
      </c>
      <c r="OI39" s="22">
        <f t="shared" ref="OI39:PQ39" si="450">OH39+MOD(MONTH(OI35)+12-MONTH(OI34),12)+1</f>
        <v>4632</v>
      </c>
      <c r="OJ39" s="22">
        <f t="shared" si="450"/>
        <v>4644</v>
      </c>
      <c r="OK39" s="22">
        <f t="shared" si="450"/>
        <v>4656</v>
      </c>
      <c r="OL39" s="22">
        <f t="shared" si="450"/>
        <v>4668</v>
      </c>
      <c r="OM39" s="22">
        <f t="shared" si="450"/>
        <v>4680</v>
      </c>
      <c r="ON39" s="22">
        <f t="shared" si="450"/>
        <v>4692</v>
      </c>
      <c r="OO39" s="22">
        <f t="shared" si="450"/>
        <v>4704</v>
      </c>
      <c r="OP39" s="22">
        <f t="shared" si="450"/>
        <v>4716</v>
      </c>
      <c r="OQ39" s="22">
        <f t="shared" si="450"/>
        <v>4728</v>
      </c>
      <c r="OR39" s="22">
        <f t="shared" si="450"/>
        <v>4740</v>
      </c>
      <c r="OS39" s="22">
        <f t="shared" si="450"/>
        <v>4752</v>
      </c>
      <c r="OT39" s="22">
        <f t="shared" si="450"/>
        <v>4764</v>
      </c>
      <c r="OU39" s="22">
        <f t="shared" si="450"/>
        <v>4776</v>
      </c>
      <c r="OV39" s="22">
        <f t="shared" si="450"/>
        <v>4788</v>
      </c>
      <c r="OW39" s="22">
        <f t="shared" si="450"/>
        <v>4800</v>
      </c>
      <c r="OX39" s="22">
        <f t="shared" si="450"/>
        <v>4812</v>
      </c>
      <c r="OY39" s="22">
        <f t="shared" si="450"/>
        <v>4824</v>
      </c>
      <c r="OZ39" s="22">
        <f t="shared" si="450"/>
        <v>4836</v>
      </c>
      <c r="PA39" s="22">
        <f t="shared" si="450"/>
        <v>4848</v>
      </c>
      <c r="PB39" s="22">
        <f t="shared" si="450"/>
        <v>4860</v>
      </c>
      <c r="PC39" s="22">
        <f t="shared" si="450"/>
        <v>4872</v>
      </c>
      <c r="PD39" s="22">
        <f t="shared" si="450"/>
        <v>4884</v>
      </c>
      <c r="PE39" s="22">
        <f t="shared" si="450"/>
        <v>4896</v>
      </c>
      <c r="PF39" s="22">
        <f t="shared" si="450"/>
        <v>4908</v>
      </c>
      <c r="PG39" s="22">
        <f t="shared" si="450"/>
        <v>4920</v>
      </c>
      <c r="PH39" s="22">
        <f t="shared" si="450"/>
        <v>4932</v>
      </c>
      <c r="PI39" s="22">
        <f t="shared" si="450"/>
        <v>4944</v>
      </c>
      <c r="PJ39" s="22">
        <f t="shared" si="450"/>
        <v>4956</v>
      </c>
      <c r="PK39" s="22">
        <f t="shared" si="450"/>
        <v>4968</v>
      </c>
      <c r="PL39" s="22">
        <f t="shared" si="450"/>
        <v>4980</v>
      </c>
      <c r="PM39" s="22">
        <f t="shared" si="450"/>
        <v>4992</v>
      </c>
      <c r="PN39" s="22">
        <f t="shared" si="450"/>
        <v>5004</v>
      </c>
      <c r="PO39" s="22">
        <f t="shared" si="450"/>
        <v>5016</v>
      </c>
      <c r="PP39" s="22">
        <f t="shared" si="450"/>
        <v>5028</v>
      </c>
      <c r="PQ39" s="22">
        <f t="shared" si="450"/>
        <v>5040</v>
      </c>
      <c r="PR39" s="23" t="s">
        <v>30</v>
      </c>
    </row>
    <row r="40" spans="2:434" ht="12" customHeight="1">
      <c r="D40" s="21" t="s">
        <v>12</v>
      </c>
      <c r="J40" s="20" t="s">
        <v>19</v>
      </c>
      <c r="N40" s="26">
        <f>INT(N39/3)+IF(MOD(N39,3)&lt;&gt;0,1,0)</f>
        <v>4</v>
      </c>
      <c r="O40" s="26">
        <f>N40+4</f>
        <v>8</v>
      </c>
      <c r="P40" s="22">
        <f t="shared" ref="P40:V40" si="451">O40+4</f>
        <v>12</v>
      </c>
      <c r="Q40" s="22">
        <f t="shared" si="451"/>
        <v>16</v>
      </c>
      <c r="R40" s="22">
        <f t="shared" si="451"/>
        <v>20</v>
      </c>
      <c r="S40" s="22">
        <f t="shared" si="451"/>
        <v>24</v>
      </c>
      <c r="T40" s="22">
        <f t="shared" si="451"/>
        <v>28</v>
      </c>
      <c r="U40" s="22">
        <f t="shared" si="451"/>
        <v>32</v>
      </c>
      <c r="V40" s="22">
        <f t="shared" si="451"/>
        <v>36</v>
      </c>
      <c r="W40" s="22">
        <f t="shared" ref="W40:CA40" si="452">V40+4</f>
        <v>40</v>
      </c>
      <c r="X40" s="22">
        <f t="shared" si="452"/>
        <v>44</v>
      </c>
      <c r="Y40" s="22">
        <f t="shared" si="452"/>
        <v>48</v>
      </c>
      <c r="Z40" s="22">
        <f t="shared" si="452"/>
        <v>52</v>
      </c>
      <c r="AA40" s="22">
        <f t="shared" si="452"/>
        <v>56</v>
      </c>
      <c r="AB40" s="22">
        <f t="shared" si="452"/>
        <v>60</v>
      </c>
      <c r="AC40" s="22">
        <f t="shared" si="452"/>
        <v>64</v>
      </c>
      <c r="AD40" s="22">
        <f t="shared" si="452"/>
        <v>68</v>
      </c>
      <c r="AE40" s="22">
        <f t="shared" si="452"/>
        <v>72</v>
      </c>
      <c r="AF40" s="22">
        <f t="shared" si="452"/>
        <v>76</v>
      </c>
      <c r="AG40" s="22">
        <f t="shared" si="452"/>
        <v>80</v>
      </c>
      <c r="AH40" s="22">
        <f t="shared" si="452"/>
        <v>84</v>
      </c>
      <c r="AI40" s="22">
        <f t="shared" si="452"/>
        <v>88</v>
      </c>
      <c r="AJ40" s="22">
        <f t="shared" si="452"/>
        <v>92</v>
      </c>
      <c r="AK40" s="22">
        <f t="shared" si="452"/>
        <v>96</v>
      </c>
      <c r="AL40" s="22">
        <f t="shared" si="452"/>
        <v>100</v>
      </c>
      <c r="AM40" s="22">
        <f t="shared" si="452"/>
        <v>104</v>
      </c>
      <c r="AN40" s="22">
        <f t="shared" si="452"/>
        <v>108</v>
      </c>
      <c r="AO40" s="22">
        <f t="shared" si="452"/>
        <v>112</v>
      </c>
      <c r="AP40" s="22">
        <f t="shared" si="452"/>
        <v>116</v>
      </c>
      <c r="AQ40" s="22">
        <f t="shared" si="452"/>
        <v>120</v>
      </c>
      <c r="AR40" s="22">
        <f t="shared" si="452"/>
        <v>124</v>
      </c>
      <c r="AS40" s="22">
        <f t="shared" si="452"/>
        <v>128</v>
      </c>
      <c r="AT40" s="22">
        <f t="shared" si="452"/>
        <v>132</v>
      </c>
      <c r="AU40" s="22">
        <f t="shared" si="452"/>
        <v>136</v>
      </c>
      <c r="AV40" s="22">
        <f t="shared" si="452"/>
        <v>140</v>
      </c>
      <c r="AW40" s="22">
        <f t="shared" si="452"/>
        <v>144</v>
      </c>
      <c r="AX40" s="22">
        <f t="shared" si="452"/>
        <v>148</v>
      </c>
      <c r="AY40" s="22">
        <f t="shared" si="452"/>
        <v>152</v>
      </c>
      <c r="AZ40" s="22">
        <f t="shared" si="452"/>
        <v>156</v>
      </c>
      <c r="BA40" s="22">
        <f t="shared" si="452"/>
        <v>160</v>
      </c>
      <c r="BB40" s="22">
        <f t="shared" si="452"/>
        <v>164</v>
      </c>
      <c r="BC40" s="22">
        <f t="shared" si="452"/>
        <v>168</v>
      </c>
      <c r="BD40" s="22">
        <f t="shared" si="452"/>
        <v>172</v>
      </c>
      <c r="BE40" s="22">
        <f t="shared" si="452"/>
        <v>176</v>
      </c>
      <c r="BF40" s="22">
        <f t="shared" si="452"/>
        <v>180</v>
      </c>
      <c r="BG40" s="22">
        <f t="shared" si="452"/>
        <v>184</v>
      </c>
      <c r="BH40" s="22">
        <f t="shared" si="452"/>
        <v>188</v>
      </c>
      <c r="BI40" s="22">
        <f t="shared" si="452"/>
        <v>192</v>
      </c>
      <c r="BJ40" s="22">
        <f t="shared" si="452"/>
        <v>196</v>
      </c>
      <c r="BK40" s="22">
        <f t="shared" si="452"/>
        <v>200</v>
      </c>
      <c r="BL40" s="22">
        <f t="shared" si="452"/>
        <v>204</v>
      </c>
      <c r="BM40" s="22">
        <f t="shared" si="452"/>
        <v>208</v>
      </c>
      <c r="BN40" s="22">
        <f t="shared" si="452"/>
        <v>212</v>
      </c>
      <c r="BO40" s="22">
        <f t="shared" si="452"/>
        <v>216</v>
      </c>
      <c r="BP40" s="22">
        <f t="shared" si="452"/>
        <v>220</v>
      </c>
      <c r="BQ40" s="22">
        <f t="shared" si="452"/>
        <v>224</v>
      </c>
      <c r="BR40" s="22">
        <f t="shared" si="452"/>
        <v>228</v>
      </c>
      <c r="BS40" s="22">
        <f t="shared" si="452"/>
        <v>232</v>
      </c>
      <c r="BT40" s="22">
        <f t="shared" si="452"/>
        <v>236</v>
      </c>
      <c r="BU40" s="22">
        <f t="shared" si="452"/>
        <v>240</v>
      </c>
      <c r="BV40" s="22">
        <f t="shared" si="452"/>
        <v>244</v>
      </c>
      <c r="BW40" s="22">
        <f t="shared" si="452"/>
        <v>248</v>
      </c>
      <c r="BX40" s="22">
        <f t="shared" si="452"/>
        <v>252</v>
      </c>
      <c r="BY40" s="22">
        <f t="shared" si="452"/>
        <v>256</v>
      </c>
      <c r="BZ40" s="22">
        <f t="shared" si="452"/>
        <v>260</v>
      </c>
      <c r="CA40" s="22">
        <f t="shared" si="452"/>
        <v>264</v>
      </c>
      <c r="CB40" s="22">
        <f t="shared" ref="CB40:EM40" si="453">CA40+4</f>
        <v>268</v>
      </c>
      <c r="CC40" s="22">
        <f t="shared" si="453"/>
        <v>272</v>
      </c>
      <c r="CD40" s="22">
        <f t="shared" si="453"/>
        <v>276</v>
      </c>
      <c r="CE40" s="22">
        <f t="shared" si="453"/>
        <v>280</v>
      </c>
      <c r="CF40" s="22">
        <f t="shared" si="453"/>
        <v>284</v>
      </c>
      <c r="CG40" s="22">
        <f t="shared" si="453"/>
        <v>288</v>
      </c>
      <c r="CH40" s="22">
        <f t="shared" si="453"/>
        <v>292</v>
      </c>
      <c r="CI40" s="22">
        <f t="shared" si="453"/>
        <v>296</v>
      </c>
      <c r="CJ40" s="22">
        <f t="shared" si="453"/>
        <v>300</v>
      </c>
      <c r="CK40" s="22">
        <f t="shared" si="453"/>
        <v>304</v>
      </c>
      <c r="CL40" s="22">
        <f t="shared" si="453"/>
        <v>308</v>
      </c>
      <c r="CM40" s="22">
        <f t="shared" si="453"/>
        <v>312</v>
      </c>
      <c r="CN40" s="22">
        <f t="shared" si="453"/>
        <v>316</v>
      </c>
      <c r="CO40" s="22">
        <f t="shared" si="453"/>
        <v>320</v>
      </c>
      <c r="CP40" s="22">
        <f t="shared" si="453"/>
        <v>324</v>
      </c>
      <c r="CQ40" s="22">
        <f t="shared" si="453"/>
        <v>328</v>
      </c>
      <c r="CR40" s="22">
        <f t="shared" si="453"/>
        <v>332</v>
      </c>
      <c r="CS40" s="22">
        <f t="shared" si="453"/>
        <v>336</v>
      </c>
      <c r="CT40" s="22">
        <f t="shared" si="453"/>
        <v>340</v>
      </c>
      <c r="CU40" s="22">
        <f t="shared" si="453"/>
        <v>344</v>
      </c>
      <c r="CV40" s="22">
        <f t="shared" si="453"/>
        <v>348</v>
      </c>
      <c r="CW40" s="22">
        <f t="shared" si="453"/>
        <v>352</v>
      </c>
      <c r="CX40" s="22">
        <f t="shared" si="453"/>
        <v>356</v>
      </c>
      <c r="CY40" s="22">
        <f t="shared" si="453"/>
        <v>360</v>
      </c>
      <c r="CZ40" s="22">
        <f t="shared" si="453"/>
        <v>364</v>
      </c>
      <c r="DA40" s="22">
        <f t="shared" si="453"/>
        <v>368</v>
      </c>
      <c r="DB40" s="22">
        <f t="shared" si="453"/>
        <v>372</v>
      </c>
      <c r="DC40" s="22">
        <f t="shared" si="453"/>
        <v>376</v>
      </c>
      <c r="DD40" s="22">
        <f t="shared" si="453"/>
        <v>380</v>
      </c>
      <c r="DE40" s="22">
        <f t="shared" si="453"/>
        <v>384</v>
      </c>
      <c r="DF40" s="22">
        <f t="shared" si="453"/>
        <v>388</v>
      </c>
      <c r="DG40" s="22">
        <f t="shared" si="453"/>
        <v>392</v>
      </c>
      <c r="DH40" s="22">
        <f t="shared" si="453"/>
        <v>396</v>
      </c>
      <c r="DI40" s="22">
        <f t="shared" si="453"/>
        <v>400</v>
      </c>
      <c r="DJ40" s="22">
        <f t="shared" si="453"/>
        <v>404</v>
      </c>
      <c r="DK40" s="22">
        <f t="shared" si="453"/>
        <v>408</v>
      </c>
      <c r="DL40" s="22">
        <f t="shared" si="453"/>
        <v>412</v>
      </c>
      <c r="DM40" s="22">
        <f t="shared" si="453"/>
        <v>416</v>
      </c>
      <c r="DN40" s="22">
        <f t="shared" si="453"/>
        <v>420</v>
      </c>
      <c r="DO40" s="22">
        <f t="shared" si="453"/>
        <v>424</v>
      </c>
      <c r="DP40" s="22">
        <f t="shared" si="453"/>
        <v>428</v>
      </c>
      <c r="DQ40" s="22">
        <f t="shared" si="453"/>
        <v>432</v>
      </c>
      <c r="DR40" s="22">
        <f t="shared" si="453"/>
        <v>436</v>
      </c>
      <c r="DS40" s="22">
        <f t="shared" si="453"/>
        <v>440</v>
      </c>
      <c r="DT40" s="22">
        <f t="shared" si="453"/>
        <v>444</v>
      </c>
      <c r="DU40" s="22">
        <f t="shared" si="453"/>
        <v>448</v>
      </c>
      <c r="DV40" s="22">
        <f t="shared" si="453"/>
        <v>452</v>
      </c>
      <c r="DW40" s="22">
        <f t="shared" si="453"/>
        <v>456</v>
      </c>
      <c r="DX40" s="22">
        <f t="shared" si="453"/>
        <v>460</v>
      </c>
      <c r="DY40" s="22">
        <f t="shared" si="453"/>
        <v>464</v>
      </c>
      <c r="DZ40" s="22">
        <f t="shared" si="453"/>
        <v>468</v>
      </c>
      <c r="EA40" s="22">
        <f t="shared" si="453"/>
        <v>472</v>
      </c>
      <c r="EB40" s="22">
        <f t="shared" si="453"/>
        <v>476</v>
      </c>
      <c r="EC40" s="22">
        <f t="shared" si="453"/>
        <v>480</v>
      </c>
      <c r="ED40" s="22">
        <f t="shared" si="453"/>
        <v>484</v>
      </c>
      <c r="EE40" s="22">
        <f t="shared" si="453"/>
        <v>488</v>
      </c>
      <c r="EF40" s="22">
        <f t="shared" si="453"/>
        <v>492</v>
      </c>
      <c r="EG40" s="22">
        <f t="shared" si="453"/>
        <v>496</v>
      </c>
      <c r="EH40" s="22">
        <f t="shared" si="453"/>
        <v>500</v>
      </c>
      <c r="EI40" s="22">
        <f t="shared" si="453"/>
        <v>504</v>
      </c>
      <c r="EJ40" s="22">
        <f t="shared" si="453"/>
        <v>508</v>
      </c>
      <c r="EK40" s="22">
        <f t="shared" si="453"/>
        <v>512</v>
      </c>
      <c r="EL40" s="22">
        <f t="shared" si="453"/>
        <v>516</v>
      </c>
      <c r="EM40" s="22">
        <f t="shared" si="453"/>
        <v>520</v>
      </c>
      <c r="EN40" s="22">
        <f t="shared" ref="EN40:GY40" si="454">EM40+4</f>
        <v>524</v>
      </c>
      <c r="EO40" s="22">
        <f t="shared" si="454"/>
        <v>528</v>
      </c>
      <c r="EP40" s="22">
        <f t="shared" si="454"/>
        <v>532</v>
      </c>
      <c r="EQ40" s="22">
        <f t="shared" si="454"/>
        <v>536</v>
      </c>
      <c r="ER40" s="22">
        <f t="shared" si="454"/>
        <v>540</v>
      </c>
      <c r="ES40" s="22">
        <f t="shared" si="454"/>
        <v>544</v>
      </c>
      <c r="ET40" s="22">
        <f t="shared" si="454"/>
        <v>548</v>
      </c>
      <c r="EU40" s="22">
        <f t="shared" si="454"/>
        <v>552</v>
      </c>
      <c r="EV40" s="22">
        <f t="shared" si="454"/>
        <v>556</v>
      </c>
      <c r="EW40" s="22">
        <f t="shared" si="454"/>
        <v>560</v>
      </c>
      <c r="EX40" s="22">
        <f t="shared" si="454"/>
        <v>564</v>
      </c>
      <c r="EY40" s="22">
        <f t="shared" si="454"/>
        <v>568</v>
      </c>
      <c r="EZ40" s="22">
        <f t="shared" si="454"/>
        <v>572</v>
      </c>
      <c r="FA40" s="22">
        <f t="shared" si="454"/>
        <v>576</v>
      </c>
      <c r="FB40" s="22">
        <f t="shared" si="454"/>
        <v>580</v>
      </c>
      <c r="FC40" s="22">
        <f t="shared" si="454"/>
        <v>584</v>
      </c>
      <c r="FD40" s="22">
        <f t="shared" si="454"/>
        <v>588</v>
      </c>
      <c r="FE40" s="22">
        <f t="shared" si="454"/>
        <v>592</v>
      </c>
      <c r="FF40" s="22">
        <f t="shared" si="454"/>
        <v>596</v>
      </c>
      <c r="FG40" s="22">
        <f t="shared" si="454"/>
        <v>600</v>
      </c>
      <c r="FH40" s="22">
        <f t="shared" si="454"/>
        <v>604</v>
      </c>
      <c r="FI40" s="22">
        <f t="shared" si="454"/>
        <v>608</v>
      </c>
      <c r="FJ40" s="22">
        <f t="shared" si="454"/>
        <v>612</v>
      </c>
      <c r="FK40" s="22">
        <f t="shared" si="454"/>
        <v>616</v>
      </c>
      <c r="FL40" s="22">
        <f t="shared" si="454"/>
        <v>620</v>
      </c>
      <c r="FM40" s="22">
        <f t="shared" si="454"/>
        <v>624</v>
      </c>
      <c r="FN40" s="22">
        <f t="shared" si="454"/>
        <v>628</v>
      </c>
      <c r="FO40" s="22">
        <f t="shared" si="454"/>
        <v>632</v>
      </c>
      <c r="FP40" s="22">
        <f t="shared" si="454"/>
        <v>636</v>
      </c>
      <c r="FQ40" s="22">
        <f t="shared" si="454"/>
        <v>640</v>
      </c>
      <c r="FR40" s="22">
        <f t="shared" si="454"/>
        <v>644</v>
      </c>
      <c r="FS40" s="22">
        <f t="shared" si="454"/>
        <v>648</v>
      </c>
      <c r="FT40" s="22">
        <f t="shared" si="454"/>
        <v>652</v>
      </c>
      <c r="FU40" s="22">
        <f t="shared" si="454"/>
        <v>656</v>
      </c>
      <c r="FV40" s="22">
        <f t="shared" si="454"/>
        <v>660</v>
      </c>
      <c r="FW40" s="22">
        <f t="shared" si="454"/>
        <v>664</v>
      </c>
      <c r="FX40" s="22">
        <f t="shared" si="454"/>
        <v>668</v>
      </c>
      <c r="FY40" s="22">
        <f t="shared" si="454"/>
        <v>672</v>
      </c>
      <c r="FZ40" s="22">
        <f t="shared" si="454"/>
        <v>676</v>
      </c>
      <c r="GA40" s="22">
        <f t="shared" si="454"/>
        <v>680</v>
      </c>
      <c r="GB40" s="22">
        <f t="shared" si="454"/>
        <v>684</v>
      </c>
      <c r="GC40" s="22">
        <f t="shared" si="454"/>
        <v>688</v>
      </c>
      <c r="GD40" s="22">
        <f t="shared" si="454"/>
        <v>692</v>
      </c>
      <c r="GE40" s="22">
        <f t="shared" si="454"/>
        <v>696</v>
      </c>
      <c r="GF40" s="22">
        <f t="shared" si="454"/>
        <v>700</v>
      </c>
      <c r="GG40" s="22">
        <f t="shared" si="454"/>
        <v>704</v>
      </c>
      <c r="GH40" s="22">
        <f t="shared" si="454"/>
        <v>708</v>
      </c>
      <c r="GI40" s="22">
        <f t="shared" si="454"/>
        <v>712</v>
      </c>
      <c r="GJ40" s="22">
        <f t="shared" si="454"/>
        <v>716</v>
      </c>
      <c r="GK40" s="22">
        <f t="shared" si="454"/>
        <v>720</v>
      </c>
      <c r="GL40" s="22">
        <f t="shared" si="454"/>
        <v>724</v>
      </c>
      <c r="GM40" s="22">
        <f t="shared" si="454"/>
        <v>728</v>
      </c>
      <c r="GN40" s="22">
        <f t="shared" si="454"/>
        <v>732</v>
      </c>
      <c r="GO40" s="22">
        <f t="shared" si="454"/>
        <v>736</v>
      </c>
      <c r="GP40" s="22">
        <f t="shared" si="454"/>
        <v>740</v>
      </c>
      <c r="GQ40" s="22">
        <f t="shared" si="454"/>
        <v>744</v>
      </c>
      <c r="GR40" s="22">
        <f t="shared" si="454"/>
        <v>748</v>
      </c>
      <c r="GS40" s="22">
        <f t="shared" si="454"/>
        <v>752</v>
      </c>
      <c r="GT40" s="22">
        <f t="shared" si="454"/>
        <v>756</v>
      </c>
      <c r="GU40" s="22">
        <f t="shared" si="454"/>
        <v>760</v>
      </c>
      <c r="GV40" s="22">
        <f t="shared" si="454"/>
        <v>764</v>
      </c>
      <c r="GW40" s="22">
        <f t="shared" si="454"/>
        <v>768</v>
      </c>
      <c r="GX40" s="22">
        <f t="shared" si="454"/>
        <v>772</v>
      </c>
      <c r="GY40" s="22">
        <f t="shared" si="454"/>
        <v>776</v>
      </c>
      <c r="GZ40" s="22">
        <f t="shared" ref="GZ40:JK40" si="455">GY40+4</f>
        <v>780</v>
      </c>
      <c r="HA40" s="22">
        <f t="shared" si="455"/>
        <v>784</v>
      </c>
      <c r="HB40" s="22">
        <f t="shared" si="455"/>
        <v>788</v>
      </c>
      <c r="HC40" s="22">
        <f t="shared" si="455"/>
        <v>792</v>
      </c>
      <c r="HD40" s="22">
        <f t="shared" si="455"/>
        <v>796</v>
      </c>
      <c r="HE40" s="22">
        <f t="shared" si="455"/>
        <v>800</v>
      </c>
      <c r="HF40" s="22">
        <f t="shared" si="455"/>
        <v>804</v>
      </c>
      <c r="HG40" s="22">
        <f t="shared" si="455"/>
        <v>808</v>
      </c>
      <c r="HH40" s="22">
        <f t="shared" si="455"/>
        <v>812</v>
      </c>
      <c r="HI40" s="22">
        <f t="shared" si="455"/>
        <v>816</v>
      </c>
      <c r="HJ40" s="22">
        <f t="shared" si="455"/>
        <v>820</v>
      </c>
      <c r="HK40" s="22">
        <f t="shared" si="455"/>
        <v>824</v>
      </c>
      <c r="HL40" s="22">
        <f t="shared" si="455"/>
        <v>828</v>
      </c>
      <c r="HM40" s="22">
        <f t="shared" si="455"/>
        <v>832</v>
      </c>
      <c r="HN40" s="22">
        <f t="shared" si="455"/>
        <v>836</v>
      </c>
      <c r="HO40" s="22">
        <f t="shared" si="455"/>
        <v>840</v>
      </c>
      <c r="HP40" s="22">
        <f t="shared" si="455"/>
        <v>844</v>
      </c>
      <c r="HQ40" s="22">
        <f t="shared" si="455"/>
        <v>848</v>
      </c>
      <c r="HR40" s="22">
        <f t="shared" si="455"/>
        <v>852</v>
      </c>
      <c r="HS40" s="22">
        <f t="shared" si="455"/>
        <v>856</v>
      </c>
      <c r="HT40" s="22">
        <f t="shared" si="455"/>
        <v>860</v>
      </c>
      <c r="HU40" s="22">
        <f t="shared" si="455"/>
        <v>864</v>
      </c>
      <c r="HV40" s="22">
        <f t="shared" si="455"/>
        <v>868</v>
      </c>
      <c r="HW40" s="22">
        <f t="shared" si="455"/>
        <v>872</v>
      </c>
      <c r="HX40" s="22">
        <f t="shared" si="455"/>
        <v>876</v>
      </c>
      <c r="HY40" s="22">
        <f t="shared" si="455"/>
        <v>880</v>
      </c>
      <c r="HZ40" s="22">
        <f t="shared" si="455"/>
        <v>884</v>
      </c>
      <c r="IA40" s="22">
        <f t="shared" si="455"/>
        <v>888</v>
      </c>
      <c r="IB40" s="22">
        <f t="shared" si="455"/>
        <v>892</v>
      </c>
      <c r="IC40" s="22">
        <f t="shared" si="455"/>
        <v>896</v>
      </c>
      <c r="ID40" s="22">
        <f t="shared" si="455"/>
        <v>900</v>
      </c>
      <c r="IE40" s="22">
        <f t="shared" si="455"/>
        <v>904</v>
      </c>
      <c r="IF40" s="22">
        <f t="shared" si="455"/>
        <v>908</v>
      </c>
      <c r="IG40" s="22">
        <f t="shared" si="455"/>
        <v>912</v>
      </c>
      <c r="IH40" s="22">
        <f t="shared" si="455"/>
        <v>916</v>
      </c>
      <c r="II40" s="22">
        <f t="shared" si="455"/>
        <v>920</v>
      </c>
      <c r="IJ40" s="22">
        <f t="shared" si="455"/>
        <v>924</v>
      </c>
      <c r="IK40" s="22">
        <f t="shared" si="455"/>
        <v>928</v>
      </c>
      <c r="IL40" s="22">
        <f t="shared" si="455"/>
        <v>932</v>
      </c>
      <c r="IM40" s="22">
        <f t="shared" si="455"/>
        <v>936</v>
      </c>
      <c r="IN40" s="22">
        <f t="shared" si="455"/>
        <v>940</v>
      </c>
      <c r="IO40" s="22">
        <f t="shared" si="455"/>
        <v>944</v>
      </c>
      <c r="IP40" s="22">
        <f t="shared" si="455"/>
        <v>948</v>
      </c>
      <c r="IQ40" s="22">
        <f t="shared" si="455"/>
        <v>952</v>
      </c>
      <c r="IR40" s="22">
        <f t="shared" si="455"/>
        <v>956</v>
      </c>
      <c r="IS40" s="22">
        <f t="shared" si="455"/>
        <v>960</v>
      </c>
      <c r="IT40" s="22">
        <f t="shared" si="455"/>
        <v>964</v>
      </c>
      <c r="IU40" s="22">
        <f t="shared" si="455"/>
        <v>968</v>
      </c>
      <c r="IV40" s="22">
        <f t="shared" si="455"/>
        <v>972</v>
      </c>
      <c r="IW40" s="22">
        <f t="shared" si="455"/>
        <v>976</v>
      </c>
      <c r="IX40" s="22">
        <f t="shared" si="455"/>
        <v>980</v>
      </c>
      <c r="IY40" s="22">
        <f t="shared" si="455"/>
        <v>984</v>
      </c>
      <c r="IZ40" s="22">
        <f t="shared" si="455"/>
        <v>988</v>
      </c>
      <c r="JA40" s="22">
        <f t="shared" si="455"/>
        <v>992</v>
      </c>
      <c r="JB40" s="22">
        <f t="shared" si="455"/>
        <v>996</v>
      </c>
      <c r="JC40" s="22">
        <f t="shared" si="455"/>
        <v>1000</v>
      </c>
      <c r="JD40" s="22">
        <f t="shared" si="455"/>
        <v>1004</v>
      </c>
      <c r="JE40" s="22">
        <f t="shared" si="455"/>
        <v>1008</v>
      </c>
      <c r="JF40" s="22">
        <f t="shared" si="455"/>
        <v>1012</v>
      </c>
      <c r="JG40" s="22">
        <f t="shared" si="455"/>
        <v>1016</v>
      </c>
      <c r="JH40" s="22">
        <f t="shared" si="455"/>
        <v>1020</v>
      </c>
      <c r="JI40" s="22">
        <f t="shared" si="455"/>
        <v>1024</v>
      </c>
      <c r="JJ40" s="22">
        <f t="shared" si="455"/>
        <v>1028</v>
      </c>
      <c r="JK40" s="22">
        <f t="shared" si="455"/>
        <v>1032</v>
      </c>
      <c r="JL40" s="22">
        <f t="shared" ref="JL40:LW40" si="456">JK40+4</f>
        <v>1036</v>
      </c>
      <c r="JM40" s="22">
        <f t="shared" si="456"/>
        <v>1040</v>
      </c>
      <c r="JN40" s="22">
        <f t="shared" si="456"/>
        <v>1044</v>
      </c>
      <c r="JO40" s="22">
        <f t="shared" si="456"/>
        <v>1048</v>
      </c>
      <c r="JP40" s="22">
        <f t="shared" si="456"/>
        <v>1052</v>
      </c>
      <c r="JQ40" s="22">
        <f t="shared" si="456"/>
        <v>1056</v>
      </c>
      <c r="JR40" s="22">
        <f t="shared" si="456"/>
        <v>1060</v>
      </c>
      <c r="JS40" s="22">
        <f t="shared" si="456"/>
        <v>1064</v>
      </c>
      <c r="JT40" s="22">
        <f t="shared" si="456"/>
        <v>1068</v>
      </c>
      <c r="JU40" s="22">
        <f t="shared" si="456"/>
        <v>1072</v>
      </c>
      <c r="JV40" s="22">
        <f t="shared" si="456"/>
        <v>1076</v>
      </c>
      <c r="JW40" s="22">
        <f t="shared" si="456"/>
        <v>1080</v>
      </c>
      <c r="JX40" s="22">
        <f t="shared" si="456"/>
        <v>1084</v>
      </c>
      <c r="JY40" s="22">
        <f t="shared" si="456"/>
        <v>1088</v>
      </c>
      <c r="JZ40" s="22">
        <f t="shared" si="456"/>
        <v>1092</v>
      </c>
      <c r="KA40" s="22">
        <f t="shared" si="456"/>
        <v>1096</v>
      </c>
      <c r="KB40" s="22">
        <f t="shared" si="456"/>
        <v>1100</v>
      </c>
      <c r="KC40" s="22">
        <f t="shared" si="456"/>
        <v>1104</v>
      </c>
      <c r="KD40" s="22">
        <f t="shared" si="456"/>
        <v>1108</v>
      </c>
      <c r="KE40" s="22">
        <f t="shared" si="456"/>
        <v>1112</v>
      </c>
      <c r="KF40" s="22">
        <f t="shared" si="456"/>
        <v>1116</v>
      </c>
      <c r="KG40" s="22">
        <f t="shared" si="456"/>
        <v>1120</v>
      </c>
      <c r="KH40" s="22">
        <f t="shared" si="456"/>
        <v>1124</v>
      </c>
      <c r="KI40" s="22">
        <f t="shared" si="456"/>
        <v>1128</v>
      </c>
      <c r="KJ40" s="22">
        <f t="shared" si="456"/>
        <v>1132</v>
      </c>
      <c r="KK40" s="22">
        <f t="shared" si="456"/>
        <v>1136</v>
      </c>
      <c r="KL40" s="22">
        <f t="shared" si="456"/>
        <v>1140</v>
      </c>
      <c r="KM40" s="22">
        <f t="shared" si="456"/>
        <v>1144</v>
      </c>
      <c r="KN40" s="22">
        <f t="shared" si="456"/>
        <v>1148</v>
      </c>
      <c r="KO40" s="22">
        <f t="shared" si="456"/>
        <v>1152</v>
      </c>
      <c r="KP40" s="22">
        <f t="shared" si="456"/>
        <v>1156</v>
      </c>
      <c r="KQ40" s="22">
        <f t="shared" si="456"/>
        <v>1160</v>
      </c>
      <c r="KR40" s="22">
        <f t="shared" si="456"/>
        <v>1164</v>
      </c>
      <c r="KS40" s="22">
        <f t="shared" si="456"/>
        <v>1168</v>
      </c>
      <c r="KT40" s="22">
        <f t="shared" si="456"/>
        <v>1172</v>
      </c>
      <c r="KU40" s="22">
        <f t="shared" si="456"/>
        <v>1176</v>
      </c>
      <c r="KV40" s="22">
        <f t="shared" si="456"/>
        <v>1180</v>
      </c>
      <c r="KW40" s="22">
        <f t="shared" si="456"/>
        <v>1184</v>
      </c>
      <c r="KX40" s="22">
        <f t="shared" si="456"/>
        <v>1188</v>
      </c>
      <c r="KY40" s="22">
        <f t="shared" si="456"/>
        <v>1192</v>
      </c>
      <c r="KZ40" s="22">
        <f t="shared" si="456"/>
        <v>1196</v>
      </c>
      <c r="LA40" s="22">
        <f t="shared" si="456"/>
        <v>1200</v>
      </c>
      <c r="LB40" s="22">
        <f t="shared" si="456"/>
        <v>1204</v>
      </c>
      <c r="LC40" s="22">
        <f t="shared" si="456"/>
        <v>1208</v>
      </c>
      <c r="LD40" s="22">
        <f t="shared" si="456"/>
        <v>1212</v>
      </c>
      <c r="LE40" s="22">
        <f t="shared" si="456"/>
        <v>1216</v>
      </c>
      <c r="LF40" s="22">
        <f t="shared" si="456"/>
        <v>1220</v>
      </c>
      <c r="LG40" s="22">
        <f t="shared" si="456"/>
        <v>1224</v>
      </c>
      <c r="LH40" s="22">
        <f t="shared" si="456"/>
        <v>1228</v>
      </c>
      <c r="LI40" s="22">
        <f t="shared" si="456"/>
        <v>1232</v>
      </c>
      <c r="LJ40" s="22">
        <f t="shared" si="456"/>
        <v>1236</v>
      </c>
      <c r="LK40" s="22">
        <f t="shared" si="456"/>
        <v>1240</v>
      </c>
      <c r="LL40" s="22">
        <f t="shared" si="456"/>
        <v>1244</v>
      </c>
      <c r="LM40" s="22">
        <f t="shared" si="456"/>
        <v>1248</v>
      </c>
      <c r="LN40" s="22">
        <f t="shared" si="456"/>
        <v>1252</v>
      </c>
      <c r="LO40" s="22">
        <f t="shared" si="456"/>
        <v>1256</v>
      </c>
      <c r="LP40" s="22">
        <f t="shared" si="456"/>
        <v>1260</v>
      </c>
      <c r="LQ40" s="22">
        <f t="shared" si="456"/>
        <v>1264</v>
      </c>
      <c r="LR40" s="22">
        <f t="shared" si="456"/>
        <v>1268</v>
      </c>
      <c r="LS40" s="22">
        <f t="shared" si="456"/>
        <v>1272</v>
      </c>
      <c r="LT40" s="22">
        <f t="shared" si="456"/>
        <v>1276</v>
      </c>
      <c r="LU40" s="22">
        <f t="shared" si="456"/>
        <v>1280</v>
      </c>
      <c r="LV40" s="22">
        <f t="shared" si="456"/>
        <v>1284</v>
      </c>
      <c r="LW40" s="22">
        <f t="shared" si="456"/>
        <v>1288</v>
      </c>
      <c r="LX40" s="22">
        <f t="shared" ref="LX40:OI40" si="457">LW40+4</f>
        <v>1292</v>
      </c>
      <c r="LY40" s="22">
        <f t="shared" si="457"/>
        <v>1296</v>
      </c>
      <c r="LZ40" s="22">
        <f t="shared" si="457"/>
        <v>1300</v>
      </c>
      <c r="MA40" s="22">
        <f t="shared" si="457"/>
        <v>1304</v>
      </c>
      <c r="MB40" s="22">
        <f t="shared" si="457"/>
        <v>1308</v>
      </c>
      <c r="MC40" s="22">
        <f t="shared" si="457"/>
        <v>1312</v>
      </c>
      <c r="MD40" s="22">
        <f t="shared" si="457"/>
        <v>1316</v>
      </c>
      <c r="ME40" s="22">
        <f t="shared" si="457"/>
        <v>1320</v>
      </c>
      <c r="MF40" s="22">
        <f t="shared" si="457"/>
        <v>1324</v>
      </c>
      <c r="MG40" s="22">
        <f t="shared" si="457"/>
        <v>1328</v>
      </c>
      <c r="MH40" s="22">
        <f t="shared" si="457"/>
        <v>1332</v>
      </c>
      <c r="MI40" s="22">
        <f t="shared" si="457"/>
        <v>1336</v>
      </c>
      <c r="MJ40" s="22">
        <f t="shared" si="457"/>
        <v>1340</v>
      </c>
      <c r="MK40" s="22">
        <f t="shared" si="457"/>
        <v>1344</v>
      </c>
      <c r="ML40" s="22">
        <f t="shared" si="457"/>
        <v>1348</v>
      </c>
      <c r="MM40" s="22">
        <f t="shared" si="457"/>
        <v>1352</v>
      </c>
      <c r="MN40" s="22">
        <f t="shared" si="457"/>
        <v>1356</v>
      </c>
      <c r="MO40" s="22">
        <f t="shared" si="457"/>
        <v>1360</v>
      </c>
      <c r="MP40" s="22">
        <f t="shared" si="457"/>
        <v>1364</v>
      </c>
      <c r="MQ40" s="22">
        <f t="shared" si="457"/>
        <v>1368</v>
      </c>
      <c r="MR40" s="22">
        <f t="shared" si="457"/>
        <v>1372</v>
      </c>
      <c r="MS40" s="22">
        <f t="shared" si="457"/>
        <v>1376</v>
      </c>
      <c r="MT40" s="22">
        <f t="shared" si="457"/>
        <v>1380</v>
      </c>
      <c r="MU40" s="22">
        <f t="shared" si="457"/>
        <v>1384</v>
      </c>
      <c r="MV40" s="22">
        <f t="shared" si="457"/>
        <v>1388</v>
      </c>
      <c r="MW40" s="22">
        <f t="shared" si="457"/>
        <v>1392</v>
      </c>
      <c r="MX40" s="22">
        <f t="shared" si="457"/>
        <v>1396</v>
      </c>
      <c r="MY40" s="22">
        <f t="shared" si="457"/>
        <v>1400</v>
      </c>
      <c r="MZ40" s="22">
        <f t="shared" si="457"/>
        <v>1404</v>
      </c>
      <c r="NA40" s="22">
        <f t="shared" si="457"/>
        <v>1408</v>
      </c>
      <c r="NB40" s="22">
        <f t="shared" si="457"/>
        <v>1412</v>
      </c>
      <c r="NC40" s="22">
        <f t="shared" si="457"/>
        <v>1416</v>
      </c>
      <c r="ND40" s="22">
        <f t="shared" si="457"/>
        <v>1420</v>
      </c>
      <c r="NE40" s="22">
        <f t="shared" si="457"/>
        <v>1424</v>
      </c>
      <c r="NF40" s="22">
        <f t="shared" si="457"/>
        <v>1428</v>
      </c>
      <c r="NG40" s="22">
        <f t="shared" si="457"/>
        <v>1432</v>
      </c>
      <c r="NH40" s="22">
        <f t="shared" si="457"/>
        <v>1436</v>
      </c>
      <c r="NI40" s="22">
        <f t="shared" si="457"/>
        <v>1440</v>
      </c>
      <c r="NJ40" s="22">
        <f t="shared" si="457"/>
        <v>1444</v>
      </c>
      <c r="NK40" s="22">
        <f t="shared" si="457"/>
        <v>1448</v>
      </c>
      <c r="NL40" s="22">
        <f t="shared" si="457"/>
        <v>1452</v>
      </c>
      <c r="NM40" s="22">
        <f t="shared" si="457"/>
        <v>1456</v>
      </c>
      <c r="NN40" s="22">
        <f t="shared" si="457"/>
        <v>1460</v>
      </c>
      <c r="NO40" s="22">
        <f t="shared" si="457"/>
        <v>1464</v>
      </c>
      <c r="NP40" s="22">
        <f t="shared" si="457"/>
        <v>1468</v>
      </c>
      <c r="NQ40" s="22">
        <f t="shared" si="457"/>
        <v>1472</v>
      </c>
      <c r="NR40" s="22">
        <f t="shared" si="457"/>
        <v>1476</v>
      </c>
      <c r="NS40" s="22">
        <f t="shared" si="457"/>
        <v>1480</v>
      </c>
      <c r="NT40" s="22">
        <f t="shared" si="457"/>
        <v>1484</v>
      </c>
      <c r="NU40" s="22">
        <f t="shared" si="457"/>
        <v>1488</v>
      </c>
      <c r="NV40" s="22">
        <f t="shared" si="457"/>
        <v>1492</v>
      </c>
      <c r="NW40" s="22">
        <f t="shared" si="457"/>
        <v>1496</v>
      </c>
      <c r="NX40" s="22">
        <f t="shared" si="457"/>
        <v>1500</v>
      </c>
      <c r="NY40" s="22">
        <f t="shared" si="457"/>
        <v>1504</v>
      </c>
      <c r="NZ40" s="22">
        <f t="shared" si="457"/>
        <v>1508</v>
      </c>
      <c r="OA40" s="22">
        <f t="shared" si="457"/>
        <v>1512</v>
      </c>
      <c r="OB40" s="22">
        <f t="shared" si="457"/>
        <v>1516</v>
      </c>
      <c r="OC40" s="22">
        <f t="shared" si="457"/>
        <v>1520</v>
      </c>
      <c r="OD40" s="22">
        <f t="shared" si="457"/>
        <v>1524</v>
      </c>
      <c r="OE40" s="22">
        <f t="shared" si="457"/>
        <v>1528</v>
      </c>
      <c r="OF40" s="22">
        <f t="shared" si="457"/>
        <v>1532</v>
      </c>
      <c r="OG40" s="22">
        <f t="shared" si="457"/>
        <v>1536</v>
      </c>
      <c r="OH40" s="22">
        <f t="shared" si="457"/>
        <v>1540</v>
      </c>
      <c r="OI40" s="22">
        <f t="shared" si="457"/>
        <v>1544</v>
      </c>
      <c r="OJ40" s="22">
        <f t="shared" ref="OJ40:PQ40" si="458">OI40+4</f>
        <v>1548</v>
      </c>
      <c r="OK40" s="22">
        <f t="shared" si="458"/>
        <v>1552</v>
      </c>
      <c r="OL40" s="22">
        <f t="shared" si="458"/>
        <v>1556</v>
      </c>
      <c r="OM40" s="22">
        <f t="shared" si="458"/>
        <v>1560</v>
      </c>
      <c r="ON40" s="22">
        <f t="shared" si="458"/>
        <v>1564</v>
      </c>
      <c r="OO40" s="22">
        <f t="shared" si="458"/>
        <v>1568</v>
      </c>
      <c r="OP40" s="22">
        <f t="shared" si="458"/>
        <v>1572</v>
      </c>
      <c r="OQ40" s="22">
        <f t="shared" si="458"/>
        <v>1576</v>
      </c>
      <c r="OR40" s="22">
        <f t="shared" si="458"/>
        <v>1580</v>
      </c>
      <c r="OS40" s="22">
        <f t="shared" si="458"/>
        <v>1584</v>
      </c>
      <c r="OT40" s="22">
        <f t="shared" si="458"/>
        <v>1588</v>
      </c>
      <c r="OU40" s="22">
        <f t="shared" si="458"/>
        <v>1592</v>
      </c>
      <c r="OV40" s="22">
        <f t="shared" si="458"/>
        <v>1596</v>
      </c>
      <c r="OW40" s="22">
        <f t="shared" si="458"/>
        <v>1600</v>
      </c>
      <c r="OX40" s="22">
        <f t="shared" si="458"/>
        <v>1604</v>
      </c>
      <c r="OY40" s="22">
        <f t="shared" si="458"/>
        <v>1608</v>
      </c>
      <c r="OZ40" s="22">
        <f t="shared" si="458"/>
        <v>1612</v>
      </c>
      <c r="PA40" s="22">
        <f t="shared" si="458"/>
        <v>1616</v>
      </c>
      <c r="PB40" s="22">
        <f t="shared" si="458"/>
        <v>1620</v>
      </c>
      <c r="PC40" s="22">
        <f t="shared" si="458"/>
        <v>1624</v>
      </c>
      <c r="PD40" s="22">
        <f t="shared" si="458"/>
        <v>1628</v>
      </c>
      <c r="PE40" s="22">
        <f t="shared" si="458"/>
        <v>1632</v>
      </c>
      <c r="PF40" s="22">
        <f t="shared" si="458"/>
        <v>1636</v>
      </c>
      <c r="PG40" s="22">
        <f t="shared" si="458"/>
        <v>1640</v>
      </c>
      <c r="PH40" s="22">
        <f t="shared" si="458"/>
        <v>1644</v>
      </c>
      <c r="PI40" s="22">
        <f t="shared" si="458"/>
        <v>1648</v>
      </c>
      <c r="PJ40" s="22">
        <f t="shared" si="458"/>
        <v>1652</v>
      </c>
      <c r="PK40" s="22">
        <f t="shared" si="458"/>
        <v>1656</v>
      </c>
      <c r="PL40" s="22">
        <f t="shared" si="458"/>
        <v>1660</v>
      </c>
      <c r="PM40" s="22">
        <f t="shared" si="458"/>
        <v>1664</v>
      </c>
      <c r="PN40" s="22">
        <f t="shared" si="458"/>
        <v>1668</v>
      </c>
      <c r="PO40" s="22">
        <f t="shared" si="458"/>
        <v>1672</v>
      </c>
      <c r="PP40" s="22">
        <f t="shared" si="458"/>
        <v>1676</v>
      </c>
      <c r="PQ40" s="22">
        <f t="shared" si="458"/>
        <v>1680</v>
      </c>
      <c r="PR40" s="23" t="s">
        <v>29</v>
      </c>
    </row>
    <row r="41" spans="2:434" ht="12" customHeight="1">
      <c r="D41" s="11" t="s">
        <v>40</v>
      </c>
      <c r="J41" s="20" t="s">
        <v>19</v>
      </c>
      <c r="N41" s="26">
        <f>INT(N39/6)+IF(MOD(N39,6)&lt;&gt;0,1,0)</f>
        <v>2</v>
      </c>
      <c r="O41" s="26">
        <f>N41+2</f>
        <v>4</v>
      </c>
      <c r="P41" s="22">
        <f t="shared" ref="P41:CA41" si="459">O41+2</f>
        <v>6</v>
      </c>
      <c r="Q41" s="22">
        <f t="shared" si="459"/>
        <v>8</v>
      </c>
      <c r="R41" s="22">
        <f t="shared" si="459"/>
        <v>10</v>
      </c>
      <c r="S41" s="22">
        <f t="shared" si="459"/>
        <v>12</v>
      </c>
      <c r="T41" s="22">
        <f t="shared" si="459"/>
        <v>14</v>
      </c>
      <c r="U41" s="22">
        <f t="shared" si="459"/>
        <v>16</v>
      </c>
      <c r="V41" s="22">
        <f t="shared" si="459"/>
        <v>18</v>
      </c>
      <c r="W41" s="22">
        <f t="shared" si="459"/>
        <v>20</v>
      </c>
      <c r="X41" s="22">
        <f t="shared" si="459"/>
        <v>22</v>
      </c>
      <c r="Y41" s="22">
        <f t="shared" si="459"/>
        <v>24</v>
      </c>
      <c r="Z41" s="22">
        <f t="shared" si="459"/>
        <v>26</v>
      </c>
      <c r="AA41" s="22">
        <f t="shared" si="459"/>
        <v>28</v>
      </c>
      <c r="AB41" s="22">
        <f t="shared" si="459"/>
        <v>30</v>
      </c>
      <c r="AC41" s="22">
        <f t="shared" si="459"/>
        <v>32</v>
      </c>
      <c r="AD41" s="22">
        <f t="shared" si="459"/>
        <v>34</v>
      </c>
      <c r="AE41" s="22">
        <f t="shared" si="459"/>
        <v>36</v>
      </c>
      <c r="AF41" s="22">
        <f t="shared" si="459"/>
        <v>38</v>
      </c>
      <c r="AG41" s="22">
        <f t="shared" si="459"/>
        <v>40</v>
      </c>
      <c r="AH41" s="22">
        <f t="shared" si="459"/>
        <v>42</v>
      </c>
      <c r="AI41" s="22">
        <f t="shared" si="459"/>
        <v>44</v>
      </c>
      <c r="AJ41" s="22">
        <f t="shared" si="459"/>
        <v>46</v>
      </c>
      <c r="AK41" s="22">
        <f t="shared" si="459"/>
        <v>48</v>
      </c>
      <c r="AL41" s="22">
        <f t="shared" si="459"/>
        <v>50</v>
      </c>
      <c r="AM41" s="22">
        <f t="shared" si="459"/>
        <v>52</v>
      </c>
      <c r="AN41" s="22">
        <f t="shared" si="459"/>
        <v>54</v>
      </c>
      <c r="AO41" s="22">
        <f t="shared" si="459"/>
        <v>56</v>
      </c>
      <c r="AP41" s="22">
        <f t="shared" si="459"/>
        <v>58</v>
      </c>
      <c r="AQ41" s="22">
        <f t="shared" si="459"/>
        <v>60</v>
      </c>
      <c r="AR41" s="22">
        <f t="shared" si="459"/>
        <v>62</v>
      </c>
      <c r="AS41" s="22">
        <f t="shared" si="459"/>
        <v>64</v>
      </c>
      <c r="AT41" s="22">
        <f t="shared" si="459"/>
        <v>66</v>
      </c>
      <c r="AU41" s="22">
        <f t="shared" si="459"/>
        <v>68</v>
      </c>
      <c r="AV41" s="22">
        <f t="shared" si="459"/>
        <v>70</v>
      </c>
      <c r="AW41" s="22">
        <f t="shared" si="459"/>
        <v>72</v>
      </c>
      <c r="AX41" s="22">
        <f t="shared" si="459"/>
        <v>74</v>
      </c>
      <c r="AY41" s="22">
        <f t="shared" si="459"/>
        <v>76</v>
      </c>
      <c r="AZ41" s="22">
        <f t="shared" si="459"/>
        <v>78</v>
      </c>
      <c r="BA41" s="22">
        <f t="shared" si="459"/>
        <v>80</v>
      </c>
      <c r="BB41" s="22">
        <f t="shared" si="459"/>
        <v>82</v>
      </c>
      <c r="BC41" s="22">
        <f t="shared" si="459"/>
        <v>84</v>
      </c>
      <c r="BD41" s="22">
        <f t="shared" si="459"/>
        <v>86</v>
      </c>
      <c r="BE41" s="22">
        <f t="shared" si="459"/>
        <v>88</v>
      </c>
      <c r="BF41" s="22">
        <f t="shared" si="459"/>
        <v>90</v>
      </c>
      <c r="BG41" s="22">
        <f t="shared" si="459"/>
        <v>92</v>
      </c>
      <c r="BH41" s="22">
        <f t="shared" si="459"/>
        <v>94</v>
      </c>
      <c r="BI41" s="22">
        <f t="shared" si="459"/>
        <v>96</v>
      </c>
      <c r="BJ41" s="22">
        <f t="shared" si="459"/>
        <v>98</v>
      </c>
      <c r="BK41" s="22">
        <f t="shared" si="459"/>
        <v>100</v>
      </c>
      <c r="BL41" s="22">
        <f t="shared" si="459"/>
        <v>102</v>
      </c>
      <c r="BM41" s="22">
        <f t="shared" si="459"/>
        <v>104</v>
      </c>
      <c r="BN41" s="22">
        <f t="shared" si="459"/>
        <v>106</v>
      </c>
      <c r="BO41" s="22">
        <f t="shared" si="459"/>
        <v>108</v>
      </c>
      <c r="BP41" s="22">
        <f t="shared" si="459"/>
        <v>110</v>
      </c>
      <c r="BQ41" s="22">
        <f t="shared" si="459"/>
        <v>112</v>
      </c>
      <c r="BR41" s="22">
        <f t="shared" si="459"/>
        <v>114</v>
      </c>
      <c r="BS41" s="22">
        <f t="shared" si="459"/>
        <v>116</v>
      </c>
      <c r="BT41" s="22">
        <f t="shared" si="459"/>
        <v>118</v>
      </c>
      <c r="BU41" s="22">
        <f t="shared" si="459"/>
        <v>120</v>
      </c>
      <c r="BV41" s="22">
        <f t="shared" si="459"/>
        <v>122</v>
      </c>
      <c r="BW41" s="22">
        <f t="shared" si="459"/>
        <v>124</v>
      </c>
      <c r="BX41" s="22">
        <f t="shared" si="459"/>
        <v>126</v>
      </c>
      <c r="BY41" s="22">
        <f t="shared" si="459"/>
        <v>128</v>
      </c>
      <c r="BZ41" s="22">
        <f t="shared" si="459"/>
        <v>130</v>
      </c>
      <c r="CA41" s="22">
        <f t="shared" si="459"/>
        <v>132</v>
      </c>
      <c r="CB41" s="22">
        <f t="shared" ref="CB41:EM41" si="460">CA41+2</f>
        <v>134</v>
      </c>
      <c r="CC41" s="22">
        <f t="shared" si="460"/>
        <v>136</v>
      </c>
      <c r="CD41" s="22">
        <f t="shared" si="460"/>
        <v>138</v>
      </c>
      <c r="CE41" s="22">
        <f t="shared" si="460"/>
        <v>140</v>
      </c>
      <c r="CF41" s="22">
        <f t="shared" si="460"/>
        <v>142</v>
      </c>
      <c r="CG41" s="22">
        <f t="shared" si="460"/>
        <v>144</v>
      </c>
      <c r="CH41" s="22">
        <f t="shared" si="460"/>
        <v>146</v>
      </c>
      <c r="CI41" s="22">
        <f t="shared" si="460"/>
        <v>148</v>
      </c>
      <c r="CJ41" s="22">
        <f t="shared" si="460"/>
        <v>150</v>
      </c>
      <c r="CK41" s="22">
        <f t="shared" si="460"/>
        <v>152</v>
      </c>
      <c r="CL41" s="22">
        <f t="shared" si="460"/>
        <v>154</v>
      </c>
      <c r="CM41" s="22">
        <f t="shared" si="460"/>
        <v>156</v>
      </c>
      <c r="CN41" s="22">
        <f t="shared" si="460"/>
        <v>158</v>
      </c>
      <c r="CO41" s="22">
        <f t="shared" si="460"/>
        <v>160</v>
      </c>
      <c r="CP41" s="22">
        <f t="shared" si="460"/>
        <v>162</v>
      </c>
      <c r="CQ41" s="22">
        <f t="shared" si="460"/>
        <v>164</v>
      </c>
      <c r="CR41" s="22">
        <f t="shared" si="460"/>
        <v>166</v>
      </c>
      <c r="CS41" s="22">
        <f t="shared" si="460"/>
        <v>168</v>
      </c>
      <c r="CT41" s="22">
        <f t="shared" si="460"/>
        <v>170</v>
      </c>
      <c r="CU41" s="22">
        <f t="shared" si="460"/>
        <v>172</v>
      </c>
      <c r="CV41" s="22">
        <f t="shared" si="460"/>
        <v>174</v>
      </c>
      <c r="CW41" s="22">
        <f t="shared" si="460"/>
        <v>176</v>
      </c>
      <c r="CX41" s="22">
        <f t="shared" si="460"/>
        <v>178</v>
      </c>
      <c r="CY41" s="22">
        <f t="shared" si="460"/>
        <v>180</v>
      </c>
      <c r="CZ41" s="22">
        <f t="shared" si="460"/>
        <v>182</v>
      </c>
      <c r="DA41" s="22">
        <f t="shared" si="460"/>
        <v>184</v>
      </c>
      <c r="DB41" s="22">
        <f t="shared" si="460"/>
        <v>186</v>
      </c>
      <c r="DC41" s="22">
        <f t="shared" si="460"/>
        <v>188</v>
      </c>
      <c r="DD41" s="22">
        <f t="shared" si="460"/>
        <v>190</v>
      </c>
      <c r="DE41" s="22">
        <f t="shared" si="460"/>
        <v>192</v>
      </c>
      <c r="DF41" s="22">
        <f t="shared" si="460"/>
        <v>194</v>
      </c>
      <c r="DG41" s="22">
        <f t="shared" si="460"/>
        <v>196</v>
      </c>
      <c r="DH41" s="22">
        <f t="shared" si="460"/>
        <v>198</v>
      </c>
      <c r="DI41" s="22">
        <f t="shared" si="460"/>
        <v>200</v>
      </c>
      <c r="DJ41" s="22">
        <f t="shared" si="460"/>
        <v>202</v>
      </c>
      <c r="DK41" s="22">
        <f t="shared" si="460"/>
        <v>204</v>
      </c>
      <c r="DL41" s="22">
        <f t="shared" si="460"/>
        <v>206</v>
      </c>
      <c r="DM41" s="22">
        <f t="shared" si="460"/>
        <v>208</v>
      </c>
      <c r="DN41" s="22">
        <f t="shared" si="460"/>
        <v>210</v>
      </c>
      <c r="DO41" s="22">
        <f t="shared" si="460"/>
        <v>212</v>
      </c>
      <c r="DP41" s="22">
        <f t="shared" si="460"/>
        <v>214</v>
      </c>
      <c r="DQ41" s="22">
        <f t="shared" si="460"/>
        <v>216</v>
      </c>
      <c r="DR41" s="22">
        <f t="shared" si="460"/>
        <v>218</v>
      </c>
      <c r="DS41" s="22">
        <f t="shared" si="460"/>
        <v>220</v>
      </c>
      <c r="DT41" s="22">
        <f t="shared" si="460"/>
        <v>222</v>
      </c>
      <c r="DU41" s="22">
        <f t="shared" si="460"/>
        <v>224</v>
      </c>
      <c r="DV41" s="22">
        <f t="shared" si="460"/>
        <v>226</v>
      </c>
      <c r="DW41" s="22">
        <f t="shared" si="460"/>
        <v>228</v>
      </c>
      <c r="DX41" s="22">
        <f t="shared" si="460"/>
        <v>230</v>
      </c>
      <c r="DY41" s="22">
        <f t="shared" si="460"/>
        <v>232</v>
      </c>
      <c r="DZ41" s="22">
        <f t="shared" si="460"/>
        <v>234</v>
      </c>
      <c r="EA41" s="22">
        <f t="shared" si="460"/>
        <v>236</v>
      </c>
      <c r="EB41" s="22">
        <f t="shared" si="460"/>
        <v>238</v>
      </c>
      <c r="EC41" s="22">
        <f t="shared" si="460"/>
        <v>240</v>
      </c>
      <c r="ED41" s="22">
        <f t="shared" si="460"/>
        <v>242</v>
      </c>
      <c r="EE41" s="22">
        <f t="shared" si="460"/>
        <v>244</v>
      </c>
      <c r="EF41" s="22">
        <f t="shared" si="460"/>
        <v>246</v>
      </c>
      <c r="EG41" s="22">
        <f t="shared" si="460"/>
        <v>248</v>
      </c>
      <c r="EH41" s="22">
        <f t="shared" si="460"/>
        <v>250</v>
      </c>
      <c r="EI41" s="22">
        <f t="shared" si="460"/>
        <v>252</v>
      </c>
      <c r="EJ41" s="22">
        <f t="shared" si="460"/>
        <v>254</v>
      </c>
      <c r="EK41" s="22">
        <f t="shared" si="460"/>
        <v>256</v>
      </c>
      <c r="EL41" s="22">
        <f t="shared" si="460"/>
        <v>258</v>
      </c>
      <c r="EM41" s="22">
        <f t="shared" si="460"/>
        <v>260</v>
      </c>
      <c r="EN41" s="22">
        <f t="shared" ref="EN41:GY41" si="461">EM41+2</f>
        <v>262</v>
      </c>
      <c r="EO41" s="22">
        <f t="shared" si="461"/>
        <v>264</v>
      </c>
      <c r="EP41" s="22">
        <f t="shared" si="461"/>
        <v>266</v>
      </c>
      <c r="EQ41" s="22">
        <f t="shared" si="461"/>
        <v>268</v>
      </c>
      <c r="ER41" s="22">
        <f t="shared" si="461"/>
        <v>270</v>
      </c>
      <c r="ES41" s="22">
        <f t="shared" si="461"/>
        <v>272</v>
      </c>
      <c r="ET41" s="22">
        <f t="shared" si="461"/>
        <v>274</v>
      </c>
      <c r="EU41" s="22">
        <f t="shared" si="461"/>
        <v>276</v>
      </c>
      <c r="EV41" s="22">
        <f t="shared" si="461"/>
        <v>278</v>
      </c>
      <c r="EW41" s="22">
        <f t="shared" si="461"/>
        <v>280</v>
      </c>
      <c r="EX41" s="22">
        <f t="shared" si="461"/>
        <v>282</v>
      </c>
      <c r="EY41" s="22">
        <f t="shared" si="461"/>
        <v>284</v>
      </c>
      <c r="EZ41" s="22">
        <f t="shared" si="461"/>
        <v>286</v>
      </c>
      <c r="FA41" s="22">
        <f t="shared" si="461"/>
        <v>288</v>
      </c>
      <c r="FB41" s="22">
        <f t="shared" si="461"/>
        <v>290</v>
      </c>
      <c r="FC41" s="22">
        <f t="shared" si="461"/>
        <v>292</v>
      </c>
      <c r="FD41" s="22">
        <f t="shared" si="461"/>
        <v>294</v>
      </c>
      <c r="FE41" s="22">
        <f t="shared" si="461"/>
        <v>296</v>
      </c>
      <c r="FF41" s="22">
        <f t="shared" si="461"/>
        <v>298</v>
      </c>
      <c r="FG41" s="22">
        <f t="shared" si="461"/>
        <v>300</v>
      </c>
      <c r="FH41" s="22">
        <f t="shared" si="461"/>
        <v>302</v>
      </c>
      <c r="FI41" s="22">
        <f t="shared" si="461"/>
        <v>304</v>
      </c>
      <c r="FJ41" s="22">
        <f t="shared" si="461"/>
        <v>306</v>
      </c>
      <c r="FK41" s="22">
        <f t="shared" si="461"/>
        <v>308</v>
      </c>
      <c r="FL41" s="22">
        <f t="shared" si="461"/>
        <v>310</v>
      </c>
      <c r="FM41" s="22">
        <f t="shared" si="461"/>
        <v>312</v>
      </c>
      <c r="FN41" s="22">
        <f t="shared" si="461"/>
        <v>314</v>
      </c>
      <c r="FO41" s="22">
        <f t="shared" si="461"/>
        <v>316</v>
      </c>
      <c r="FP41" s="22">
        <f t="shared" si="461"/>
        <v>318</v>
      </c>
      <c r="FQ41" s="22">
        <f t="shared" si="461"/>
        <v>320</v>
      </c>
      <c r="FR41" s="22">
        <f t="shared" si="461"/>
        <v>322</v>
      </c>
      <c r="FS41" s="22">
        <f t="shared" si="461"/>
        <v>324</v>
      </c>
      <c r="FT41" s="22">
        <f t="shared" si="461"/>
        <v>326</v>
      </c>
      <c r="FU41" s="22">
        <f t="shared" si="461"/>
        <v>328</v>
      </c>
      <c r="FV41" s="22">
        <f t="shared" si="461"/>
        <v>330</v>
      </c>
      <c r="FW41" s="22">
        <f t="shared" si="461"/>
        <v>332</v>
      </c>
      <c r="FX41" s="22">
        <f t="shared" si="461"/>
        <v>334</v>
      </c>
      <c r="FY41" s="22">
        <f t="shared" si="461"/>
        <v>336</v>
      </c>
      <c r="FZ41" s="22">
        <f t="shared" si="461"/>
        <v>338</v>
      </c>
      <c r="GA41" s="22">
        <f t="shared" si="461"/>
        <v>340</v>
      </c>
      <c r="GB41" s="22">
        <f t="shared" si="461"/>
        <v>342</v>
      </c>
      <c r="GC41" s="22">
        <f t="shared" si="461"/>
        <v>344</v>
      </c>
      <c r="GD41" s="22">
        <f t="shared" si="461"/>
        <v>346</v>
      </c>
      <c r="GE41" s="22">
        <f t="shared" si="461"/>
        <v>348</v>
      </c>
      <c r="GF41" s="22">
        <f t="shared" si="461"/>
        <v>350</v>
      </c>
      <c r="GG41" s="22">
        <f t="shared" si="461"/>
        <v>352</v>
      </c>
      <c r="GH41" s="22">
        <f t="shared" si="461"/>
        <v>354</v>
      </c>
      <c r="GI41" s="22">
        <f t="shared" si="461"/>
        <v>356</v>
      </c>
      <c r="GJ41" s="22">
        <f t="shared" si="461"/>
        <v>358</v>
      </c>
      <c r="GK41" s="22">
        <f t="shared" si="461"/>
        <v>360</v>
      </c>
      <c r="GL41" s="22">
        <f t="shared" si="461"/>
        <v>362</v>
      </c>
      <c r="GM41" s="22">
        <f t="shared" si="461"/>
        <v>364</v>
      </c>
      <c r="GN41" s="22">
        <f t="shared" si="461"/>
        <v>366</v>
      </c>
      <c r="GO41" s="22">
        <f t="shared" si="461"/>
        <v>368</v>
      </c>
      <c r="GP41" s="22">
        <f t="shared" si="461"/>
        <v>370</v>
      </c>
      <c r="GQ41" s="22">
        <f t="shared" si="461"/>
        <v>372</v>
      </c>
      <c r="GR41" s="22">
        <f t="shared" si="461"/>
        <v>374</v>
      </c>
      <c r="GS41" s="22">
        <f t="shared" si="461"/>
        <v>376</v>
      </c>
      <c r="GT41" s="22">
        <f t="shared" si="461"/>
        <v>378</v>
      </c>
      <c r="GU41" s="22">
        <f t="shared" si="461"/>
        <v>380</v>
      </c>
      <c r="GV41" s="22">
        <f t="shared" si="461"/>
        <v>382</v>
      </c>
      <c r="GW41" s="22">
        <f t="shared" si="461"/>
        <v>384</v>
      </c>
      <c r="GX41" s="22">
        <f t="shared" si="461"/>
        <v>386</v>
      </c>
      <c r="GY41" s="22">
        <f t="shared" si="461"/>
        <v>388</v>
      </c>
      <c r="GZ41" s="22">
        <f t="shared" ref="GZ41:JK41" si="462">GY41+2</f>
        <v>390</v>
      </c>
      <c r="HA41" s="22">
        <f t="shared" si="462"/>
        <v>392</v>
      </c>
      <c r="HB41" s="22">
        <f t="shared" si="462"/>
        <v>394</v>
      </c>
      <c r="HC41" s="22">
        <f t="shared" si="462"/>
        <v>396</v>
      </c>
      <c r="HD41" s="22">
        <f t="shared" si="462"/>
        <v>398</v>
      </c>
      <c r="HE41" s="22">
        <f t="shared" si="462"/>
        <v>400</v>
      </c>
      <c r="HF41" s="22">
        <f t="shared" si="462"/>
        <v>402</v>
      </c>
      <c r="HG41" s="22">
        <f t="shared" si="462"/>
        <v>404</v>
      </c>
      <c r="HH41" s="22">
        <f t="shared" si="462"/>
        <v>406</v>
      </c>
      <c r="HI41" s="22">
        <f t="shared" si="462"/>
        <v>408</v>
      </c>
      <c r="HJ41" s="22">
        <f t="shared" si="462"/>
        <v>410</v>
      </c>
      <c r="HK41" s="22">
        <f t="shared" si="462"/>
        <v>412</v>
      </c>
      <c r="HL41" s="22">
        <f t="shared" si="462"/>
        <v>414</v>
      </c>
      <c r="HM41" s="22">
        <f t="shared" si="462"/>
        <v>416</v>
      </c>
      <c r="HN41" s="22">
        <f t="shared" si="462"/>
        <v>418</v>
      </c>
      <c r="HO41" s="22">
        <f t="shared" si="462"/>
        <v>420</v>
      </c>
      <c r="HP41" s="22">
        <f t="shared" si="462"/>
        <v>422</v>
      </c>
      <c r="HQ41" s="22">
        <f t="shared" si="462"/>
        <v>424</v>
      </c>
      <c r="HR41" s="22">
        <f t="shared" si="462"/>
        <v>426</v>
      </c>
      <c r="HS41" s="22">
        <f t="shared" si="462"/>
        <v>428</v>
      </c>
      <c r="HT41" s="22">
        <f t="shared" si="462"/>
        <v>430</v>
      </c>
      <c r="HU41" s="22">
        <f t="shared" si="462"/>
        <v>432</v>
      </c>
      <c r="HV41" s="22">
        <f t="shared" si="462"/>
        <v>434</v>
      </c>
      <c r="HW41" s="22">
        <f t="shared" si="462"/>
        <v>436</v>
      </c>
      <c r="HX41" s="22">
        <f t="shared" si="462"/>
        <v>438</v>
      </c>
      <c r="HY41" s="22">
        <f t="shared" si="462"/>
        <v>440</v>
      </c>
      <c r="HZ41" s="22">
        <f t="shared" si="462"/>
        <v>442</v>
      </c>
      <c r="IA41" s="22">
        <f t="shared" si="462"/>
        <v>444</v>
      </c>
      <c r="IB41" s="22">
        <f t="shared" si="462"/>
        <v>446</v>
      </c>
      <c r="IC41" s="22">
        <f t="shared" si="462"/>
        <v>448</v>
      </c>
      <c r="ID41" s="22">
        <f t="shared" si="462"/>
        <v>450</v>
      </c>
      <c r="IE41" s="22">
        <f t="shared" si="462"/>
        <v>452</v>
      </c>
      <c r="IF41" s="22">
        <f t="shared" si="462"/>
        <v>454</v>
      </c>
      <c r="IG41" s="22">
        <f t="shared" si="462"/>
        <v>456</v>
      </c>
      <c r="IH41" s="22">
        <f t="shared" si="462"/>
        <v>458</v>
      </c>
      <c r="II41" s="22">
        <f t="shared" si="462"/>
        <v>460</v>
      </c>
      <c r="IJ41" s="22">
        <f t="shared" si="462"/>
        <v>462</v>
      </c>
      <c r="IK41" s="22">
        <f t="shared" si="462"/>
        <v>464</v>
      </c>
      <c r="IL41" s="22">
        <f t="shared" si="462"/>
        <v>466</v>
      </c>
      <c r="IM41" s="22">
        <f t="shared" si="462"/>
        <v>468</v>
      </c>
      <c r="IN41" s="22">
        <f t="shared" si="462"/>
        <v>470</v>
      </c>
      <c r="IO41" s="22">
        <f t="shared" si="462"/>
        <v>472</v>
      </c>
      <c r="IP41" s="22">
        <f t="shared" si="462"/>
        <v>474</v>
      </c>
      <c r="IQ41" s="22">
        <f t="shared" si="462"/>
        <v>476</v>
      </c>
      <c r="IR41" s="22">
        <f t="shared" si="462"/>
        <v>478</v>
      </c>
      <c r="IS41" s="22">
        <f t="shared" si="462"/>
        <v>480</v>
      </c>
      <c r="IT41" s="22">
        <f t="shared" si="462"/>
        <v>482</v>
      </c>
      <c r="IU41" s="22">
        <f t="shared" si="462"/>
        <v>484</v>
      </c>
      <c r="IV41" s="22">
        <f t="shared" si="462"/>
        <v>486</v>
      </c>
      <c r="IW41" s="22">
        <f t="shared" si="462"/>
        <v>488</v>
      </c>
      <c r="IX41" s="22">
        <f t="shared" si="462"/>
        <v>490</v>
      </c>
      <c r="IY41" s="22">
        <f t="shared" si="462"/>
        <v>492</v>
      </c>
      <c r="IZ41" s="22">
        <f t="shared" si="462"/>
        <v>494</v>
      </c>
      <c r="JA41" s="22">
        <f t="shared" si="462"/>
        <v>496</v>
      </c>
      <c r="JB41" s="22">
        <f t="shared" si="462"/>
        <v>498</v>
      </c>
      <c r="JC41" s="22">
        <f t="shared" si="462"/>
        <v>500</v>
      </c>
      <c r="JD41" s="22">
        <f t="shared" si="462"/>
        <v>502</v>
      </c>
      <c r="JE41" s="22">
        <f t="shared" si="462"/>
        <v>504</v>
      </c>
      <c r="JF41" s="22">
        <f t="shared" si="462"/>
        <v>506</v>
      </c>
      <c r="JG41" s="22">
        <f t="shared" si="462"/>
        <v>508</v>
      </c>
      <c r="JH41" s="22">
        <f t="shared" si="462"/>
        <v>510</v>
      </c>
      <c r="JI41" s="22">
        <f t="shared" si="462"/>
        <v>512</v>
      </c>
      <c r="JJ41" s="22">
        <f t="shared" si="462"/>
        <v>514</v>
      </c>
      <c r="JK41" s="22">
        <f t="shared" si="462"/>
        <v>516</v>
      </c>
      <c r="JL41" s="22">
        <f t="shared" ref="JL41:LW41" si="463">JK41+2</f>
        <v>518</v>
      </c>
      <c r="JM41" s="22">
        <f t="shared" si="463"/>
        <v>520</v>
      </c>
      <c r="JN41" s="22">
        <f t="shared" si="463"/>
        <v>522</v>
      </c>
      <c r="JO41" s="22">
        <f t="shared" si="463"/>
        <v>524</v>
      </c>
      <c r="JP41" s="22">
        <f t="shared" si="463"/>
        <v>526</v>
      </c>
      <c r="JQ41" s="22">
        <f t="shared" si="463"/>
        <v>528</v>
      </c>
      <c r="JR41" s="22">
        <f t="shared" si="463"/>
        <v>530</v>
      </c>
      <c r="JS41" s="22">
        <f t="shared" si="463"/>
        <v>532</v>
      </c>
      <c r="JT41" s="22">
        <f t="shared" si="463"/>
        <v>534</v>
      </c>
      <c r="JU41" s="22">
        <f t="shared" si="463"/>
        <v>536</v>
      </c>
      <c r="JV41" s="22">
        <f t="shared" si="463"/>
        <v>538</v>
      </c>
      <c r="JW41" s="22">
        <f t="shared" si="463"/>
        <v>540</v>
      </c>
      <c r="JX41" s="22">
        <f t="shared" si="463"/>
        <v>542</v>
      </c>
      <c r="JY41" s="22">
        <f t="shared" si="463"/>
        <v>544</v>
      </c>
      <c r="JZ41" s="22">
        <f t="shared" si="463"/>
        <v>546</v>
      </c>
      <c r="KA41" s="22">
        <f t="shared" si="463"/>
        <v>548</v>
      </c>
      <c r="KB41" s="22">
        <f t="shared" si="463"/>
        <v>550</v>
      </c>
      <c r="KC41" s="22">
        <f t="shared" si="463"/>
        <v>552</v>
      </c>
      <c r="KD41" s="22">
        <f t="shared" si="463"/>
        <v>554</v>
      </c>
      <c r="KE41" s="22">
        <f t="shared" si="463"/>
        <v>556</v>
      </c>
      <c r="KF41" s="22">
        <f t="shared" si="463"/>
        <v>558</v>
      </c>
      <c r="KG41" s="22">
        <f t="shared" si="463"/>
        <v>560</v>
      </c>
      <c r="KH41" s="22">
        <f t="shared" si="463"/>
        <v>562</v>
      </c>
      <c r="KI41" s="22">
        <f t="shared" si="463"/>
        <v>564</v>
      </c>
      <c r="KJ41" s="22">
        <f t="shared" si="463"/>
        <v>566</v>
      </c>
      <c r="KK41" s="22">
        <f t="shared" si="463"/>
        <v>568</v>
      </c>
      <c r="KL41" s="22">
        <f t="shared" si="463"/>
        <v>570</v>
      </c>
      <c r="KM41" s="22">
        <f t="shared" si="463"/>
        <v>572</v>
      </c>
      <c r="KN41" s="22">
        <f t="shared" si="463"/>
        <v>574</v>
      </c>
      <c r="KO41" s="22">
        <f t="shared" si="463"/>
        <v>576</v>
      </c>
      <c r="KP41" s="22">
        <f t="shared" si="463"/>
        <v>578</v>
      </c>
      <c r="KQ41" s="22">
        <f t="shared" si="463"/>
        <v>580</v>
      </c>
      <c r="KR41" s="22">
        <f t="shared" si="463"/>
        <v>582</v>
      </c>
      <c r="KS41" s="22">
        <f t="shared" si="463"/>
        <v>584</v>
      </c>
      <c r="KT41" s="22">
        <f t="shared" si="463"/>
        <v>586</v>
      </c>
      <c r="KU41" s="22">
        <f t="shared" si="463"/>
        <v>588</v>
      </c>
      <c r="KV41" s="22">
        <f t="shared" si="463"/>
        <v>590</v>
      </c>
      <c r="KW41" s="22">
        <f t="shared" si="463"/>
        <v>592</v>
      </c>
      <c r="KX41" s="22">
        <f t="shared" si="463"/>
        <v>594</v>
      </c>
      <c r="KY41" s="22">
        <f t="shared" si="463"/>
        <v>596</v>
      </c>
      <c r="KZ41" s="22">
        <f t="shared" si="463"/>
        <v>598</v>
      </c>
      <c r="LA41" s="22">
        <f t="shared" si="463"/>
        <v>600</v>
      </c>
      <c r="LB41" s="22">
        <f t="shared" si="463"/>
        <v>602</v>
      </c>
      <c r="LC41" s="22">
        <f t="shared" si="463"/>
        <v>604</v>
      </c>
      <c r="LD41" s="22">
        <f t="shared" si="463"/>
        <v>606</v>
      </c>
      <c r="LE41" s="22">
        <f t="shared" si="463"/>
        <v>608</v>
      </c>
      <c r="LF41" s="22">
        <f t="shared" si="463"/>
        <v>610</v>
      </c>
      <c r="LG41" s="22">
        <f t="shared" si="463"/>
        <v>612</v>
      </c>
      <c r="LH41" s="22">
        <f t="shared" si="463"/>
        <v>614</v>
      </c>
      <c r="LI41" s="22">
        <f t="shared" si="463"/>
        <v>616</v>
      </c>
      <c r="LJ41" s="22">
        <f t="shared" si="463"/>
        <v>618</v>
      </c>
      <c r="LK41" s="22">
        <f t="shared" si="463"/>
        <v>620</v>
      </c>
      <c r="LL41" s="22">
        <f t="shared" si="463"/>
        <v>622</v>
      </c>
      <c r="LM41" s="22">
        <f t="shared" si="463"/>
        <v>624</v>
      </c>
      <c r="LN41" s="22">
        <f t="shared" si="463"/>
        <v>626</v>
      </c>
      <c r="LO41" s="22">
        <f t="shared" si="463"/>
        <v>628</v>
      </c>
      <c r="LP41" s="22">
        <f t="shared" si="463"/>
        <v>630</v>
      </c>
      <c r="LQ41" s="22">
        <f t="shared" si="463"/>
        <v>632</v>
      </c>
      <c r="LR41" s="22">
        <f t="shared" si="463"/>
        <v>634</v>
      </c>
      <c r="LS41" s="22">
        <f t="shared" si="463"/>
        <v>636</v>
      </c>
      <c r="LT41" s="22">
        <f t="shared" si="463"/>
        <v>638</v>
      </c>
      <c r="LU41" s="22">
        <f t="shared" si="463"/>
        <v>640</v>
      </c>
      <c r="LV41" s="22">
        <f t="shared" si="463"/>
        <v>642</v>
      </c>
      <c r="LW41" s="22">
        <f t="shared" si="463"/>
        <v>644</v>
      </c>
      <c r="LX41" s="22">
        <f t="shared" ref="LX41:OI41" si="464">LW41+2</f>
        <v>646</v>
      </c>
      <c r="LY41" s="22">
        <f t="shared" si="464"/>
        <v>648</v>
      </c>
      <c r="LZ41" s="22">
        <f t="shared" si="464"/>
        <v>650</v>
      </c>
      <c r="MA41" s="22">
        <f t="shared" si="464"/>
        <v>652</v>
      </c>
      <c r="MB41" s="22">
        <f t="shared" si="464"/>
        <v>654</v>
      </c>
      <c r="MC41" s="22">
        <f t="shared" si="464"/>
        <v>656</v>
      </c>
      <c r="MD41" s="22">
        <f t="shared" si="464"/>
        <v>658</v>
      </c>
      <c r="ME41" s="22">
        <f t="shared" si="464"/>
        <v>660</v>
      </c>
      <c r="MF41" s="22">
        <f t="shared" si="464"/>
        <v>662</v>
      </c>
      <c r="MG41" s="22">
        <f t="shared" si="464"/>
        <v>664</v>
      </c>
      <c r="MH41" s="22">
        <f t="shared" si="464"/>
        <v>666</v>
      </c>
      <c r="MI41" s="22">
        <f t="shared" si="464"/>
        <v>668</v>
      </c>
      <c r="MJ41" s="22">
        <f t="shared" si="464"/>
        <v>670</v>
      </c>
      <c r="MK41" s="22">
        <f t="shared" si="464"/>
        <v>672</v>
      </c>
      <c r="ML41" s="22">
        <f t="shared" si="464"/>
        <v>674</v>
      </c>
      <c r="MM41" s="22">
        <f t="shared" si="464"/>
        <v>676</v>
      </c>
      <c r="MN41" s="22">
        <f t="shared" si="464"/>
        <v>678</v>
      </c>
      <c r="MO41" s="22">
        <f t="shared" si="464"/>
        <v>680</v>
      </c>
      <c r="MP41" s="22">
        <f t="shared" si="464"/>
        <v>682</v>
      </c>
      <c r="MQ41" s="22">
        <f t="shared" si="464"/>
        <v>684</v>
      </c>
      <c r="MR41" s="22">
        <f t="shared" si="464"/>
        <v>686</v>
      </c>
      <c r="MS41" s="22">
        <f t="shared" si="464"/>
        <v>688</v>
      </c>
      <c r="MT41" s="22">
        <f t="shared" si="464"/>
        <v>690</v>
      </c>
      <c r="MU41" s="22">
        <f t="shared" si="464"/>
        <v>692</v>
      </c>
      <c r="MV41" s="22">
        <f t="shared" si="464"/>
        <v>694</v>
      </c>
      <c r="MW41" s="22">
        <f t="shared" si="464"/>
        <v>696</v>
      </c>
      <c r="MX41" s="22">
        <f t="shared" si="464"/>
        <v>698</v>
      </c>
      <c r="MY41" s="22">
        <f t="shared" si="464"/>
        <v>700</v>
      </c>
      <c r="MZ41" s="22">
        <f t="shared" si="464"/>
        <v>702</v>
      </c>
      <c r="NA41" s="22">
        <f t="shared" si="464"/>
        <v>704</v>
      </c>
      <c r="NB41" s="22">
        <f t="shared" si="464"/>
        <v>706</v>
      </c>
      <c r="NC41" s="22">
        <f t="shared" si="464"/>
        <v>708</v>
      </c>
      <c r="ND41" s="22">
        <f t="shared" si="464"/>
        <v>710</v>
      </c>
      <c r="NE41" s="22">
        <f t="shared" si="464"/>
        <v>712</v>
      </c>
      <c r="NF41" s="22">
        <f t="shared" si="464"/>
        <v>714</v>
      </c>
      <c r="NG41" s="22">
        <f t="shared" si="464"/>
        <v>716</v>
      </c>
      <c r="NH41" s="22">
        <f t="shared" si="464"/>
        <v>718</v>
      </c>
      <c r="NI41" s="22">
        <f t="shared" si="464"/>
        <v>720</v>
      </c>
      <c r="NJ41" s="22">
        <f t="shared" si="464"/>
        <v>722</v>
      </c>
      <c r="NK41" s="22">
        <f t="shared" si="464"/>
        <v>724</v>
      </c>
      <c r="NL41" s="22">
        <f t="shared" si="464"/>
        <v>726</v>
      </c>
      <c r="NM41" s="22">
        <f t="shared" si="464"/>
        <v>728</v>
      </c>
      <c r="NN41" s="22">
        <f t="shared" si="464"/>
        <v>730</v>
      </c>
      <c r="NO41" s="22">
        <f t="shared" si="464"/>
        <v>732</v>
      </c>
      <c r="NP41" s="22">
        <f t="shared" si="464"/>
        <v>734</v>
      </c>
      <c r="NQ41" s="22">
        <f t="shared" si="464"/>
        <v>736</v>
      </c>
      <c r="NR41" s="22">
        <f t="shared" si="464"/>
        <v>738</v>
      </c>
      <c r="NS41" s="22">
        <f t="shared" si="464"/>
        <v>740</v>
      </c>
      <c r="NT41" s="22">
        <f t="shared" si="464"/>
        <v>742</v>
      </c>
      <c r="NU41" s="22">
        <f t="shared" si="464"/>
        <v>744</v>
      </c>
      <c r="NV41" s="22">
        <f t="shared" si="464"/>
        <v>746</v>
      </c>
      <c r="NW41" s="22">
        <f t="shared" si="464"/>
        <v>748</v>
      </c>
      <c r="NX41" s="22">
        <f t="shared" si="464"/>
        <v>750</v>
      </c>
      <c r="NY41" s="22">
        <f t="shared" si="464"/>
        <v>752</v>
      </c>
      <c r="NZ41" s="22">
        <f t="shared" si="464"/>
        <v>754</v>
      </c>
      <c r="OA41" s="22">
        <f t="shared" si="464"/>
        <v>756</v>
      </c>
      <c r="OB41" s="22">
        <f t="shared" si="464"/>
        <v>758</v>
      </c>
      <c r="OC41" s="22">
        <f t="shared" si="464"/>
        <v>760</v>
      </c>
      <c r="OD41" s="22">
        <f t="shared" si="464"/>
        <v>762</v>
      </c>
      <c r="OE41" s="22">
        <f t="shared" si="464"/>
        <v>764</v>
      </c>
      <c r="OF41" s="22">
        <f t="shared" si="464"/>
        <v>766</v>
      </c>
      <c r="OG41" s="22">
        <f t="shared" si="464"/>
        <v>768</v>
      </c>
      <c r="OH41" s="22">
        <f t="shared" si="464"/>
        <v>770</v>
      </c>
      <c r="OI41" s="22">
        <f t="shared" si="464"/>
        <v>772</v>
      </c>
      <c r="OJ41" s="22">
        <f t="shared" ref="OJ41:PQ41" si="465">OI41+2</f>
        <v>774</v>
      </c>
      <c r="OK41" s="22">
        <f t="shared" si="465"/>
        <v>776</v>
      </c>
      <c r="OL41" s="22">
        <f t="shared" si="465"/>
        <v>778</v>
      </c>
      <c r="OM41" s="22">
        <f t="shared" si="465"/>
        <v>780</v>
      </c>
      <c r="ON41" s="22">
        <f t="shared" si="465"/>
        <v>782</v>
      </c>
      <c r="OO41" s="22">
        <f t="shared" si="465"/>
        <v>784</v>
      </c>
      <c r="OP41" s="22">
        <f t="shared" si="465"/>
        <v>786</v>
      </c>
      <c r="OQ41" s="22">
        <f t="shared" si="465"/>
        <v>788</v>
      </c>
      <c r="OR41" s="22">
        <f t="shared" si="465"/>
        <v>790</v>
      </c>
      <c r="OS41" s="22">
        <f t="shared" si="465"/>
        <v>792</v>
      </c>
      <c r="OT41" s="22">
        <f t="shared" si="465"/>
        <v>794</v>
      </c>
      <c r="OU41" s="22">
        <f t="shared" si="465"/>
        <v>796</v>
      </c>
      <c r="OV41" s="22">
        <f t="shared" si="465"/>
        <v>798</v>
      </c>
      <c r="OW41" s="22">
        <f t="shared" si="465"/>
        <v>800</v>
      </c>
      <c r="OX41" s="22">
        <f t="shared" si="465"/>
        <v>802</v>
      </c>
      <c r="OY41" s="22">
        <f t="shared" si="465"/>
        <v>804</v>
      </c>
      <c r="OZ41" s="22">
        <f t="shared" si="465"/>
        <v>806</v>
      </c>
      <c r="PA41" s="22">
        <f t="shared" si="465"/>
        <v>808</v>
      </c>
      <c r="PB41" s="22">
        <f t="shared" si="465"/>
        <v>810</v>
      </c>
      <c r="PC41" s="22">
        <f t="shared" si="465"/>
        <v>812</v>
      </c>
      <c r="PD41" s="22">
        <f t="shared" si="465"/>
        <v>814</v>
      </c>
      <c r="PE41" s="22">
        <f t="shared" si="465"/>
        <v>816</v>
      </c>
      <c r="PF41" s="22">
        <f t="shared" si="465"/>
        <v>818</v>
      </c>
      <c r="PG41" s="22">
        <f t="shared" si="465"/>
        <v>820</v>
      </c>
      <c r="PH41" s="22">
        <f t="shared" si="465"/>
        <v>822</v>
      </c>
      <c r="PI41" s="22">
        <f t="shared" si="465"/>
        <v>824</v>
      </c>
      <c r="PJ41" s="22">
        <f t="shared" si="465"/>
        <v>826</v>
      </c>
      <c r="PK41" s="22">
        <f t="shared" si="465"/>
        <v>828</v>
      </c>
      <c r="PL41" s="22">
        <f t="shared" si="465"/>
        <v>830</v>
      </c>
      <c r="PM41" s="22">
        <f t="shared" si="465"/>
        <v>832</v>
      </c>
      <c r="PN41" s="22">
        <f t="shared" si="465"/>
        <v>834</v>
      </c>
      <c r="PO41" s="22">
        <f t="shared" si="465"/>
        <v>836</v>
      </c>
      <c r="PP41" s="22">
        <f t="shared" si="465"/>
        <v>838</v>
      </c>
      <c r="PQ41" s="22">
        <f t="shared" si="465"/>
        <v>840</v>
      </c>
      <c r="PR41" s="23" t="s">
        <v>42</v>
      </c>
    </row>
    <row r="42" spans="2:434" ht="12" customHeight="1">
      <c r="D42" s="11" t="s">
        <v>41</v>
      </c>
      <c r="J42" s="20" t="s">
        <v>19</v>
      </c>
      <c r="M42" s="25">
        <v>0</v>
      </c>
      <c r="N42" s="22">
        <f>IF(M38=N38,M42,M42+1)</f>
        <v>1</v>
      </c>
      <c r="O42" s="22">
        <f>IF(N38=O38,N42,N42+1)</f>
        <v>2</v>
      </c>
      <c r="P42" s="22">
        <f>IF(O38=P38,O42,O42+1)</f>
        <v>3</v>
      </c>
      <c r="Q42" s="22">
        <f>IF(P38=Q38,P42,P42+1)</f>
        <v>4</v>
      </c>
      <c r="R42" s="22">
        <f>IF(Q38=R38,Q42,Q42+1)</f>
        <v>5</v>
      </c>
      <c r="S42" s="22">
        <f t="shared" ref="S42:BZ42" si="466">IF(R38=S38,R42,R42+1)</f>
        <v>6</v>
      </c>
      <c r="T42" s="22">
        <f t="shared" si="466"/>
        <v>7</v>
      </c>
      <c r="U42" s="22">
        <f t="shared" si="466"/>
        <v>8</v>
      </c>
      <c r="V42" s="22">
        <f t="shared" si="466"/>
        <v>9</v>
      </c>
      <c r="W42" s="22">
        <f t="shared" si="466"/>
        <v>10</v>
      </c>
      <c r="X42" s="22">
        <f t="shared" si="466"/>
        <v>11</v>
      </c>
      <c r="Y42" s="22">
        <f t="shared" si="466"/>
        <v>12</v>
      </c>
      <c r="Z42" s="22">
        <f t="shared" si="466"/>
        <v>13</v>
      </c>
      <c r="AA42" s="22">
        <f t="shared" si="466"/>
        <v>14</v>
      </c>
      <c r="AB42" s="22">
        <f t="shared" si="466"/>
        <v>15</v>
      </c>
      <c r="AC42" s="22">
        <f t="shared" si="466"/>
        <v>16</v>
      </c>
      <c r="AD42" s="22">
        <f t="shared" si="466"/>
        <v>17</v>
      </c>
      <c r="AE42" s="22">
        <f t="shared" si="466"/>
        <v>18</v>
      </c>
      <c r="AF42" s="22">
        <f t="shared" si="466"/>
        <v>19</v>
      </c>
      <c r="AG42" s="22">
        <f t="shared" si="466"/>
        <v>20</v>
      </c>
      <c r="AH42" s="22">
        <f t="shared" si="466"/>
        <v>21</v>
      </c>
      <c r="AI42" s="22">
        <f t="shared" si="466"/>
        <v>22</v>
      </c>
      <c r="AJ42" s="22">
        <f t="shared" si="466"/>
        <v>23</v>
      </c>
      <c r="AK42" s="22">
        <f t="shared" si="466"/>
        <v>24</v>
      </c>
      <c r="AL42" s="22">
        <f t="shared" si="466"/>
        <v>25</v>
      </c>
      <c r="AM42" s="22">
        <f t="shared" si="466"/>
        <v>26</v>
      </c>
      <c r="AN42" s="22">
        <f t="shared" si="466"/>
        <v>27</v>
      </c>
      <c r="AO42" s="22">
        <f t="shared" si="466"/>
        <v>28</v>
      </c>
      <c r="AP42" s="22">
        <f t="shared" si="466"/>
        <v>29</v>
      </c>
      <c r="AQ42" s="22">
        <f t="shared" si="466"/>
        <v>30</v>
      </c>
      <c r="AR42" s="22">
        <f t="shared" si="466"/>
        <v>31</v>
      </c>
      <c r="AS42" s="22">
        <f t="shared" si="466"/>
        <v>32</v>
      </c>
      <c r="AT42" s="22">
        <f t="shared" si="466"/>
        <v>33</v>
      </c>
      <c r="AU42" s="22">
        <f t="shared" si="466"/>
        <v>34</v>
      </c>
      <c r="AV42" s="22">
        <f t="shared" si="466"/>
        <v>35</v>
      </c>
      <c r="AW42" s="22">
        <f t="shared" si="466"/>
        <v>36</v>
      </c>
      <c r="AX42" s="22">
        <f t="shared" si="466"/>
        <v>37</v>
      </c>
      <c r="AY42" s="22">
        <f t="shared" si="466"/>
        <v>38</v>
      </c>
      <c r="AZ42" s="22">
        <f t="shared" si="466"/>
        <v>39</v>
      </c>
      <c r="BA42" s="22">
        <f t="shared" si="466"/>
        <v>40</v>
      </c>
      <c r="BB42" s="22">
        <f t="shared" si="466"/>
        <v>41</v>
      </c>
      <c r="BC42" s="22">
        <f t="shared" si="466"/>
        <v>42</v>
      </c>
      <c r="BD42" s="22">
        <f t="shared" si="466"/>
        <v>43</v>
      </c>
      <c r="BE42" s="22">
        <f t="shared" si="466"/>
        <v>44</v>
      </c>
      <c r="BF42" s="22">
        <f t="shared" si="466"/>
        <v>45</v>
      </c>
      <c r="BG42" s="22">
        <f t="shared" si="466"/>
        <v>46</v>
      </c>
      <c r="BH42" s="22">
        <f t="shared" si="466"/>
        <v>47</v>
      </c>
      <c r="BI42" s="22">
        <f t="shared" si="466"/>
        <v>48</v>
      </c>
      <c r="BJ42" s="22">
        <f t="shared" si="466"/>
        <v>49</v>
      </c>
      <c r="BK42" s="22">
        <f t="shared" si="466"/>
        <v>50</v>
      </c>
      <c r="BL42" s="22">
        <f t="shared" si="466"/>
        <v>51</v>
      </c>
      <c r="BM42" s="22">
        <f t="shared" si="466"/>
        <v>52</v>
      </c>
      <c r="BN42" s="22">
        <f t="shared" si="466"/>
        <v>53</v>
      </c>
      <c r="BO42" s="22">
        <f t="shared" si="466"/>
        <v>54</v>
      </c>
      <c r="BP42" s="22">
        <f t="shared" si="466"/>
        <v>55</v>
      </c>
      <c r="BQ42" s="22">
        <f t="shared" si="466"/>
        <v>56</v>
      </c>
      <c r="BR42" s="22">
        <f t="shared" si="466"/>
        <v>57</v>
      </c>
      <c r="BS42" s="22">
        <f t="shared" si="466"/>
        <v>58</v>
      </c>
      <c r="BT42" s="22">
        <f t="shared" si="466"/>
        <v>59</v>
      </c>
      <c r="BU42" s="22">
        <f t="shared" si="466"/>
        <v>60</v>
      </c>
      <c r="BV42" s="22">
        <f t="shared" si="466"/>
        <v>61</v>
      </c>
      <c r="BW42" s="22">
        <f t="shared" si="466"/>
        <v>62</v>
      </c>
      <c r="BX42" s="22">
        <f t="shared" si="466"/>
        <v>63</v>
      </c>
      <c r="BY42" s="22">
        <f t="shared" si="466"/>
        <v>64</v>
      </c>
      <c r="BZ42" s="22">
        <f t="shared" si="466"/>
        <v>65</v>
      </c>
      <c r="CA42" s="22">
        <f t="shared" ref="CA42:EL42" si="467">IF(BZ38=CA38,BZ42,BZ42+1)</f>
        <v>66</v>
      </c>
      <c r="CB42" s="22">
        <f t="shared" si="467"/>
        <v>67</v>
      </c>
      <c r="CC42" s="22">
        <f t="shared" si="467"/>
        <v>68</v>
      </c>
      <c r="CD42" s="22">
        <f t="shared" si="467"/>
        <v>69</v>
      </c>
      <c r="CE42" s="22">
        <f t="shared" si="467"/>
        <v>70</v>
      </c>
      <c r="CF42" s="22">
        <f t="shared" si="467"/>
        <v>71</v>
      </c>
      <c r="CG42" s="22">
        <f t="shared" si="467"/>
        <v>72</v>
      </c>
      <c r="CH42" s="22">
        <f t="shared" si="467"/>
        <v>73</v>
      </c>
      <c r="CI42" s="22">
        <f t="shared" si="467"/>
        <v>74</v>
      </c>
      <c r="CJ42" s="22">
        <f t="shared" si="467"/>
        <v>75</v>
      </c>
      <c r="CK42" s="22">
        <f t="shared" si="467"/>
        <v>76</v>
      </c>
      <c r="CL42" s="22">
        <f t="shared" si="467"/>
        <v>77</v>
      </c>
      <c r="CM42" s="22">
        <f t="shared" si="467"/>
        <v>78</v>
      </c>
      <c r="CN42" s="22">
        <f t="shared" si="467"/>
        <v>79</v>
      </c>
      <c r="CO42" s="22">
        <f t="shared" si="467"/>
        <v>80</v>
      </c>
      <c r="CP42" s="22">
        <f t="shared" si="467"/>
        <v>81</v>
      </c>
      <c r="CQ42" s="22">
        <f t="shared" si="467"/>
        <v>82</v>
      </c>
      <c r="CR42" s="22">
        <f t="shared" si="467"/>
        <v>83</v>
      </c>
      <c r="CS42" s="22">
        <f t="shared" si="467"/>
        <v>84</v>
      </c>
      <c r="CT42" s="22">
        <f t="shared" si="467"/>
        <v>85</v>
      </c>
      <c r="CU42" s="22">
        <f t="shared" si="467"/>
        <v>86</v>
      </c>
      <c r="CV42" s="22">
        <f t="shared" si="467"/>
        <v>87</v>
      </c>
      <c r="CW42" s="22">
        <f t="shared" si="467"/>
        <v>88</v>
      </c>
      <c r="CX42" s="22">
        <f t="shared" si="467"/>
        <v>89</v>
      </c>
      <c r="CY42" s="22">
        <f t="shared" si="467"/>
        <v>90</v>
      </c>
      <c r="CZ42" s="22">
        <f t="shared" si="467"/>
        <v>91</v>
      </c>
      <c r="DA42" s="22">
        <f t="shared" si="467"/>
        <v>92</v>
      </c>
      <c r="DB42" s="22">
        <f t="shared" si="467"/>
        <v>93</v>
      </c>
      <c r="DC42" s="22">
        <f t="shared" si="467"/>
        <v>94</v>
      </c>
      <c r="DD42" s="22">
        <f t="shared" si="467"/>
        <v>95</v>
      </c>
      <c r="DE42" s="22">
        <f t="shared" si="467"/>
        <v>96</v>
      </c>
      <c r="DF42" s="22">
        <f t="shared" si="467"/>
        <v>97</v>
      </c>
      <c r="DG42" s="22">
        <f t="shared" si="467"/>
        <v>98</v>
      </c>
      <c r="DH42" s="22">
        <f t="shared" si="467"/>
        <v>99</v>
      </c>
      <c r="DI42" s="22">
        <f t="shared" si="467"/>
        <v>100</v>
      </c>
      <c r="DJ42" s="22">
        <f t="shared" si="467"/>
        <v>101</v>
      </c>
      <c r="DK42" s="22">
        <f t="shared" si="467"/>
        <v>102</v>
      </c>
      <c r="DL42" s="22">
        <f t="shared" si="467"/>
        <v>103</v>
      </c>
      <c r="DM42" s="22">
        <f t="shared" si="467"/>
        <v>104</v>
      </c>
      <c r="DN42" s="22">
        <f t="shared" si="467"/>
        <v>105</v>
      </c>
      <c r="DO42" s="22">
        <f t="shared" si="467"/>
        <v>106</v>
      </c>
      <c r="DP42" s="22">
        <f t="shared" si="467"/>
        <v>107</v>
      </c>
      <c r="DQ42" s="22">
        <f t="shared" si="467"/>
        <v>108</v>
      </c>
      <c r="DR42" s="22">
        <f t="shared" si="467"/>
        <v>109</v>
      </c>
      <c r="DS42" s="22">
        <f t="shared" si="467"/>
        <v>110</v>
      </c>
      <c r="DT42" s="22">
        <f t="shared" si="467"/>
        <v>111</v>
      </c>
      <c r="DU42" s="22">
        <f t="shared" si="467"/>
        <v>112</v>
      </c>
      <c r="DV42" s="22">
        <f t="shared" si="467"/>
        <v>113</v>
      </c>
      <c r="DW42" s="22">
        <f t="shared" si="467"/>
        <v>114</v>
      </c>
      <c r="DX42" s="22">
        <f t="shared" si="467"/>
        <v>115</v>
      </c>
      <c r="DY42" s="22">
        <f t="shared" si="467"/>
        <v>116</v>
      </c>
      <c r="DZ42" s="22">
        <f t="shared" si="467"/>
        <v>117</v>
      </c>
      <c r="EA42" s="22">
        <f t="shared" si="467"/>
        <v>118</v>
      </c>
      <c r="EB42" s="22">
        <f t="shared" si="467"/>
        <v>119</v>
      </c>
      <c r="EC42" s="22">
        <f t="shared" si="467"/>
        <v>120</v>
      </c>
      <c r="ED42" s="22">
        <f t="shared" si="467"/>
        <v>121</v>
      </c>
      <c r="EE42" s="22">
        <f t="shared" si="467"/>
        <v>122</v>
      </c>
      <c r="EF42" s="22">
        <f t="shared" si="467"/>
        <v>123</v>
      </c>
      <c r="EG42" s="22">
        <f t="shared" si="467"/>
        <v>124</v>
      </c>
      <c r="EH42" s="22">
        <f t="shared" si="467"/>
        <v>125</v>
      </c>
      <c r="EI42" s="22">
        <f t="shared" si="467"/>
        <v>126</v>
      </c>
      <c r="EJ42" s="22">
        <f t="shared" si="467"/>
        <v>127</v>
      </c>
      <c r="EK42" s="22">
        <f t="shared" si="467"/>
        <v>128</v>
      </c>
      <c r="EL42" s="22">
        <f t="shared" si="467"/>
        <v>129</v>
      </c>
      <c r="EM42" s="22">
        <f t="shared" ref="EM42:GX42" si="468">IF(EL38=EM38,EL42,EL42+1)</f>
        <v>130</v>
      </c>
      <c r="EN42" s="22">
        <f t="shared" si="468"/>
        <v>131</v>
      </c>
      <c r="EO42" s="22">
        <f t="shared" si="468"/>
        <v>132</v>
      </c>
      <c r="EP42" s="22">
        <f t="shared" si="468"/>
        <v>133</v>
      </c>
      <c r="EQ42" s="22">
        <f t="shared" si="468"/>
        <v>134</v>
      </c>
      <c r="ER42" s="22">
        <f t="shared" si="468"/>
        <v>135</v>
      </c>
      <c r="ES42" s="22">
        <f t="shared" si="468"/>
        <v>136</v>
      </c>
      <c r="ET42" s="22">
        <f t="shared" si="468"/>
        <v>137</v>
      </c>
      <c r="EU42" s="22">
        <f t="shared" si="468"/>
        <v>138</v>
      </c>
      <c r="EV42" s="22">
        <f t="shared" si="468"/>
        <v>139</v>
      </c>
      <c r="EW42" s="22">
        <f t="shared" si="468"/>
        <v>140</v>
      </c>
      <c r="EX42" s="22">
        <f t="shared" si="468"/>
        <v>141</v>
      </c>
      <c r="EY42" s="22">
        <f t="shared" si="468"/>
        <v>142</v>
      </c>
      <c r="EZ42" s="22">
        <f t="shared" si="468"/>
        <v>143</v>
      </c>
      <c r="FA42" s="22">
        <f t="shared" si="468"/>
        <v>144</v>
      </c>
      <c r="FB42" s="22">
        <f t="shared" si="468"/>
        <v>145</v>
      </c>
      <c r="FC42" s="22">
        <f t="shared" si="468"/>
        <v>146</v>
      </c>
      <c r="FD42" s="22">
        <f t="shared" si="468"/>
        <v>147</v>
      </c>
      <c r="FE42" s="22">
        <f t="shared" si="468"/>
        <v>148</v>
      </c>
      <c r="FF42" s="22">
        <f t="shared" si="468"/>
        <v>149</v>
      </c>
      <c r="FG42" s="22">
        <f t="shared" si="468"/>
        <v>150</v>
      </c>
      <c r="FH42" s="22">
        <f t="shared" si="468"/>
        <v>151</v>
      </c>
      <c r="FI42" s="22">
        <f t="shared" si="468"/>
        <v>152</v>
      </c>
      <c r="FJ42" s="22">
        <f t="shared" si="468"/>
        <v>153</v>
      </c>
      <c r="FK42" s="22">
        <f t="shared" si="468"/>
        <v>154</v>
      </c>
      <c r="FL42" s="22">
        <f t="shared" si="468"/>
        <v>155</v>
      </c>
      <c r="FM42" s="22">
        <f t="shared" si="468"/>
        <v>156</v>
      </c>
      <c r="FN42" s="22">
        <f t="shared" si="468"/>
        <v>157</v>
      </c>
      <c r="FO42" s="22">
        <f t="shared" si="468"/>
        <v>158</v>
      </c>
      <c r="FP42" s="22">
        <f t="shared" si="468"/>
        <v>159</v>
      </c>
      <c r="FQ42" s="22">
        <f t="shared" si="468"/>
        <v>160</v>
      </c>
      <c r="FR42" s="22">
        <f t="shared" si="468"/>
        <v>161</v>
      </c>
      <c r="FS42" s="22">
        <f t="shared" si="468"/>
        <v>162</v>
      </c>
      <c r="FT42" s="22">
        <f t="shared" si="468"/>
        <v>163</v>
      </c>
      <c r="FU42" s="22">
        <f t="shared" si="468"/>
        <v>164</v>
      </c>
      <c r="FV42" s="22">
        <f t="shared" si="468"/>
        <v>165</v>
      </c>
      <c r="FW42" s="22">
        <f t="shared" si="468"/>
        <v>166</v>
      </c>
      <c r="FX42" s="22">
        <f t="shared" si="468"/>
        <v>167</v>
      </c>
      <c r="FY42" s="22">
        <f t="shared" si="468"/>
        <v>168</v>
      </c>
      <c r="FZ42" s="22">
        <f t="shared" si="468"/>
        <v>169</v>
      </c>
      <c r="GA42" s="22">
        <f t="shared" si="468"/>
        <v>170</v>
      </c>
      <c r="GB42" s="22">
        <f t="shared" si="468"/>
        <v>171</v>
      </c>
      <c r="GC42" s="22">
        <f t="shared" si="468"/>
        <v>172</v>
      </c>
      <c r="GD42" s="22">
        <f t="shared" si="468"/>
        <v>173</v>
      </c>
      <c r="GE42" s="22">
        <f t="shared" si="468"/>
        <v>174</v>
      </c>
      <c r="GF42" s="22">
        <f t="shared" si="468"/>
        <v>175</v>
      </c>
      <c r="GG42" s="22">
        <f t="shared" si="468"/>
        <v>176</v>
      </c>
      <c r="GH42" s="22">
        <f t="shared" si="468"/>
        <v>177</v>
      </c>
      <c r="GI42" s="22">
        <f t="shared" si="468"/>
        <v>178</v>
      </c>
      <c r="GJ42" s="22">
        <f t="shared" si="468"/>
        <v>179</v>
      </c>
      <c r="GK42" s="22">
        <f t="shared" si="468"/>
        <v>180</v>
      </c>
      <c r="GL42" s="22">
        <f t="shared" si="468"/>
        <v>181</v>
      </c>
      <c r="GM42" s="22">
        <f t="shared" si="468"/>
        <v>182</v>
      </c>
      <c r="GN42" s="22">
        <f t="shared" si="468"/>
        <v>183</v>
      </c>
      <c r="GO42" s="22">
        <f t="shared" si="468"/>
        <v>184</v>
      </c>
      <c r="GP42" s="22">
        <f t="shared" si="468"/>
        <v>185</v>
      </c>
      <c r="GQ42" s="22">
        <f t="shared" si="468"/>
        <v>186</v>
      </c>
      <c r="GR42" s="22">
        <f t="shared" si="468"/>
        <v>187</v>
      </c>
      <c r="GS42" s="22">
        <f t="shared" si="468"/>
        <v>188</v>
      </c>
      <c r="GT42" s="22">
        <f t="shared" si="468"/>
        <v>189</v>
      </c>
      <c r="GU42" s="22">
        <f t="shared" si="468"/>
        <v>190</v>
      </c>
      <c r="GV42" s="22">
        <f t="shared" si="468"/>
        <v>191</v>
      </c>
      <c r="GW42" s="22">
        <f t="shared" si="468"/>
        <v>192</v>
      </c>
      <c r="GX42" s="22">
        <f t="shared" si="468"/>
        <v>193</v>
      </c>
      <c r="GY42" s="22">
        <f t="shared" ref="GY42:JJ42" si="469">IF(GX38=GY38,GX42,GX42+1)</f>
        <v>194</v>
      </c>
      <c r="GZ42" s="22">
        <f t="shared" si="469"/>
        <v>195</v>
      </c>
      <c r="HA42" s="22">
        <f t="shared" si="469"/>
        <v>196</v>
      </c>
      <c r="HB42" s="22">
        <f t="shared" si="469"/>
        <v>197</v>
      </c>
      <c r="HC42" s="22">
        <f t="shared" si="469"/>
        <v>198</v>
      </c>
      <c r="HD42" s="22">
        <f t="shared" si="469"/>
        <v>199</v>
      </c>
      <c r="HE42" s="22">
        <f t="shared" si="469"/>
        <v>200</v>
      </c>
      <c r="HF42" s="22">
        <f t="shared" si="469"/>
        <v>201</v>
      </c>
      <c r="HG42" s="22">
        <f t="shared" si="469"/>
        <v>202</v>
      </c>
      <c r="HH42" s="22">
        <f t="shared" si="469"/>
        <v>203</v>
      </c>
      <c r="HI42" s="22">
        <f t="shared" si="469"/>
        <v>204</v>
      </c>
      <c r="HJ42" s="22">
        <f t="shared" si="469"/>
        <v>205</v>
      </c>
      <c r="HK42" s="22">
        <f t="shared" si="469"/>
        <v>206</v>
      </c>
      <c r="HL42" s="22">
        <f t="shared" si="469"/>
        <v>207</v>
      </c>
      <c r="HM42" s="22">
        <f t="shared" si="469"/>
        <v>208</v>
      </c>
      <c r="HN42" s="22">
        <f t="shared" si="469"/>
        <v>209</v>
      </c>
      <c r="HO42" s="22">
        <f t="shared" si="469"/>
        <v>210</v>
      </c>
      <c r="HP42" s="22">
        <f t="shared" si="469"/>
        <v>211</v>
      </c>
      <c r="HQ42" s="22">
        <f t="shared" si="469"/>
        <v>212</v>
      </c>
      <c r="HR42" s="22">
        <f t="shared" si="469"/>
        <v>213</v>
      </c>
      <c r="HS42" s="22">
        <f t="shared" si="469"/>
        <v>214</v>
      </c>
      <c r="HT42" s="22">
        <f t="shared" si="469"/>
        <v>215</v>
      </c>
      <c r="HU42" s="22">
        <f t="shared" si="469"/>
        <v>216</v>
      </c>
      <c r="HV42" s="22">
        <f t="shared" si="469"/>
        <v>217</v>
      </c>
      <c r="HW42" s="22">
        <f t="shared" si="469"/>
        <v>218</v>
      </c>
      <c r="HX42" s="22">
        <f t="shared" si="469"/>
        <v>219</v>
      </c>
      <c r="HY42" s="22">
        <f t="shared" si="469"/>
        <v>220</v>
      </c>
      <c r="HZ42" s="22">
        <f t="shared" si="469"/>
        <v>221</v>
      </c>
      <c r="IA42" s="22">
        <f t="shared" si="469"/>
        <v>222</v>
      </c>
      <c r="IB42" s="22">
        <f t="shared" si="469"/>
        <v>223</v>
      </c>
      <c r="IC42" s="22">
        <f t="shared" si="469"/>
        <v>224</v>
      </c>
      <c r="ID42" s="22">
        <f t="shared" si="469"/>
        <v>225</v>
      </c>
      <c r="IE42" s="22">
        <f t="shared" si="469"/>
        <v>226</v>
      </c>
      <c r="IF42" s="22">
        <f t="shared" si="469"/>
        <v>227</v>
      </c>
      <c r="IG42" s="22">
        <f t="shared" si="469"/>
        <v>228</v>
      </c>
      <c r="IH42" s="22">
        <f t="shared" si="469"/>
        <v>229</v>
      </c>
      <c r="II42" s="22">
        <f t="shared" si="469"/>
        <v>230</v>
      </c>
      <c r="IJ42" s="22">
        <f t="shared" si="469"/>
        <v>231</v>
      </c>
      <c r="IK42" s="22">
        <f t="shared" si="469"/>
        <v>232</v>
      </c>
      <c r="IL42" s="22">
        <f t="shared" si="469"/>
        <v>233</v>
      </c>
      <c r="IM42" s="22">
        <f t="shared" si="469"/>
        <v>234</v>
      </c>
      <c r="IN42" s="22">
        <f t="shared" si="469"/>
        <v>235</v>
      </c>
      <c r="IO42" s="22">
        <f t="shared" si="469"/>
        <v>236</v>
      </c>
      <c r="IP42" s="22">
        <f t="shared" si="469"/>
        <v>237</v>
      </c>
      <c r="IQ42" s="22">
        <f t="shared" si="469"/>
        <v>238</v>
      </c>
      <c r="IR42" s="22">
        <f t="shared" si="469"/>
        <v>239</v>
      </c>
      <c r="IS42" s="22">
        <f t="shared" si="469"/>
        <v>240</v>
      </c>
      <c r="IT42" s="22">
        <f t="shared" si="469"/>
        <v>241</v>
      </c>
      <c r="IU42" s="22">
        <f t="shared" si="469"/>
        <v>242</v>
      </c>
      <c r="IV42" s="22">
        <f t="shared" si="469"/>
        <v>243</v>
      </c>
      <c r="IW42" s="22">
        <f t="shared" si="469"/>
        <v>244</v>
      </c>
      <c r="IX42" s="22">
        <f t="shared" si="469"/>
        <v>245</v>
      </c>
      <c r="IY42" s="22">
        <f t="shared" si="469"/>
        <v>246</v>
      </c>
      <c r="IZ42" s="22">
        <f t="shared" si="469"/>
        <v>247</v>
      </c>
      <c r="JA42" s="22">
        <f t="shared" si="469"/>
        <v>248</v>
      </c>
      <c r="JB42" s="22">
        <f t="shared" si="469"/>
        <v>249</v>
      </c>
      <c r="JC42" s="22">
        <f t="shared" si="469"/>
        <v>250</v>
      </c>
      <c r="JD42" s="22">
        <f t="shared" si="469"/>
        <v>251</v>
      </c>
      <c r="JE42" s="22">
        <f t="shared" si="469"/>
        <v>252</v>
      </c>
      <c r="JF42" s="22">
        <f t="shared" si="469"/>
        <v>253</v>
      </c>
      <c r="JG42" s="22">
        <f t="shared" si="469"/>
        <v>254</v>
      </c>
      <c r="JH42" s="22">
        <f t="shared" si="469"/>
        <v>255</v>
      </c>
      <c r="JI42" s="22">
        <f t="shared" si="469"/>
        <v>256</v>
      </c>
      <c r="JJ42" s="22">
        <f t="shared" si="469"/>
        <v>257</v>
      </c>
      <c r="JK42" s="22">
        <f t="shared" ref="JK42:LV42" si="470">IF(JJ38=JK38,JJ42,JJ42+1)</f>
        <v>258</v>
      </c>
      <c r="JL42" s="22">
        <f t="shared" si="470"/>
        <v>259</v>
      </c>
      <c r="JM42" s="22">
        <f t="shared" si="470"/>
        <v>260</v>
      </c>
      <c r="JN42" s="22">
        <f t="shared" si="470"/>
        <v>261</v>
      </c>
      <c r="JO42" s="22">
        <f t="shared" si="470"/>
        <v>262</v>
      </c>
      <c r="JP42" s="22">
        <f t="shared" si="470"/>
        <v>263</v>
      </c>
      <c r="JQ42" s="22">
        <f t="shared" si="470"/>
        <v>264</v>
      </c>
      <c r="JR42" s="22">
        <f t="shared" si="470"/>
        <v>265</v>
      </c>
      <c r="JS42" s="22">
        <f t="shared" si="470"/>
        <v>266</v>
      </c>
      <c r="JT42" s="22">
        <f t="shared" si="470"/>
        <v>267</v>
      </c>
      <c r="JU42" s="22">
        <f t="shared" si="470"/>
        <v>268</v>
      </c>
      <c r="JV42" s="22">
        <f t="shared" si="470"/>
        <v>269</v>
      </c>
      <c r="JW42" s="22">
        <f t="shared" si="470"/>
        <v>270</v>
      </c>
      <c r="JX42" s="22">
        <f t="shared" si="470"/>
        <v>271</v>
      </c>
      <c r="JY42" s="22">
        <f t="shared" si="470"/>
        <v>272</v>
      </c>
      <c r="JZ42" s="22">
        <f t="shared" si="470"/>
        <v>273</v>
      </c>
      <c r="KA42" s="22">
        <f t="shared" si="470"/>
        <v>274</v>
      </c>
      <c r="KB42" s="22">
        <f t="shared" si="470"/>
        <v>275</v>
      </c>
      <c r="KC42" s="22">
        <f t="shared" si="470"/>
        <v>276</v>
      </c>
      <c r="KD42" s="22">
        <f t="shared" si="470"/>
        <v>277</v>
      </c>
      <c r="KE42" s="22">
        <f t="shared" si="470"/>
        <v>278</v>
      </c>
      <c r="KF42" s="22">
        <f t="shared" si="470"/>
        <v>279</v>
      </c>
      <c r="KG42" s="22">
        <f t="shared" si="470"/>
        <v>280</v>
      </c>
      <c r="KH42" s="22">
        <f t="shared" si="470"/>
        <v>281</v>
      </c>
      <c r="KI42" s="22">
        <f t="shared" si="470"/>
        <v>282</v>
      </c>
      <c r="KJ42" s="22">
        <f t="shared" si="470"/>
        <v>283</v>
      </c>
      <c r="KK42" s="22">
        <f t="shared" si="470"/>
        <v>284</v>
      </c>
      <c r="KL42" s="22">
        <f t="shared" si="470"/>
        <v>285</v>
      </c>
      <c r="KM42" s="22">
        <f t="shared" si="470"/>
        <v>286</v>
      </c>
      <c r="KN42" s="22">
        <f t="shared" si="470"/>
        <v>287</v>
      </c>
      <c r="KO42" s="22">
        <f t="shared" si="470"/>
        <v>288</v>
      </c>
      <c r="KP42" s="22">
        <f t="shared" si="470"/>
        <v>289</v>
      </c>
      <c r="KQ42" s="22">
        <f t="shared" si="470"/>
        <v>290</v>
      </c>
      <c r="KR42" s="22">
        <f t="shared" si="470"/>
        <v>291</v>
      </c>
      <c r="KS42" s="22">
        <f t="shared" si="470"/>
        <v>292</v>
      </c>
      <c r="KT42" s="22">
        <f t="shared" si="470"/>
        <v>293</v>
      </c>
      <c r="KU42" s="22">
        <f t="shared" si="470"/>
        <v>294</v>
      </c>
      <c r="KV42" s="22">
        <f t="shared" si="470"/>
        <v>295</v>
      </c>
      <c r="KW42" s="22">
        <f t="shared" si="470"/>
        <v>296</v>
      </c>
      <c r="KX42" s="22">
        <f t="shared" si="470"/>
        <v>297</v>
      </c>
      <c r="KY42" s="22">
        <f t="shared" si="470"/>
        <v>298</v>
      </c>
      <c r="KZ42" s="22">
        <f t="shared" si="470"/>
        <v>299</v>
      </c>
      <c r="LA42" s="22">
        <f t="shared" si="470"/>
        <v>300</v>
      </c>
      <c r="LB42" s="22">
        <f t="shared" si="470"/>
        <v>301</v>
      </c>
      <c r="LC42" s="22">
        <f t="shared" si="470"/>
        <v>302</v>
      </c>
      <c r="LD42" s="22">
        <f t="shared" si="470"/>
        <v>303</v>
      </c>
      <c r="LE42" s="22">
        <f t="shared" si="470"/>
        <v>304</v>
      </c>
      <c r="LF42" s="22">
        <f t="shared" si="470"/>
        <v>305</v>
      </c>
      <c r="LG42" s="22">
        <f t="shared" si="470"/>
        <v>306</v>
      </c>
      <c r="LH42" s="22">
        <f t="shared" si="470"/>
        <v>307</v>
      </c>
      <c r="LI42" s="22">
        <f t="shared" si="470"/>
        <v>308</v>
      </c>
      <c r="LJ42" s="22">
        <f t="shared" si="470"/>
        <v>309</v>
      </c>
      <c r="LK42" s="22">
        <f t="shared" si="470"/>
        <v>310</v>
      </c>
      <c r="LL42" s="22">
        <f t="shared" si="470"/>
        <v>311</v>
      </c>
      <c r="LM42" s="22">
        <f t="shared" si="470"/>
        <v>312</v>
      </c>
      <c r="LN42" s="22">
        <f t="shared" si="470"/>
        <v>313</v>
      </c>
      <c r="LO42" s="22">
        <f t="shared" si="470"/>
        <v>314</v>
      </c>
      <c r="LP42" s="22">
        <f t="shared" si="470"/>
        <v>315</v>
      </c>
      <c r="LQ42" s="22">
        <f t="shared" si="470"/>
        <v>316</v>
      </c>
      <c r="LR42" s="22">
        <f t="shared" si="470"/>
        <v>317</v>
      </c>
      <c r="LS42" s="22">
        <f t="shared" si="470"/>
        <v>318</v>
      </c>
      <c r="LT42" s="22">
        <f t="shared" si="470"/>
        <v>319</v>
      </c>
      <c r="LU42" s="22">
        <f t="shared" si="470"/>
        <v>320</v>
      </c>
      <c r="LV42" s="22">
        <f t="shared" si="470"/>
        <v>321</v>
      </c>
      <c r="LW42" s="22">
        <f t="shared" ref="LW42:OH42" si="471">IF(LV38=LW38,LV42,LV42+1)</f>
        <v>322</v>
      </c>
      <c r="LX42" s="22">
        <f t="shared" si="471"/>
        <v>323</v>
      </c>
      <c r="LY42" s="22">
        <f t="shared" si="471"/>
        <v>324</v>
      </c>
      <c r="LZ42" s="22">
        <f t="shared" si="471"/>
        <v>325</v>
      </c>
      <c r="MA42" s="22">
        <f t="shared" si="471"/>
        <v>326</v>
      </c>
      <c r="MB42" s="22">
        <f t="shared" si="471"/>
        <v>327</v>
      </c>
      <c r="MC42" s="22">
        <f t="shared" si="471"/>
        <v>328</v>
      </c>
      <c r="MD42" s="22">
        <f t="shared" si="471"/>
        <v>329</v>
      </c>
      <c r="ME42" s="22">
        <f t="shared" si="471"/>
        <v>330</v>
      </c>
      <c r="MF42" s="22">
        <f t="shared" si="471"/>
        <v>331</v>
      </c>
      <c r="MG42" s="22">
        <f t="shared" si="471"/>
        <v>332</v>
      </c>
      <c r="MH42" s="22">
        <f t="shared" si="471"/>
        <v>333</v>
      </c>
      <c r="MI42" s="22">
        <f t="shared" si="471"/>
        <v>334</v>
      </c>
      <c r="MJ42" s="22">
        <f t="shared" si="471"/>
        <v>335</v>
      </c>
      <c r="MK42" s="22">
        <f t="shared" si="471"/>
        <v>336</v>
      </c>
      <c r="ML42" s="22">
        <f t="shared" si="471"/>
        <v>337</v>
      </c>
      <c r="MM42" s="22">
        <f t="shared" si="471"/>
        <v>338</v>
      </c>
      <c r="MN42" s="22">
        <f t="shared" si="471"/>
        <v>339</v>
      </c>
      <c r="MO42" s="22">
        <f t="shared" si="471"/>
        <v>340</v>
      </c>
      <c r="MP42" s="22">
        <f t="shared" si="471"/>
        <v>341</v>
      </c>
      <c r="MQ42" s="22">
        <f t="shared" si="471"/>
        <v>342</v>
      </c>
      <c r="MR42" s="22">
        <f t="shared" si="471"/>
        <v>343</v>
      </c>
      <c r="MS42" s="22">
        <f t="shared" si="471"/>
        <v>344</v>
      </c>
      <c r="MT42" s="22">
        <f t="shared" si="471"/>
        <v>345</v>
      </c>
      <c r="MU42" s="22">
        <f t="shared" si="471"/>
        <v>346</v>
      </c>
      <c r="MV42" s="22">
        <f t="shared" si="471"/>
        <v>347</v>
      </c>
      <c r="MW42" s="22">
        <f t="shared" si="471"/>
        <v>348</v>
      </c>
      <c r="MX42" s="22">
        <f t="shared" si="471"/>
        <v>349</v>
      </c>
      <c r="MY42" s="22">
        <f t="shared" si="471"/>
        <v>350</v>
      </c>
      <c r="MZ42" s="22">
        <f t="shared" si="471"/>
        <v>351</v>
      </c>
      <c r="NA42" s="22">
        <f t="shared" si="471"/>
        <v>352</v>
      </c>
      <c r="NB42" s="22">
        <f t="shared" si="471"/>
        <v>353</v>
      </c>
      <c r="NC42" s="22">
        <f t="shared" si="471"/>
        <v>354</v>
      </c>
      <c r="ND42" s="22">
        <f t="shared" si="471"/>
        <v>355</v>
      </c>
      <c r="NE42" s="22">
        <f t="shared" si="471"/>
        <v>356</v>
      </c>
      <c r="NF42" s="22">
        <f t="shared" si="471"/>
        <v>357</v>
      </c>
      <c r="NG42" s="22">
        <f t="shared" si="471"/>
        <v>358</v>
      </c>
      <c r="NH42" s="22">
        <f t="shared" si="471"/>
        <v>359</v>
      </c>
      <c r="NI42" s="22">
        <f t="shared" si="471"/>
        <v>360</v>
      </c>
      <c r="NJ42" s="22">
        <f t="shared" si="471"/>
        <v>361</v>
      </c>
      <c r="NK42" s="22">
        <f t="shared" si="471"/>
        <v>362</v>
      </c>
      <c r="NL42" s="22">
        <f t="shared" si="471"/>
        <v>363</v>
      </c>
      <c r="NM42" s="22">
        <f t="shared" si="471"/>
        <v>364</v>
      </c>
      <c r="NN42" s="22">
        <f t="shared" si="471"/>
        <v>365</v>
      </c>
      <c r="NO42" s="22">
        <f t="shared" si="471"/>
        <v>366</v>
      </c>
      <c r="NP42" s="22">
        <f t="shared" si="471"/>
        <v>367</v>
      </c>
      <c r="NQ42" s="22">
        <f t="shared" si="471"/>
        <v>368</v>
      </c>
      <c r="NR42" s="22">
        <f t="shared" si="471"/>
        <v>369</v>
      </c>
      <c r="NS42" s="22">
        <f t="shared" si="471"/>
        <v>370</v>
      </c>
      <c r="NT42" s="22">
        <f t="shared" si="471"/>
        <v>371</v>
      </c>
      <c r="NU42" s="22">
        <f t="shared" si="471"/>
        <v>372</v>
      </c>
      <c r="NV42" s="22">
        <f t="shared" si="471"/>
        <v>373</v>
      </c>
      <c r="NW42" s="22">
        <f t="shared" si="471"/>
        <v>374</v>
      </c>
      <c r="NX42" s="22">
        <f t="shared" si="471"/>
        <v>375</v>
      </c>
      <c r="NY42" s="22">
        <f t="shared" si="471"/>
        <v>376</v>
      </c>
      <c r="NZ42" s="22">
        <f t="shared" si="471"/>
        <v>377</v>
      </c>
      <c r="OA42" s="22">
        <f t="shared" si="471"/>
        <v>378</v>
      </c>
      <c r="OB42" s="22">
        <f t="shared" si="471"/>
        <v>379</v>
      </c>
      <c r="OC42" s="22">
        <f t="shared" si="471"/>
        <v>380</v>
      </c>
      <c r="OD42" s="22">
        <f t="shared" si="471"/>
        <v>381</v>
      </c>
      <c r="OE42" s="22">
        <f t="shared" si="471"/>
        <v>382</v>
      </c>
      <c r="OF42" s="22">
        <f t="shared" si="471"/>
        <v>383</v>
      </c>
      <c r="OG42" s="22">
        <f t="shared" si="471"/>
        <v>384</v>
      </c>
      <c r="OH42" s="22">
        <f t="shared" si="471"/>
        <v>385</v>
      </c>
      <c r="OI42" s="22">
        <f t="shared" ref="OI42:PQ42" si="472">IF(OH38=OI38,OH42,OH42+1)</f>
        <v>386</v>
      </c>
      <c r="OJ42" s="22">
        <f t="shared" si="472"/>
        <v>387</v>
      </c>
      <c r="OK42" s="22">
        <f t="shared" si="472"/>
        <v>388</v>
      </c>
      <c r="OL42" s="22">
        <f t="shared" si="472"/>
        <v>389</v>
      </c>
      <c r="OM42" s="22">
        <f t="shared" si="472"/>
        <v>390</v>
      </c>
      <c r="ON42" s="22">
        <f t="shared" si="472"/>
        <v>391</v>
      </c>
      <c r="OO42" s="22">
        <f t="shared" si="472"/>
        <v>392</v>
      </c>
      <c r="OP42" s="22">
        <f t="shared" si="472"/>
        <v>393</v>
      </c>
      <c r="OQ42" s="22">
        <f t="shared" si="472"/>
        <v>394</v>
      </c>
      <c r="OR42" s="22">
        <f t="shared" si="472"/>
        <v>395</v>
      </c>
      <c r="OS42" s="22">
        <f t="shared" si="472"/>
        <v>396</v>
      </c>
      <c r="OT42" s="22">
        <f t="shared" si="472"/>
        <v>397</v>
      </c>
      <c r="OU42" s="22">
        <f t="shared" si="472"/>
        <v>398</v>
      </c>
      <c r="OV42" s="22">
        <f t="shared" si="472"/>
        <v>399</v>
      </c>
      <c r="OW42" s="22">
        <f t="shared" si="472"/>
        <v>400</v>
      </c>
      <c r="OX42" s="22">
        <f t="shared" si="472"/>
        <v>401</v>
      </c>
      <c r="OY42" s="22">
        <f t="shared" si="472"/>
        <v>402</v>
      </c>
      <c r="OZ42" s="22">
        <f t="shared" si="472"/>
        <v>403</v>
      </c>
      <c r="PA42" s="22">
        <f t="shared" si="472"/>
        <v>404</v>
      </c>
      <c r="PB42" s="22">
        <f t="shared" si="472"/>
        <v>405</v>
      </c>
      <c r="PC42" s="22">
        <f t="shared" si="472"/>
        <v>406</v>
      </c>
      <c r="PD42" s="22">
        <f t="shared" si="472"/>
        <v>407</v>
      </c>
      <c r="PE42" s="22">
        <f t="shared" si="472"/>
        <v>408</v>
      </c>
      <c r="PF42" s="22">
        <f t="shared" si="472"/>
        <v>409</v>
      </c>
      <c r="PG42" s="22">
        <f t="shared" si="472"/>
        <v>410</v>
      </c>
      <c r="PH42" s="22">
        <f t="shared" si="472"/>
        <v>411</v>
      </c>
      <c r="PI42" s="22">
        <f t="shared" si="472"/>
        <v>412</v>
      </c>
      <c r="PJ42" s="22">
        <f t="shared" si="472"/>
        <v>413</v>
      </c>
      <c r="PK42" s="22">
        <f t="shared" si="472"/>
        <v>414</v>
      </c>
      <c r="PL42" s="22">
        <f t="shared" si="472"/>
        <v>415</v>
      </c>
      <c r="PM42" s="22">
        <f t="shared" si="472"/>
        <v>416</v>
      </c>
      <c r="PN42" s="22">
        <f t="shared" si="472"/>
        <v>417</v>
      </c>
      <c r="PO42" s="22">
        <f t="shared" si="472"/>
        <v>418</v>
      </c>
      <c r="PP42" s="22">
        <f t="shared" si="472"/>
        <v>419</v>
      </c>
      <c r="PQ42" s="22">
        <f t="shared" si="472"/>
        <v>420</v>
      </c>
      <c r="PR42" s="23" t="s">
        <v>43</v>
      </c>
    </row>
    <row r="43" spans="2:434" ht="12" customHeight="1"/>
    <row r="44" spans="2:434" ht="15" customHeight="1">
      <c r="B44" s="18" t="s">
        <v>31</v>
      </c>
    </row>
    <row r="45" spans="2:434" ht="12" customHeight="1">
      <c r="D45" s="21" t="s">
        <v>6</v>
      </c>
      <c r="J45" s="20" t="s">
        <v>17</v>
      </c>
      <c r="N45" s="27">
        <f>ModelStartDate</f>
        <v>43466</v>
      </c>
      <c r="O45" s="27">
        <f>N46+1</f>
        <v>43647</v>
      </c>
      <c r="P45" s="24">
        <f>O46+1</f>
        <v>43831</v>
      </c>
      <c r="Q45" s="24">
        <f>P46+1</f>
        <v>44013</v>
      </c>
      <c r="R45" s="24">
        <f t="shared" ref="R45:CB45" si="473">Q46+1</f>
        <v>44197</v>
      </c>
      <c r="S45" s="24">
        <f t="shared" si="473"/>
        <v>44378</v>
      </c>
      <c r="T45" s="24">
        <f t="shared" si="473"/>
        <v>44562</v>
      </c>
      <c r="U45" s="24">
        <f t="shared" si="473"/>
        <v>44743</v>
      </c>
      <c r="V45" s="24">
        <f t="shared" si="473"/>
        <v>44927</v>
      </c>
      <c r="W45" s="24">
        <f t="shared" si="473"/>
        <v>45108</v>
      </c>
      <c r="X45" s="24">
        <f t="shared" si="473"/>
        <v>45292</v>
      </c>
      <c r="Y45" s="24">
        <f t="shared" si="473"/>
        <v>45474</v>
      </c>
      <c r="Z45" s="24">
        <f t="shared" si="473"/>
        <v>45658</v>
      </c>
      <c r="AA45" s="24">
        <f t="shared" si="473"/>
        <v>45839</v>
      </c>
      <c r="AB45" s="24">
        <f t="shared" si="473"/>
        <v>46023</v>
      </c>
      <c r="AC45" s="24">
        <f t="shared" si="473"/>
        <v>46204</v>
      </c>
      <c r="AD45" s="24">
        <f t="shared" si="473"/>
        <v>46388</v>
      </c>
      <c r="AE45" s="24">
        <f t="shared" si="473"/>
        <v>46569</v>
      </c>
      <c r="AF45" s="24">
        <f t="shared" si="473"/>
        <v>46753</v>
      </c>
      <c r="AG45" s="24">
        <f t="shared" si="473"/>
        <v>46935</v>
      </c>
      <c r="AH45" s="24">
        <f t="shared" si="473"/>
        <v>47119</v>
      </c>
      <c r="AI45" s="24">
        <f t="shared" si="473"/>
        <v>47300</v>
      </c>
      <c r="AJ45" s="24">
        <f t="shared" si="473"/>
        <v>47484</v>
      </c>
      <c r="AK45" s="24">
        <f t="shared" si="473"/>
        <v>47665</v>
      </c>
      <c r="AL45" s="24">
        <f t="shared" si="473"/>
        <v>47849</v>
      </c>
      <c r="AM45" s="24">
        <f t="shared" si="473"/>
        <v>48030</v>
      </c>
      <c r="AN45" s="24">
        <f t="shared" si="473"/>
        <v>48214</v>
      </c>
      <c r="AO45" s="24">
        <f t="shared" si="473"/>
        <v>48396</v>
      </c>
      <c r="AP45" s="24">
        <f t="shared" si="473"/>
        <v>48580</v>
      </c>
      <c r="AQ45" s="24">
        <f t="shared" si="473"/>
        <v>48761</v>
      </c>
      <c r="AR45" s="24">
        <f t="shared" si="473"/>
        <v>48945</v>
      </c>
      <c r="AS45" s="24">
        <f t="shared" si="473"/>
        <v>49126</v>
      </c>
      <c r="AT45" s="24">
        <f t="shared" si="473"/>
        <v>49310</v>
      </c>
      <c r="AU45" s="24">
        <f t="shared" si="473"/>
        <v>49491</v>
      </c>
      <c r="AV45" s="24">
        <f t="shared" si="473"/>
        <v>49675</v>
      </c>
      <c r="AW45" s="24">
        <f t="shared" si="473"/>
        <v>49857</v>
      </c>
      <c r="AX45" s="24">
        <f t="shared" si="473"/>
        <v>50041</v>
      </c>
      <c r="AY45" s="24">
        <f t="shared" si="473"/>
        <v>50222</v>
      </c>
      <c r="AZ45" s="24">
        <f t="shared" si="473"/>
        <v>50406</v>
      </c>
      <c r="BA45" s="24">
        <f t="shared" si="473"/>
        <v>50587</v>
      </c>
      <c r="BB45" s="24">
        <f t="shared" si="473"/>
        <v>50771</v>
      </c>
      <c r="BC45" s="24">
        <f t="shared" si="473"/>
        <v>50952</v>
      </c>
      <c r="BD45" s="24">
        <f t="shared" si="473"/>
        <v>51136</v>
      </c>
      <c r="BE45" s="24">
        <f t="shared" si="473"/>
        <v>51318</v>
      </c>
      <c r="BF45" s="24">
        <f t="shared" si="473"/>
        <v>51502</v>
      </c>
      <c r="BG45" s="24">
        <f t="shared" si="473"/>
        <v>51683</v>
      </c>
      <c r="BH45" s="24">
        <f t="shared" si="473"/>
        <v>51867</v>
      </c>
      <c r="BI45" s="24">
        <f t="shared" si="473"/>
        <v>52048</v>
      </c>
      <c r="BJ45" s="24">
        <f t="shared" si="473"/>
        <v>52232</v>
      </c>
      <c r="BK45" s="24">
        <f t="shared" si="473"/>
        <v>52413</v>
      </c>
      <c r="BL45" s="24">
        <f t="shared" si="473"/>
        <v>52597</v>
      </c>
      <c r="BM45" s="24">
        <f t="shared" si="473"/>
        <v>52779</v>
      </c>
      <c r="BN45" s="24">
        <f t="shared" si="473"/>
        <v>52963</v>
      </c>
      <c r="BO45" s="24">
        <f t="shared" si="473"/>
        <v>53144</v>
      </c>
      <c r="BP45" s="24">
        <f t="shared" si="473"/>
        <v>53328</v>
      </c>
      <c r="BQ45" s="24">
        <f t="shared" si="473"/>
        <v>53509</v>
      </c>
      <c r="BR45" s="24">
        <f t="shared" si="473"/>
        <v>53693</v>
      </c>
      <c r="BS45" s="24">
        <f t="shared" si="473"/>
        <v>53874</v>
      </c>
      <c r="BT45" s="24">
        <f t="shared" si="473"/>
        <v>54058</v>
      </c>
      <c r="BU45" s="24">
        <f t="shared" si="473"/>
        <v>54240</v>
      </c>
      <c r="BV45" s="24">
        <f t="shared" si="473"/>
        <v>54424</v>
      </c>
      <c r="BW45" s="24">
        <f t="shared" si="473"/>
        <v>54605</v>
      </c>
      <c r="BX45" s="24">
        <f t="shared" si="473"/>
        <v>54789</v>
      </c>
      <c r="BY45" s="24">
        <f t="shared" si="473"/>
        <v>54970</v>
      </c>
      <c r="BZ45" s="24">
        <f t="shared" si="473"/>
        <v>55154</v>
      </c>
      <c r="CA45" s="24">
        <f t="shared" si="473"/>
        <v>55335</v>
      </c>
      <c r="CB45" s="24">
        <f t="shared" si="473"/>
        <v>55519</v>
      </c>
      <c r="CC45" s="24">
        <f t="shared" ref="CC45:EN45" si="474">CB46+1</f>
        <v>55701</v>
      </c>
      <c r="CD45" s="24">
        <f t="shared" si="474"/>
        <v>55885</v>
      </c>
      <c r="CE45" s="24">
        <f t="shared" si="474"/>
        <v>56066</v>
      </c>
      <c r="CF45" s="24">
        <f t="shared" si="474"/>
        <v>56250</v>
      </c>
      <c r="CG45" s="24">
        <f t="shared" si="474"/>
        <v>56431</v>
      </c>
      <c r="CH45" s="24">
        <f t="shared" si="474"/>
        <v>56615</v>
      </c>
      <c r="CI45" s="24">
        <f t="shared" si="474"/>
        <v>56796</v>
      </c>
      <c r="CJ45" s="24">
        <f t="shared" si="474"/>
        <v>56980</v>
      </c>
      <c r="CK45" s="24">
        <f t="shared" si="474"/>
        <v>57162</v>
      </c>
      <c r="CL45" s="24">
        <f t="shared" si="474"/>
        <v>57346</v>
      </c>
      <c r="CM45" s="24">
        <f t="shared" si="474"/>
        <v>57527</v>
      </c>
      <c r="CN45" s="24">
        <f t="shared" si="474"/>
        <v>57711</v>
      </c>
      <c r="CO45" s="24">
        <f t="shared" si="474"/>
        <v>57892</v>
      </c>
      <c r="CP45" s="24">
        <f t="shared" si="474"/>
        <v>58076</v>
      </c>
      <c r="CQ45" s="24">
        <f t="shared" si="474"/>
        <v>58257</v>
      </c>
      <c r="CR45" s="24">
        <f t="shared" si="474"/>
        <v>58441</v>
      </c>
      <c r="CS45" s="24">
        <f t="shared" si="474"/>
        <v>58623</v>
      </c>
      <c r="CT45" s="24">
        <f t="shared" si="474"/>
        <v>58807</v>
      </c>
      <c r="CU45" s="24">
        <f t="shared" si="474"/>
        <v>58988</v>
      </c>
      <c r="CV45" s="24">
        <f t="shared" si="474"/>
        <v>59172</v>
      </c>
      <c r="CW45" s="24">
        <f t="shared" si="474"/>
        <v>59353</v>
      </c>
      <c r="CX45" s="24">
        <f t="shared" si="474"/>
        <v>59537</v>
      </c>
      <c r="CY45" s="24">
        <f t="shared" si="474"/>
        <v>59718</v>
      </c>
      <c r="CZ45" s="24">
        <f t="shared" si="474"/>
        <v>59902</v>
      </c>
      <c r="DA45" s="24">
        <f t="shared" si="474"/>
        <v>60084</v>
      </c>
      <c r="DB45" s="24">
        <f t="shared" si="474"/>
        <v>60268</v>
      </c>
      <c r="DC45" s="24">
        <f t="shared" si="474"/>
        <v>60449</v>
      </c>
      <c r="DD45" s="24">
        <f t="shared" si="474"/>
        <v>60633</v>
      </c>
      <c r="DE45" s="24">
        <f t="shared" si="474"/>
        <v>60814</v>
      </c>
      <c r="DF45" s="24">
        <f t="shared" si="474"/>
        <v>60998</v>
      </c>
      <c r="DG45" s="24">
        <f t="shared" si="474"/>
        <v>61179</v>
      </c>
      <c r="DH45" s="24">
        <f t="shared" si="474"/>
        <v>61363</v>
      </c>
      <c r="DI45" s="24">
        <f t="shared" si="474"/>
        <v>61545</v>
      </c>
      <c r="DJ45" s="24">
        <f t="shared" si="474"/>
        <v>61729</v>
      </c>
      <c r="DK45" s="24">
        <f t="shared" si="474"/>
        <v>61910</v>
      </c>
      <c r="DL45" s="24">
        <f t="shared" si="474"/>
        <v>62094</v>
      </c>
      <c r="DM45" s="24">
        <f t="shared" si="474"/>
        <v>62275</v>
      </c>
      <c r="DN45" s="24">
        <f t="shared" si="474"/>
        <v>62459</v>
      </c>
      <c r="DO45" s="24">
        <f t="shared" si="474"/>
        <v>62640</v>
      </c>
      <c r="DP45" s="24">
        <f t="shared" si="474"/>
        <v>62824</v>
      </c>
      <c r="DQ45" s="24">
        <f t="shared" si="474"/>
        <v>63006</v>
      </c>
      <c r="DR45" s="24">
        <f t="shared" si="474"/>
        <v>63190</v>
      </c>
      <c r="DS45" s="24">
        <f t="shared" si="474"/>
        <v>63371</v>
      </c>
      <c r="DT45" s="24">
        <f t="shared" si="474"/>
        <v>63555</v>
      </c>
      <c r="DU45" s="24">
        <f t="shared" si="474"/>
        <v>63736</v>
      </c>
      <c r="DV45" s="24">
        <f t="shared" si="474"/>
        <v>63920</v>
      </c>
      <c r="DW45" s="24">
        <f t="shared" si="474"/>
        <v>64101</v>
      </c>
      <c r="DX45" s="24">
        <f t="shared" si="474"/>
        <v>64285</v>
      </c>
      <c r="DY45" s="24">
        <f t="shared" si="474"/>
        <v>64467</v>
      </c>
      <c r="DZ45" s="24">
        <f t="shared" si="474"/>
        <v>64651</v>
      </c>
      <c r="EA45" s="24">
        <f t="shared" si="474"/>
        <v>64832</v>
      </c>
      <c r="EB45" s="24">
        <f t="shared" si="474"/>
        <v>65016</v>
      </c>
      <c r="EC45" s="24">
        <f t="shared" si="474"/>
        <v>65197</v>
      </c>
      <c r="ED45" s="24">
        <f t="shared" si="474"/>
        <v>65381</v>
      </c>
      <c r="EE45" s="24">
        <f t="shared" si="474"/>
        <v>65562</v>
      </c>
      <c r="EF45" s="24">
        <f t="shared" si="474"/>
        <v>65746</v>
      </c>
      <c r="EG45" s="24">
        <f t="shared" si="474"/>
        <v>65928</v>
      </c>
      <c r="EH45" s="24">
        <f t="shared" si="474"/>
        <v>66112</v>
      </c>
      <c r="EI45" s="24">
        <f t="shared" si="474"/>
        <v>66293</v>
      </c>
      <c r="EJ45" s="24">
        <f t="shared" si="474"/>
        <v>66477</v>
      </c>
      <c r="EK45" s="24">
        <f t="shared" si="474"/>
        <v>66658</v>
      </c>
      <c r="EL45" s="24">
        <f t="shared" si="474"/>
        <v>66842</v>
      </c>
      <c r="EM45" s="24">
        <f t="shared" si="474"/>
        <v>67023</v>
      </c>
      <c r="EN45" s="24">
        <f t="shared" si="474"/>
        <v>67207</v>
      </c>
      <c r="EO45" s="24">
        <f t="shared" ref="EO45:GZ45" si="475">EN46+1</f>
        <v>67389</v>
      </c>
      <c r="EP45" s="24">
        <f t="shared" si="475"/>
        <v>67573</v>
      </c>
      <c r="EQ45" s="24">
        <f t="shared" si="475"/>
        <v>67754</v>
      </c>
      <c r="ER45" s="24">
        <f t="shared" si="475"/>
        <v>67938</v>
      </c>
      <c r="ES45" s="24">
        <f t="shared" si="475"/>
        <v>68119</v>
      </c>
      <c r="ET45" s="24">
        <f t="shared" si="475"/>
        <v>68303</v>
      </c>
      <c r="EU45" s="24">
        <f t="shared" si="475"/>
        <v>68484</v>
      </c>
      <c r="EV45" s="24">
        <f t="shared" si="475"/>
        <v>68668</v>
      </c>
      <c r="EW45" s="24">
        <f t="shared" si="475"/>
        <v>68850</v>
      </c>
      <c r="EX45" s="24">
        <f t="shared" si="475"/>
        <v>69034</v>
      </c>
      <c r="EY45" s="24">
        <f t="shared" si="475"/>
        <v>69215</v>
      </c>
      <c r="EZ45" s="24">
        <f t="shared" si="475"/>
        <v>69399</v>
      </c>
      <c r="FA45" s="24">
        <f t="shared" si="475"/>
        <v>69580</v>
      </c>
      <c r="FB45" s="24">
        <f t="shared" si="475"/>
        <v>69764</v>
      </c>
      <c r="FC45" s="24">
        <f t="shared" si="475"/>
        <v>69945</v>
      </c>
      <c r="FD45" s="24">
        <f t="shared" si="475"/>
        <v>70129</v>
      </c>
      <c r="FE45" s="24">
        <f t="shared" si="475"/>
        <v>70311</v>
      </c>
      <c r="FF45" s="24">
        <f t="shared" si="475"/>
        <v>70495</v>
      </c>
      <c r="FG45" s="24">
        <f t="shared" si="475"/>
        <v>70676</v>
      </c>
      <c r="FH45" s="24">
        <f t="shared" si="475"/>
        <v>70860</v>
      </c>
      <c r="FI45" s="24">
        <f t="shared" si="475"/>
        <v>71041</v>
      </c>
      <c r="FJ45" s="24">
        <f t="shared" si="475"/>
        <v>71225</v>
      </c>
      <c r="FK45" s="24">
        <f t="shared" si="475"/>
        <v>71406</v>
      </c>
      <c r="FL45" s="24">
        <f t="shared" si="475"/>
        <v>71590</v>
      </c>
      <c r="FM45" s="24">
        <f t="shared" si="475"/>
        <v>71772</v>
      </c>
      <c r="FN45" s="24">
        <f t="shared" si="475"/>
        <v>71956</v>
      </c>
      <c r="FO45" s="24">
        <f t="shared" si="475"/>
        <v>72137</v>
      </c>
      <c r="FP45" s="24">
        <f t="shared" si="475"/>
        <v>72321</v>
      </c>
      <c r="FQ45" s="24">
        <f t="shared" si="475"/>
        <v>72502</v>
      </c>
      <c r="FR45" s="24">
        <f t="shared" si="475"/>
        <v>72686</v>
      </c>
      <c r="FS45" s="24">
        <f t="shared" si="475"/>
        <v>72867</v>
      </c>
      <c r="FT45" s="24">
        <f t="shared" si="475"/>
        <v>73051</v>
      </c>
      <c r="FU45" s="24">
        <f t="shared" si="475"/>
        <v>73232</v>
      </c>
      <c r="FV45" s="24">
        <f t="shared" si="475"/>
        <v>73416</v>
      </c>
      <c r="FW45" s="24">
        <f t="shared" si="475"/>
        <v>73597</v>
      </c>
      <c r="FX45" s="24">
        <f t="shared" si="475"/>
        <v>73781</v>
      </c>
      <c r="FY45" s="24">
        <f t="shared" si="475"/>
        <v>73962</v>
      </c>
      <c r="FZ45" s="24">
        <f t="shared" si="475"/>
        <v>74146</v>
      </c>
      <c r="GA45" s="24">
        <f t="shared" si="475"/>
        <v>74327</v>
      </c>
      <c r="GB45" s="24">
        <f t="shared" si="475"/>
        <v>74511</v>
      </c>
      <c r="GC45" s="24">
        <f t="shared" si="475"/>
        <v>74693</v>
      </c>
      <c r="GD45" s="24">
        <f t="shared" si="475"/>
        <v>74877</v>
      </c>
      <c r="GE45" s="24">
        <f t="shared" si="475"/>
        <v>75058</v>
      </c>
      <c r="GF45" s="24">
        <f t="shared" si="475"/>
        <v>75242</v>
      </c>
      <c r="GG45" s="24">
        <f t="shared" si="475"/>
        <v>75423</v>
      </c>
      <c r="GH45" s="24">
        <f t="shared" si="475"/>
        <v>75607</v>
      </c>
      <c r="GI45" s="24">
        <f t="shared" si="475"/>
        <v>75788</v>
      </c>
      <c r="GJ45" s="24">
        <f t="shared" si="475"/>
        <v>75972</v>
      </c>
      <c r="GK45" s="24">
        <f t="shared" si="475"/>
        <v>76154</v>
      </c>
      <c r="GL45" s="24">
        <f t="shared" si="475"/>
        <v>76338</v>
      </c>
      <c r="GM45" s="24">
        <f t="shared" si="475"/>
        <v>76519</v>
      </c>
      <c r="GN45" s="24">
        <f t="shared" si="475"/>
        <v>76703</v>
      </c>
      <c r="GO45" s="24">
        <f t="shared" si="475"/>
        <v>76884</v>
      </c>
      <c r="GP45" s="24">
        <f t="shared" si="475"/>
        <v>77068</v>
      </c>
      <c r="GQ45" s="24">
        <f t="shared" si="475"/>
        <v>77249</v>
      </c>
      <c r="GR45" s="24">
        <f t="shared" si="475"/>
        <v>77433</v>
      </c>
      <c r="GS45" s="24">
        <f t="shared" si="475"/>
        <v>77615</v>
      </c>
      <c r="GT45" s="24">
        <f t="shared" si="475"/>
        <v>77799</v>
      </c>
      <c r="GU45" s="24">
        <f t="shared" si="475"/>
        <v>77980</v>
      </c>
      <c r="GV45" s="24">
        <f t="shared" si="475"/>
        <v>78164</v>
      </c>
      <c r="GW45" s="24">
        <f t="shared" si="475"/>
        <v>78345</v>
      </c>
      <c r="GX45" s="24">
        <f t="shared" si="475"/>
        <v>78529</v>
      </c>
      <c r="GY45" s="24">
        <f t="shared" si="475"/>
        <v>78710</v>
      </c>
      <c r="GZ45" s="24">
        <f t="shared" si="475"/>
        <v>78894</v>
      </c>
      <c r="HA45" s="24">
        <f t="shared" ref="HA45:JL45" si="476">GZ46+1</f>
        <v>79076</v>
      </c>
      <c r="HB45" s="24">
        <f t="shared" si="476"/>
        <v>79260</v>
      </c>
      <c r="HC45" s="24">
        <f t="shared" si="476"/>
        <v>79441</v>
      </c>
      <c r="HD45" s="24">
        <f t="shared" si="476"/>
        <v>79625</v>
      </c>
      <c r="HE45" s="24">
        <f t="shared" si="476"/>
        <v>79806</v>
      </c>
      <c r="HF45" s="24">
        <f t="shared" si="476"/>
        <v>79990</v>
      </c>
      <c r="HG45" s="24">
        <f t="shared" si="476"/>
        <v>80171</v>
      </c>
      <c r="HH45" s="24">
        <f t="shared" si="476"/>
        <v>80355</v>
      </c>
      <c r="HI45" s="24">
        <f t="shared" si="476"/>
        <v>80537</v>
      </c>
      <c r="HJ45" s="24">
        <f t="shared" si="476"/>
        <v>80721</v>
      </c>
      <c r="HK45" s="24">
        <f t="shared" si="476"/>
        <v>80902</v>
      </c>
      <c r="HL45" s="24">
        <f t="shared" si="476"/>
        <v>81086</v>
      </c>
      <c r="HM45" s="24">
        <f t="shared" si="476"/>
        <v>81267</v>
      </c>
      <c r="HN45" s="24">
        <f t="shared" si="476"/>
        <v>81451</v>
      </c>
      <c r="HO45" s="24">
        <f t="shared" si="476"/>
        <v>81632</v>
      </c>
      <c r="HP45" s="24">
        <f t="shared" si="476"/>
        <v>81816</v>
      </c>
      <c r="HQ45" s="24">
        <f t="shared" si="476"/>
        <v>81998</v>
      </c>
      <c r="HR45" s="24">
        <f t="shared" si="476"/>
        <v>82182</v>
      </c>
      <c r="HS45" s="24">
        <f t="shared" si="476"/>
        <v>82363</v>
      </c>
      <c r="HT45" s="24">
        <f t="shared" si="476"/>
        <v>82547</v>
      </c>
      <c r="HU45" s="24">
        <f t="shared" si="476"/>
        <v>82728</v>
      </c>
      <c r="HV45" s="24">
        <f t="shared" si="476"/>
        <v>82912</v>
      </c>
      <c r="HW45" s="24">
        <f t="shared" si="476"/>
        <v>83093</v>
      </c>
      <c r="HX45" s="24">
        <f t="shared" si="476"/>
        <v>83277</v>
      </c>
      <c r="HY45" s="24">
        <f t="shared" si="476"/>
        <v>83459</v>
      </c>
      <c r="HZ45" s="24">
        <f t="shared" si="476"/>
        <v>83643</v>
      </c>
      <c r="IA45" s="24">
        <f t="shared" si="476"/>
        <v>83824</v>
      </c>
      <c r="IB45" s="24">
        <f t="shared" si="476"/>
        <v>84008</v>
      </c>
      <c r="IC45" s="24">
        <f t="shared" si="476"/>
        <v>84189</v>
      </c>
      <c r="ID45" s="24">
        <f t="shared" si="476"/>
        <v>84373</v>
      </c>
      <c r="IE45" s="24">
        <f t="shared" si="476"/>
        <v>84554</v>
      </c>
      <c r="IF45" s="24">
        <f t="shared" si="476"/>
        <v>84738</v>
      </c>
      <c r="IG45" s="24">
        <f t="shared" si="476"/>
        <v>84920</v>
      </c>
      <c r="IH45" s="24">
        <f t="shared" si="476"/>
        <v>85104</v>
      </c>
      <c r="II45" s="24">
        <f t="shared" si="476"/>
        <v>85285</v>
      </c>
      <c r="IJ45" s="24">
        <f t="shared" si="476"/>
        <v>85469</v>
      </c>
      <c r="IK45" s="24">
        <f t="shared" si="476"/>
        <v>85650</v>
      </c>
      <c r="IL45" s="24">
        <f t="shared" si="476"/>
        <v>85834</v>
      </c>
      <c r="IM45" s="24">
        <f t="shared" si="476"/>
        <v>86015</v>
      </c>
      <c r="IN45" s="24">
        <f t="shared" si="476"/>
        <v>86199</v>
      </c>
      <c r="IO45" s="24">
        <f t="shared" si="476"/>
        <v>86381</v>
      </c>
      <c r="IP45" s="24">
        <f t="shared" si="476"/>
        <v>86565</v>
      </c>
      <c r="IQ45" s="24">
        <f t="shared" si="476"/>
        <v>86746</v>
      </c>
      <c r="IR45" s="24">
        <f t="shared" si="476"/>
        <v>86930</v>
      </c>
      <c r="IS45" s="24">
        <f t="shared" si="476"/>
        <v>87111</v>
      </c>
      <c r="IT45" s="24">
        <f t="shared" si="476"/>
        <v>87295</v>
      </c>
      <c r="IU45" s="24">
        <f t="shared" si="476"/>
        <v>87476</v>
      </c>
      <c r="IV45" s="24">
        <f t="shared" si="476"/>
        <v>87660</v>
      </c>
      <c r="IW45" s="24">
        <f t="shared" si="476"/>
        <v>87842</v>
      </c>
      <c r="IX45" s="24">
        <f t="shared" si="476"/>
        <v>88026</v>
      </c>
      <c r="IY45" s="24">
        <f t="shared" si="476"/>
        <v>88207</v>
      </c>
      <c r="IZ45" s="24">
        <f t="shared" si="476"/>
        <v>88391</v>
      </c>
      <c r="JA45" s="24">
        <f t="shared" si="476"/>
        <v>88572</v>
      </c>
      <c r="JB45" s="24">
        <f t="shared" si="476"/>
        <v>88756</v>
      </c>
      <c r="JC45" s="24">
        <f t="shared" si="476"/>
        <v>88937</v>
      </c>
      <c r="JD45" s="24">
        <f t="shared" si="476"/>
        <v>89121</v>
      </c>
      <c r="JE45" s="24">
        <f t="shared" si="476"/>
        <v>89303</v>
      </c>
      <c r="JF45" s="24">
        <f t="shared" si="476"/>
        <v>89487</v>
      </c>
      <c r="JG45" s="24">
        <f t="shared" si="476"/>
        <v>89668</v>
      </c>
      <c r="JH45" s="24">
        <f t="shared" si="476"/>
        <v>89852</v>
      </c>
      <c r="JI45" s="24">
        <f t="shared" si="476"/>
        <v>90033</v>
      </c>
      <c r="JJ45" s="24">
        <f t="shared" si="476"/>
        <v>90217</v>
      </c>
      <c r="JK45" s="24">
        <f t="shared" si="476"/>
        <v>90398</v>
      </c>
      <c r="JL45" s="24">
        <f t="shared" si="476"/>
        <v>90582</v>
      </c>
      <c r="JM45" s="24">
        <f t="shared" ref="JM45:LX45" si="477">JL46+1</f>
        <v>90764</v>
      </c>
      <c r="JN45" s="24">
        <f t="shared" si="477"/>
        <v>90948</v>
      </c>
      <c r="JO45" s="24">
        <f t="shared" si="477"/>
        <v>91129</v>
      </c>
      <c r="JP45" s="24">
        <f t="shared" si="477"/>
        <v>91313</v>
      </c>
      <c r="JQ45" s="24">
        <f t="shared" si="477"/>
        <v>91494</v>
      </c>
      <c r="JR45" s="24">
        <f t="shared" si="477"/>
        <v>91678</v>
      </c>
      <c r="JS45" s="24">
        <f t="shared" si="477"/>
        <v>91859</v>
      </c>
      <c r="JT45" s="24">
        <f t="shared" si="477"/>
        <v>92043</v>
      </c>
      <c r="JU45" s="24">
        <f t="shared" si="477"/>
        <v>92225</v>
      </c>
      <c r="JV45" s="24">
        <f t="shared" si="477"/>
        <v>92409</v>
      </c>
      <c r="JW45" s="24">
        <f t="shared" si="477"/>
        <v>92590</v>
      </c>
      <c r="JX45" s="24">
        <f t="shared" si="477"/>
        <v>92774</v>
      </c>
      <c r="JY45" s="24">
        <f t="shared" si="477"/>
        <v>92955</v>
      </c>
      <c r="JZ45" s="24">
        <f t="shared" si="477"/>
        <v>93139</v>
      </c>
      <c r="KA45" s="24">
        <f t="shared" si="477"/>
        <v>93320</v>
      </c>
      <c r="KB45" s="24">
        <f t="shared" si="477"/>
        <v>93504</v>
      </c>
      <c r="KC45" s="24">
        <f t="shared" si="477"/>
        <v>93686</v>
      </c>
      <c r="KD45" s="24">
        <f t="shared" si="477"/>
        <v>93870</v>
      </c>
      <c r="KE45" s="24">
        <f t="shared" si="477"/>
        <v>94051</v>
      </c>
      <c r="KF45" s="24">
        <f t="shared" si="477"/>
        <v>94235</v>
      </c>
      <c r="KG45" s="24">
        <f t="shared" si="477"/>
        <v>94416</v>
      </c>
      <c r="KH45" s="24">
        <f t="shared" si="477"/>
        <v>94600</v>
      </c>
      <c r="KI45" s="24">
        <f t="shared" si="477"/>
        <v>94781</v>
      </c>
      <c r="KJ45" s="24">
        <f t="shared" si="477"/>
        <v>94965</v>
      </c>
      <c r="KK45" s="24">
        <f t="shared" si="477"/>
        <v>95147</v>
      </c>
      <c r="KL45" s="24">
        <f t="shared" si="477"/>
        <v>95331</v>
      </c>
      <c r="KM45" s="24">
        <f t="shared" si="477"/>
        <v>95512</v>
      </c>
      <c r="KN45" s="24">
        <f t="shared" si="477"/>
        <v>95696</v>
      </c>
      <c r="KO45" s="24">
        <f t="shared" si="477"/>
        <v>95877</v>
      </c>
      <c r="KP45" s="24">
        <f t="shared" si="477"/>
        <v>96061</v>
      </c>
      <c r="KQ45" s="24">
        <f t="shared" si="477"/>
        <v>96242</v>
      </c>
      <c r="KR45" s="24">
        <f t="shared" si="477"/>
        <v>96426</v>
      </c>
      <c r="KS45" s="24">
        <f t="shared" si="477"/>
        <v>96608</v>
      </c>
      <c r="KT45" s="24">
        <f t="shared" si="477"/>
        <v>96792</v>
      </c>
      <c r="KU45" s="24">
        <f t="shared" si="477"/>
        <v>96973</v>
      </c>
      <c r="KV45" s="24">
        <f t="shared" si="477"/>
        <v>97157</v>
      </c>
      <c r="KW45" s="24">
        <f t="shared" si="477"/>
        <v>97338</v>
      </c>
      <c r="KX45" s="24">
        <f t="shared" si="477"/>
        <v>97522</v>
      </c>
      <c r="KY45" s="24">
        <f t="shared" si="477"/>
        <v>97703</v>
      </c>
      <c r="KZ45" s="24">
        <f t="shared" si="477"/>
        <v>97887</v>
      </c>
      <c r="LA45" s="24">
        <f t="shared" si="477"/>
        <v>98069</v>
      </c>
      <c r="LB45" s="24">
        <f t="shared" si="477"/>
        <v>98253</v>
      </c>
      <c r="LC45" s="24">
        <f t="shared" si="477"/>
        <v>98434</v>
      </c>
      <c r="LD45" s="24">
        <f t="shared" si="477"/>
        <v>98618</v>
      </c>
      <c r="LE45" s="24">
        <f t="shared" si="477"/>
        <v>98799</v>
      </c>
      <c r="LF45" s="24">
        <f t="shared" si="477"/>
        <v>98983</v>
      </c>
      <c r="LG45" s="24">
        <f t="shared" si="477"/>
        <v>99164</v>
      </c>
      <c r="LH45" s="24">
        <f t="shared" si="477"/>
        <v>99348</v>
      </c>
      <c r="LI45" s="24">
        <f t="shared" si="477"/>
        <v>99530</v>
      </c>
      <c r="LJ45" s="24">
        <f t="shared" si="477"/>
        <v>99714</v>
      </c>
      <c r="LK45" s="24">
        <f t="shared" si="477"/>
        <v>99895</v>
      </c>
      <c r="LL45" s="24">
        <f t="shared" si="477"/>
        <v>100079</v>
      </c>
      <c r="LM45" s="24">
        <f t="shared" si="477"/>
        <v>100260</v>
      </c>
      <c r="LN45" s="24">
        <f t="shared" si="477"/>
        <v>100444</v>
      </c>
      <c r="LO45" s="24">
        <f t="shared" si="477"/>
        <v>100625</v>
      </c>
      <c r="LP45" s="24">
        <f t="shared" si="477"/>
        <v>100809</v>
      </c>
      <c r="LQ45" s="24">
        <f t="shared" si="477"/>
        <v>100991</v>
      </c>
      <c r="LR45" s="24">
        <f t="shared" si="477"/>
        <v>101175</v>
      </c>
      <c r="LS45" s="24">
        <f t="shared" si="477"/>
        <v>101356</v>
      </c>
      <c r="LT45" s="24">
        <f t="shared" si="477"/>
        <v>101540</v>
      </c>
      <c r="LU45" s="24">
        <f t="shared" si="477"/>
        <v>101721</v>
      </c>
      <c r="LV45" s="24">
        <f t="shared" si="477"/>
        <v>101905</v>
      </c>
      <c r="LW45" s="24">
        <f t="shared" si="477"/>
        <v>102086</v>
      </c>
      <c r="LX45" s="24">
        <f t="shared" si="477"/>
        <v>102270</v>
      </c>
      <c r="LY45" s="24">
        <f t="shared" ref="LY45:OJ45" si="478">LX46+1</f>
        <v>102452</v>
      </c>
      <c r="LZ45" s="24">
        <f t="shared" si="478"/>
        <v>102636</v>
      </c>
      <c r="MA45" s="24">
        <f t="shared" si="478"/>
        <v>102817</v>
      </c>
      <c r="MB45" s="24">
        <f t="shared" si="478"/>
        <v>103001</v>
      </c>
      <c r="MC45" s="24">
        <f t="shared" si="478"/>
        <v>103182</v>
      </c>
      <c r="MD45" s="24">
        <f t="shared" si="478"/>
        <v>103366</v>
      </c>
      <c r="ME45" s="24">
        <f t="shared" si="478"/>
        <v>103547</v>
      </c>
      <c r="MF45" s="24">
        <f t="shared" si="478"/>
        <v>103731</v>
      </c>
      <c r="MG45" s="24">
        <f t="shared" si="478"/>
        <v>103913</v>
      </c>
      <c r="MH45" s="24">
        <f t="shared" si="478"/>
        <v>104097</v>
      </c>
      <c r="MI45" s="24">
        <f t="shared" si="478"/>
        <v>104278</v>
      </c>
      <c r="MJ45" s="24">
        <f t="shared" si="478"/>
        <v>104462</v>
      </c>
      <c r="MK45" s="24">
        <f t="shared" si="478"/>
        <v>104643</v>
      </c>
      <c r="ML45" s="24">
        <f t="shared" si="478"/>
        <v>104827</v>
      </c>
      <c r="MM45" s="24">
        <f t="shared" si="478"/>
        <v>105008</v>
      </c>
      <c r="MN45" s="24">
        <f t="shared" si="478"/>
        <v>105192</v>
      </c>
      <c r="MO45" s="24">
        <f t="shared" si="478"/>
        <v>105374</v>
      </c>
      <c r="MP45" s="24">
        <f t="shared" si="478"/>
        <v>105558</v>
      </c>
      <c r="MQ45" s="24">
        <f t="shared" si="478"/>
        <v>105739</v>
      </c>
      <c r="MR45" s="24">
        <f t="shared" si="478"/>
        <v>105923</v>
      </c>
      <c r="MS45" s="24">
        <f t="shared" si="478"/>
        <v>106104</v>
      </c>
      <c r="MT45" s="24">
        <f t="shared" si="478"/>
        <v>106288</v>
      </c>
      <c r="MU45" s="24">
        <f t="shared" si="478"/>
        <v>106469</v>
      </c>
      <c r="MV45" s="24">
        <f t="shared" si="478"/>
        <v>106653</v>
      </c>
      <c r="MW45" s="24">
        <f t="shared" si="478"/>
        <v>106835</v>
      </c>
      <c r="MX45" s="24">
        <f t="shared" si="478"/>
        <v>107019</v>
      </c>
      <c r="MY45" s="24">
        <f t="shared" si="478"/>
        <v>107200</v>
      </c>
      <c r="MZ45" s="24">
        <f t="shared" si="478"/>
        <v>107384</v>
      </c>
      <c r="NA45" s="24">
        <f t="shared" si="478"/>
        <v>107565</v>
      </c>
      <c r="NB45" s="24">
        <f t="shared" si="478"/>
        <v>107749</v>
      </c>
      <c r="NC45" s="24">
        <f t="shared" si="478"/>
        <v>107930</v>
      </c>
      <c r="ND45" s="24">
        <f t="shared" si="478"/>
        <v>108114</v>
      </c>
      <c r="NE45" s="24">
        <f t="shared" si="478"/>
        <v>108296</v>
      </c>
      <c r="NF45" s="24">
        <f t="shared" si="478"/>
        <v>108480</v>
      </c>
      <c r="NG45" s="24">
        <f t="shared" si="478"/>
        <v>108661</v>
      </c>
      <c r="NH45" s="24">
        <f t="shared" si="478"/>
        <v>108845</v>
      </c>
      <c r="NI45" s="24">
        <f t="shared" si="478"/>
        <v>109026</v>
      </c>
      <c r="NJ45" s="24">
        <f t="shared" si="478"/>
        <v>109210</v>
      </c>
      <c r="NK45" s="24">
        <f t="shared" si="478"/>
        <v>109391</v>
      </c>
      <c r="NL45" s="24">
        <f t="shared" si="478"/>
        <v>109575</v>
      </c>
      <c r="NM45" s="24">
        <f t="shared" si="478"/>
        <v>109756</v>
      </c>
      <c r="NN45" s="24">
        <f t="shared" si="478"/>
        <v>109940</v>
      </c>
      <c r="NO45" s="24">
        <f t="shared" si="478"/>
        <v>110121</v>
      </c>
      <c r="NP45" s="24">
        <f t="shared" si="478"/>
        <v>110305</v>
      </c>
      <c r="NQ45" s="24">
        <f t="shared" si="478"/>
        <v>110486</v>
      </c>
      <c r="NR45" s="24">
        <f t="shared" si="478"/>
        <v>110670</v>
      </c>
      <c r="NS45" s="24">
        <f t="shared" si="478"/>
        <v>110851</v>
      </c>
      <c r="NT45" s="24">
        <f t="shared" si="478"/>
        <v>111035</v>
      </c>
      <c r="NU45" s="24">
        <f t="shared" si="478"/>
        <v>111217</v>
      </c>
      <c r="NV45" s="24">
        <f t="shared" si="478"/>
        <v>111401</v>
      </c>
      <c r="NW45" s="24">
        <f t="shared" si="478"/>
        <v>111582</v>
      </c>
      <c r="NX45" s="24">
        <f t="shared" si="478"/>
        <v>111766</v>
      </c>
      <c r="NY45" s="24">
        <f t="shared" si="478"/>
        <v>111947</v>
      </c>
      <c r="NZ45" s="24">
        <f t="shared" si="478"/>
        <v>112131</v>
      </c>
      <c r="OA45" s="24">
        <f t="shared" si="478"/>
        <v>112312</v>
      </c>
      <c r="OB45" s="24">
        <f t="shared" si="478"/>
        <v>112496</v>
      </c>
      <c r="OC45" s="24">
        <f t="shared" si="478"/>
        <v>112678</v>
      </c>
      <c r="OD45" s="24">
        <f t="shared" si="478"/>
        <v>112862</v>
      </c>
      <c r="OE45" s="24">
        <f t="shared" si="478"/>
        <v>113043</v>
      </c>
      <c r="OF45" s="24">
        <f t="shared" si="478"/>
        <v>113227</v>
      </c>
      <c r="OG45" s="24">
        <f t="shared" si="478"/>
        <v>113408</v>
      </c>
      <c r="OH45" s="24">
        <f t="shared" si="478"/>
        <v>113592</v>
      </c>
      <c r="OI45" s="24">
        <f t="shared" si="478"/>
        <v>113773</v>
      </c>
      <c r="OJ45" s="24">
        <f t="shared" si="478"/>
        <v>113957</v>
      </c>
      <c r="OK45" s="24">
        <f t="shared" ref="OK45:PQ45" si="479">OJ46+1</f>
        <v>114139</v>
      </c>
      <c r="OL45" s="24">
        <f t="shared" si="479"/>
        <v>114323</v>
      </c>
      <c r="OM45" s="24">
        <f t="shared" si="479"/>
        <v>114504</v>
      </c>
      <c r="ON45" s="24">
        <f t="shared" si="479"/>
        <v>114688</v>
      </c>
      <c r="OO45" s="24">
        <f t="shared" si="479"/>
        <v>114869</v>
      </c>
      <c r="OP45" s="24">
        <f t="shared" si="479"/>
        <v>115053</v>
      </c>
      <c r="OQ45" s="24">
        <f t="shared" si="479"/>
        <v>115234</v>
      </c>
      <c r="OR45" s="24">
        <f t="shared" si="479"/>
        <v>115418</v>
      </c>
      <c r="OS45" s="24">
        <f t="shared" si="479"/>
        <v>115600</v>
      </c>
      <c r="OT45" s="24">
        <f t="shared" si="479"/>
        <v>115784</v>
      </c>
      <c r="OU45" s="24">
        <f t="shared" si="479"/>
        <v>115965</v>
      </c>
      <c r="OV45" s="24">
        <f t="shared" si="479"/>
        <v>116149</v>
      </c>
      <c r="OW45" s="24">
        <f t="shared" si="479"/>
        <v>116330</v>
      </c>
      <c r="OX45" s="24">
        <f t="shared" si="479"/>
        <v>116514</v>
      </c>
      <c r="OY45" s="24">
        <f t="shared" si="479"/>
        <v>116695</v>
      </c>
      <c r="OZ45" s="24">
        <f t="shared" si="479"/>
        <v>116879</v>
      </c>
      <c r="PA45" s="24">
        <f t="shared" si="479"/>
        <v>117061</v>
      </c>
      <c r="PB45" s="24">
        <f t="shared" si="479"/>
        <v>117245</v>
      </c>
      <c r="PC45" s="24">
        <f t="shared" si="479"/>
        <v>117426</v>
      </c>
      <c r="PD45" s="24">
        <f t="shared" si="479"/>
        <v>117610</v>
      </c>
      <c r="PE45" s="24">
        <f t="shared" si="479"/>
        <v>117791</v>
      </c>
      <c r="PF45" s="24">
        <f t="shared" si="479"/>
        <v>117975</v>
      </c>
      <c r="PG45" s="24">
        <f t="shared" si="479"/>
        <v>118156</v>
      </c>
      <c r="PH45" s="24">
        <f t="shared" si="479"/>
        <v>118340</v>
      </c>
      <c r="PI45" s="24">
        <f t="shared" si="479"/>
        <v>118522</v>
      </c>
      <c r="PJ45" s="24">
        <f t="shared" si="479"/>
        <v>118706</v>
      </c>
      <c r="PK45" s="24">
        <f t="shared" si="479"/>
        <v>118887</v>
      </c>
      <c r="PL45" s="24">
        <f t="shared" si="479"/>
        <v>119071</v>
      </c>
      <c r="PM45" s="24">
        <f t="shared" si="479"/>
        <v>119252</v>
      </c>
      <c r="PN45" s="24">
        <f t="shared" si="479"/>
        <v>119436</v>
      </c>
      <c r="PO45" s="24">
        <f t="shared" si="479"/>
        <v>119617</v>
      </c>
      <c r="PP45" s="24">
        <f t="shared" si="479"/>
        <v>119801</v>
      </c>
      <c r="PQ45" s="24">
        <f t="shared" si="479"/>
        <v>119983</v>
      </c>
      <c r="PR45" s="23" t="s">
        <v>32</v>
      </c>
    </row>
    <row r="46" spans="2:434" ht="12" customHeight="1">
      <c r="D46" s="21" t="s">
        <v>7</v>
      </c>
      <c r="J46" s="20" t="s">
        <v>17</v>
      </c>
      <c r="N46" s="27">
        <f>EOMONTH(N45,MOD(OffsetMonthCounter,6))</f>
        <v>43646</v>
      </c>
      <c r="O46" s="27">
        <f>EOMONTH(O45,5)</f>
        <v>43830</v>
      </c>
      <c r="P46" s="24">
        <f>EOMONTH(P45,5)</f>
        <v>44012</v>
      </c>
      <c r="Q46" s="24">
        <f>EOMONTH(Q45,5)</f>
        <v>44196</v>
      </c>
      <c r="R46" s="24">
        <f t="shared" ref="R46:CB46" si="480">EOMONTH(R45,5)</f>
        <v>44377</v>
      </c>
      <c r="S46" s="24">
        <f t="shared" si="480"/>
        <v>44561</v>
      </c>
      <c r="T46" s="24">
        <f t="shared" si="480"/>
        <v>44742</v>
      </c>
      <c r="U46" s="24">
        <f t="shared" si="480"/>
        <v>44926</v>
      </c>
      <c r="V46" s="24">
        <f t="shared" si="480"/>
        <v>45107</v>
      </c>
      <c r="W46" s="24">
        <f t="shared" si="480"/>
        <v>45291</v>
      </c>
      <c r="X46" s="24">
        <f t="shared" si="480"/>
        <v>45473</v>
      </c>
      <c r="Y46" s="24">
        <f t="shared" si="480"/>
        <v>45657</v>
      </c>
      <c r="Z46" s="24">
        <f t="shared" si="480"/>
        <v>45838</v>
      </c>
      <c r="AA46" s="24">
        <f t="shared" si="480"/>
        <v>46022</v>
      </c>
      <c r="AB46" s="24">
        <f t="shared" si="480"/>
        <v>46203</v>
      </c>
      <c r="AC46" s="24">
        <f t="shared" si="480"/>
        <v>46387</v>
      </c>
      <c r="AD46" s="24">
        <f t="shared" si="480"/>
        <v>46568</v>
      </c>
      <c r="AE46" s="24">
        <f t="shared" si="480"/>
        <v>46752</v>
      </c>
      <c r="AF46" s="24">
        <f t="shared" si="480"/>
        <v>46934</v>
      </c>
      <c r="AG46" s="24">
        <f t="shared" si="480"/>
        <v>47118</v>
      </c>
      <c r="AH46" s="24">
        <f t="shared" si="480"/>
        <v>47299</v>
      </c>
      <c r="AI46" s="24">
        <f t="shared" si="480"/>
        <v>47483</v>
      </c>
      <c r="AJ46" s="24">
        <f t="shared" si="480"/>
        <v>47664</v>
      </c>
      <c r="AK46" s="24">
        <f t="shared" si="480"/>
        <v>47848</v>
      </c>
      <c r="AL46" s="24">
        <f t="shared" si="480"/>
        <v>48029</v>
      </c>
      <c r="AM46" s="24">
        <f t="shared" si="480"/>
        <v>48213</v>
      </c>
      <c r="AN46" s="24">
        <f t="shared" si="480"/>
        <v>48395</v>
      </c>
      <c r="AO46" s="24">
        <f t="shared" si="480"/>
        <v>48579</v>
      </c>
      <c r="AP46" s="24">
        <f t="shared" si="480"/>
        <v>48760</v>
      </c>
      <c r="AQ46" s="24">
        <f t="shared" si="480"/>
        <v>48944</v>
      </c>
      <c r="AR46" s="24">
        <f t="shared" si="480"/>
        <v>49125</v>
      </c>
      <c r="AS46" s="24">
        <f t="shared" si="480"/>
        <v>49309</v>
      </c>
      <c r="AT46" s="24">
        <f t="shared" si="480"/>
        <v>49490</v>
      </c>
      <c r="AU46" s="24">
        <f t="shared" si="480"/>
        <v>49674</v>
      </c>
      <c r="AV46" s="24">
        <f t="shared" si="480"/>
        <v>49856</v>
      </c>
      <c r="AW46" s="24">
        <f t="shared" si="480"/>
        <v>50040</v>
      </c>
      <c r="AX46" s="24">
        <f t="shared" si="480"/>
        <v>50221</v>
      </c>
      <c r="AY46" s="24">
        <f t="shared" si="480"/>
        <v>50405</v>
      </c>
      <c r="AZ46" s="24">
        <f t="shared" si="480"/>
        <v>50586</v>
      </c>
      <c r="BA46" s="24">
        <f t="shared" si="480"/>
        <v>50770</v>
      </c>
      <c r="BB46" s="24">
        <f t="shared" si="480"/>
        <v>50951</v>
      </c>
      <c r="BC46" s="24">
        <f t="shared" si="480"/>
        <v>51135</v>
      </c>
      <c r="BD46" s="24">
        <f t="shared" si="480"/>
        <v>51317</v>
      </c>
      <c r="BE46" s="24">
        <f t="shared" si="480"/>
        <v>51501</v>
      </c>
      <c r="BF46" s="24">
        <f t="shared" si="480"/>
        <v>51682</v>
      </c>
      <c r="BG46" s="24">
        <f t="shared" si="480"/>
        <v>51866</v>
      </c>
      <c r="BH46" s="24">
        <f t="shared" si="480"/>
        <v>52047</v>
      </c>
      <c r="BI46" s="24">
        <f t="shared" si="480"/>
        <v>52231</v>
      </c>
      <c r="BJ46" s="24">
        <f t="shared" si="480"/>
        <v>52412</v>
      </c>
      <c r="BK46" s="24">
        <f t="shared" si="480"/>
        <v>52596</v>
      </c>
      <c r="BL46" s="24">
        <f t="shared" si="480"/>
        <v>52778</v>
      </c>
      <c r="BM46" s="24">
        <f t="shared" si="480"/>
        <v>52962</v>
      </c>
      <c r="BN46" s="24">
        <f t="shared" si="480"/>
        <v>53143</v>
      </c>
      <c r="BO46" s="24">
        <f t="shared" si="480"/>
        <v>53327</v>
      </c>
      <c r="BP46" s="24">
        <f t="shared" si="480"/>
        <v>53508</v>
      </c>
      <c r="BQ46" s="24">
        <f t="shared" si="480"/>
        <v>53692</v>
      </c>
      <c r="BR46" s="24">
        <f t="shared" si="480"/>
        <v>53873</v>
      </c>
      <c r="BS46" s="24">
        <f t="shared" si="480"/>
        <v>54057</v>
      </c>
      <c r="BT46" s="24">
        <f t="shared" si="480"/>
        <v>54239</v>
      </c>
      <c r="BU46" s="24">
        <f t="shared" si="480"/>
        <v>54423</v>
      </c>
      <c r="BV46" s="24">
        <f t="shared" si="480"/>
        <v>54604</v>
      </c>
      <c r="BW46" s="24">
        <f t="shared" si="480"/>
        <v>54788</v>
      </c>
      <c r="BX46" s="24">
        <f t="shared" si="480"/>
        <v>54969</v>
      </c>
      <c r="BY46" s="24">
        <f t="shared" si="480"/>
        <v>55153</v>
      </c>
      <c r="BZ46" s="24">
        <f t="shared" si="480"/>
        <v>55334</v>
      </c>
      <c r="CA46" s="24">
        <f t="shared" si="480"/>
        <v>55518</v>
      </c>
      <c r="CB46" s="24">
        <f t="shared" si="480"/>
        <v>55700</v>
      </c>
      <c r="CC46" s="24">
        <f t="shared" ref="CC46:EN46" si="481">EOMONTH(CC45,5)</f>
        <v>55884</v>
      </c>
      <c r="CD46" s="24">
        <f t="shared" si="481"/>
        <v>56065</v>
      </c>
      <c r="CE46" s="24">
        <f t="shared" si="481"/>
        <v>56249</v>
      </c>
      <c r="CF46" s="24">
        <f t="shared" si="481"/>
        <v>56430</v>
      </c>
      <c r="CG46" s="24">
        <f t="shared" si="481"/>
        <v>56614</v>
      </c>
      <c r="CH46" s="24">
        <f t="shared" si="481"/>
        <v>56795</v>
      </c>
      <c r="CI46" s="24">
        <f t="shared" si="481"/>
        <v>56979</v>
      </c>
      <c r="CJ46" s="24">
        <f t="shared" si="481"/>
        <v>57161</v>
      </c>
      <c r="CK46" s="24">
        <f t="shared" si="481"/>
        <v>57345</v>
      </c>
      <c r="CL46" s="24">
        <f t="shared" si="481"/>
        <v>57526</v>
      </c>
      <c r="CM46" s="24">
        <f t="shared" si="481"/>
        <v>57710</v>
      </c>
      <c r="CN46" s="24">
        <f t="shared" si="481"/>
        <v>57891</v>
      </c>
      <c r="CO46" s="24">
        <f t="shared" si="481"/>
        <v>58075</v>
      </c>
      <c r="CP46" s="24">
        <f t="shared" si="481"/>
        <v>58256</v>
      </c>
      <c r="CQ46" s="24">
        <f t="shared" si="481"/>
        <v>58440</v>
      </c>
      <c r="CR46" s="24">
        <f t="shared" si="481"/>
        <v>58622</v>
      </c>
      <c r="CS46" s="24">
        <f t="shared" si="481"/>
        <v>58806</v>
      </c>
      <c r="CT46" s="24">
        <f t="shared" si="481"/>
        <v>58987</v>
      </c>
      <c r="CU46" s="24">
        <f t="shared" si="481"/>
        <v>59171</v>
      </c>
      <c r="CV46" s="24">
        <f t="shared" si="481"/>
        <v>59352</v>
      </c>
      <c r="CW46" s="24">
        <f t="shared" si="481"/>
        <v>59536</v>
      </c>
      <c r="CX46" s="24">
        <f t="shared" si="481"/>
        <v>59717</v>
      </c>
      <c r="CY46" s="24">
        <f t="shared" si="481"/>
        <v>59901</v>
      </c>
      <c r="CZ46" s="24">
        <f t="shared" si="481"/>
        <v>60083</v>
      </c>
      <c r="DA46" s="24">
        <f t="shared" si="481"/>
        <v>60267</v>
      </c>
      <c r="DB46" s="24">
        <f t="shared" si="481"/>
        <v>60448</v>
      </c>
      <c r="DC46" s="24">
        <f t="shared" si="481"/>
        <v>60632</v>
      </c>
      <c r="DD46" s="24">
        <f t="shared" si="481"/>
        <v>60813</v>
      </c>
      <c r="DE46" s="24">
        <f t="shared" si="481"/>
        <v>60997</v>
      </c>
      <c r="DF46" s="24">
        <f t="shared" si="481"/>
        <v>61178</v>
      </c>
      <c r="DG46" s="24">
        <f t="shared" si="481"/>
        <v>61362</v>
      </c>
      <c r="DH46" s="24">
        <f t="shared" si="481"/>
        <v>61544</v>
      </c>
      <c r="DI46" s="24">
        <f t="shared" si="481"/>
        <v>61728</v>
      </c>
      <c r="DJ46" s="24">
        <f t="shared" si="481"/>
        <v>61909</v>
      </c>
      <c r="DK46" s="24">
        <f t="shared" si="481"/>
        <v>62093</v>
      </c>
      <c r="DL46" s="24">
        <f t="shared" si="481"/>
        <v>62274</v>
      </c>
      <c r="DM46" s="24">
        <f t="shared" si="481"/>
        <v>62458</v>
      </c>
      <c r="DN46" s="24">
        <f t="shared" si="481"/>
        <v>62639</v>
      </c>
      <c r="DO46" s="24">
        <f t="shared" si="481"/>
        <v>62823</v>
      </c>
      <c r="DP46" s="24">
        <f t="shared" si="481"/>
        <v>63005</v>
      </c>
      <c r="DQ46" s="24">
        <f t="shared" si="481"/>
        <v>63189</v>
      </c>
      <c r="DR46" s="24">
        <f t="shared" si="481"/>
        <v>63370</v>
      </c>
      <c r="DS46" s="24">
        <f t="shared" si="481"/>
        <v>63554</v>
      </c>
      <c r="DT46" s="24">
        <f t="shared" si="481"/>
        <v>63735</v>
      </c>
      <c r="DU46" s="24">
        <f t="shared" si="481"/>
        <v>63919</v>
      </c>
      <c r="DV46" s="24">
        <f t="shared" si="481"/>
        <v>64100</v>
      </c>
      <c r="DW46" s="24">
        <f t="shared" si="481"/>
        <v>64284</v>
      </c>
      <c r="DX46" s="24">
        <f t="shared" si="481"/>
        <v>64466</v>
      </c>
      <c r="DY46" s="24">
        <f t="shared" si="481"/>
        <v>64650</v>
      </c>
      <c r="DZ46" s="24">
        <f t="shared" si="481"/>
        <v>64831</v>
      </c>
      <c r="EA46" s="24">
        <f t="shared" si="481"/>
        <v>65015</v>
      </c>
      <c r="EB46" s="24">
        <f t="shared" si="481"/>
        <v>65196</v>
      </c>
      <c r="EC46" s="24">
        <f t="shared" si="481"/>
        <v>65380</v>
      </c>
      <c r="ED46" s="24">
        <f t="shared" si="481"/>
        <v>65561</v>
      </c>
      <c r="EE46" s="24">
        <f t="shared" si="481"/>
        <v>65745</v>
      </c>
      <c r="EF46" s="24">
        <f t="shared" si="481"/>
        <v>65927</v>
      </c>
      <c r="EG46" s="24">
        <f t="shared" si="481"/>
        <v>66111</v>
      </c>
      <c r="EH46" s="24">
        <f t="shared" si="481"/>
        <v>66292</v>
      </c>
      <c r="EI46" s="24">
        <f t="shared" si="481"/>
        <v>66476</v>
      </c>
      <c r="EJ46" s="24">
        <f t="shared" si="481"/>
        <v>66657</v>
      </c>
      <c r="EK46" s="24">
        <f t="shared" si="481"/>
        <v>66841</v>
      </c>
      <c r="EL46" s="24">
        <f t="shared" si="481"/>
        <v>67022</v>
      </c>
      <c r="EM46" s="24">
        <f t="shared" si="481"/>
        <v>67206</v>
      </c>
      <c r="EN46" s="24">
        <f t="shared" si="481"/>
        <v>67388</v>
      </c>
      <c r="EO46" s="24">
        <f t="shared" ref="EO46:GZ46" si="482">EOMONTH(EO45,5)</f>
        <v>67572</v>
      </c>
      <c r="EP46" s="24">
        <f t="shared" si="482"/>
        <v>67753</v>
      </c>
      <c r="EQ46" s="24">
        <f t="shared" si="482"/>
        <v>67937</v>
      </c>
      <c r="ER46" s="24">
        <f t="shared" si="482"/>
        <v>68118</v>
      </c>
      <c r="ES46" s="24">
        <f t="shared" si="482"/>
        <v>68302</v>
      </c>
      <c r="ET46" s="24">
        <f t="shared" si="482"/>
        <v>68483</v>
      </c>
      <c r="EU46" s="24">
        <f t="shared" si="482"/>
        <v>68667</v>
      </c>
      <c r="EV46" s="24">
        <f t="shared" si="482"/>
        <v>68849</v>
      </c>
      <c r="EW46" s="24">
        <f t="shared" si="482"/>
        <v>69033</v>
      </c>
      <c r="EX46" s="24">
        <f t="shared" si="482"/>
        <v>69214</v>
      </c>
      <c r="EY46" s="24">
        <f t="shared" si="482"/>
        <v>69398</v>
      </c>
      <c r="EZ46" s="24">
        <f t="shared" si="482"/>
        <v>69579</v>
      </c>
      <c r="FA46" s="24">
        <f t="shared" si="482"/>
        <v>69763</v>
      </c>
      <c r="FB46" s="24">
        <f t="shared" si="482"/>
        <v>69944</v>
      </c>
      <c r="FC46" s="24">
        <f t="shared" si="482"/>
        <v>70128</v>
      </c>
      <c r="FD46" s="24">
        <f t="shared" si="482"/>
        <v>70310</v>
      </c>
      <c r="FE46" s="24">
        <f t="shared" si="482"/>
        <v>70494</v>
      </c>
      <c r="FF46" s="24">
        <f t="shared" si="482"/>
        <v>70675</v>
      </c>
      <c r="FG46" s="24">
        <f t="shared" si="482"/>
        <v>70859</v>
      </c>
      <c r="FH46" s="24">
        <f t="shared" si="482"/>
        <v>71040</v>
      </c>
      <c r="FI46" s="24">
        <f t="shared" si="482"/>
        <v>71224</v>
      </c>
      <c r="FJ46" s="24">
        <f t="shared" si="482"/>
        <v>71405</v>
      </c>
      <c r="FK46" s="24">
        <f t="shared" si="482"/>
        <v>71589</v>
      </c>
      <c r="FL46" s="24">
        <f t="shared" si="482"/>
        <v>71771</v>
      </c>
      <c r="FM46" s="24">
        <f t="shared" si="482"/>
        <v>71955</v>
      </c>
      <c r="FN46" s="24">
        <f t="shared" si="482"/>
        <v>72136</v>
      </c>
      <c r="FO46" s="24">
        <f t="shared" si="482"/>
        <v>72320</v>
      </c>
      <c r="FP46" s="24">
        <f t="shared" si="482"/>
        <v>72501</v>
      </c>
      <c r="FQ46" s="24">
        <f t="shared" si="482"/>
        <v>72685</v>
      </c>
      <c r="FR46" s="24">
        <f t="shared" si="482"/>
        <v>72866</v>
      </c>
      <c r="FS46" s="24">
        <f t="shared" si="482"/>
        <v>73050</v>
      </c>
      <c r="FT46" s="24">
        <f t="shared" si="482"/>
        <v>73231</v>
      </c>
      <c r="FU46" s="24">
        <f t="shared" si="482"/>
        <v>73415</v>
      </c>
      <c r="FV46" s="24">
        <f t="shared" si="482"/>
        <v>73596</v>
      </c>
      <c r="FW46" s="24">
        <f t="shared" si="482"/>
        <v>73780</v>
      </c>
      <c r="FX46" s="24">
        <f t="shared" si="482"/>
        <v>73961</v>
      </c>
      <c r="FY46" s="24">
        <f t="shared" si="482"/>
        <v>74145</v>
      </c>
      <c r="FZ46" s="24">
        <f t="shared" si="482"/>
        <v>74326</v>
      </c>
      <c r="GA46" s="24">
        <f t="shared" si="482"/>
        <v>74510</v>
      </c>
      <c r="GB46" s="24">
        <f t="shared" si="482"/>
        <v>74692</v>
      </c>
      <c r="GC46" s="24">
        <f t="shared" si="482"/>
        <v>74876</v>
      </c>
      <c r="GD46" s="24">
        <f t="shared" si="482"/>
        <v>75057</v>
      </c>
      <c r="GE46" s="24">
        <f t="shared" si="482"/>
        <v>75241</v>
      </c>
      <c r="GF46" s="24">
        <f t="shared" si="482"/>
        <v>75422</v>
      </c>
      <c r="GG46" s="24">
        <f t="shared" si="482"/>
        <v>75606</v>
      </c>
      <c r="GH46" s="24">
        <f t="shared" si="482"/>
        <v>75787</v>
      </c>
      <c r="GI46" s="24">
        <f t="shared" si="482"/>
        <v>75971</v>
      </c>
      <c r="GJ46" s="24">
        <f t="shared" si="482"/>
        <v>76153</v>
      </c>
      <c r="GK46" s="24">
        <f t="shared" si="482"/>
        <v>76337</v>
      </c>
      <c r="GL46" s="24">
        <f t="shared" si="482"/>
        <v>76518</v>
      </c>
      <c r="GM46" s="24">
        <f t="shared" si="482"/>
        <v>76702</v>
      </c>
      <c r="GN46" s="24">
        <f t="shared" si="482"/>
        <v>76883</v>
      </c>
      <c r="GO46" s="24">
        <f t="shared" si="482"/>
        <v>77067</v>
      </c>
      <c r="GP46" s="24">
        <f t="shared" si="482"/>
        <v>77248</v>
      </c>
      <c r="GQ46" s="24">
        <f t="shared" si="482"/>
        <v>77432</v>
      </c>
      <c r="GR46" s="24">
        <f t="shared" si="482"/>
        <v>77614</v>
      </c>
      <c r="GS46" s="24">
        <f t="shared" si="482"/>
        <v>77798</v>
      </c>
      <c r="GT46" s="24">
        <f t="shared" si="482"/>
        <v>77979</v>
      </c>
      <c r="GU46" s="24">
        <f t="shared" si="482"/>
        <v>78163</v>
      </c>
      <c r="GV46" s="24">
        <f t="shared" si="482"/>
        <v>78344</v>
      </c>
      <c r="GW46" s="24">
        <f t="shared" si="482"/>
        <v>78528</v>
      </c>
      <c r="GX46" s="24">
        <f t="shared" si="482"/>
        <v>78709</v>
      </c>
      <c r="GY46" s="24">
        <f t="shared" si="482"/>
        <v>78893</v>
      </c>
      <c r="GZ46" s="24">
        <f t="shared" si="482"/>
        <v>79075</v>
      </c>
      <c r="HA46" s="24">
        <f t="shared" ref="HA46:JL46" si="483">EOMONTH(HA45,5)</f>
        <v>79259</v>
      </c>
      <c r="HB46" s="24">
        <f t="shared" si="483"/>
        <v>79440</v>
      </c>
      <c r="HC46" s="24">
        <f t="shared" si="483"/>
        <v>79624</v>
      </c>
      <c r="HD46" s="24">
        <f t="shared" si="483"/>
        <v>79805</v>
      </c>
      <c r="HE46" s="24">
        <f t="shared" si="483"/>
        <v>79989</v>
      </c>
      <c r="HF46" s="24">
        <f t="shared" si="483"/>
        <v>80170</v>
      </c>
      <c r="HG46" s="24">
        <f t="shared" si="483"/>
        <v>80354</v>
      </c>
      <c r="HH46" s="24">
        <f t="shared" si="483"/>
        <v>80536</v>
      </c>
      <c r="HI46" s="24">
        <f t="shared" si="483"/>
        <v>80720</v>
      </c>
      <c r="HJ46" s="24">
        <f t="shared" si="483"/>
        <v>80901</v>
      </c>
      <c r="HK46" s="24">
        <f t="shared" si="483"/>
        <v>81085</v>
      </c>
      <c r="HL46" s="24">
        <f t="shared" si="483"/>
        <v>81266</v>
      </c>
      <c r="HM46" s="24">
        <f t="shared" si="483"/>
        <v>81450</v>
      </c>
      <c r="HN46" s="24">
        <f t="shared" si="483"/>
        <v>81631</v>
      </c>
      <c r="HO46" s="24">
        <f t="shared" si="483"/>
        <v>81815</v>
      </c>
      <c r="HP46" s="24">
        <f t="shared" si="483"/>
        <v>81997</v>
      </c>
      <c r="HQ46" s="24">
        <f t="shared" si="483"/>
        <v>82181</v>
      </c>
      <c r="HR46" s="24">
        <f t="shared" si="483"/>
        <v>82362</v>
      </c>
      <c r="HS46" s="24">
        <f t="shared" si="483"/>
        <v>82546</v>
      </c>
      <c r="HT46" s="24">
        <f t="shared" si="483"/>
        <v>82727</v>
      </c>
      <c r="HU46" s="24">
        <f t="shared" si="483"/>
        <v>82911</v>
      </c>
      <c r="HV46" s="24">
        <f t="shared" si="483"/>
        <v>83092</v>
      </c>
      <c r="HW46" s="24">
        <f t="shared" si="483"/>
        <v>83276</v>
      </c>
      <c r="HX46" s="24">
        <f t="shared" si="483"/>
        <v>83458</v>
      </c>
      <c r="HY46" s="24">
        <f t="shared" si="483"/>
        <v>83642</v>
      </c>
      <c r="HZ46" s="24">
        <f t="shared" si="483"/>
        <v>83823</v>
      </c>
      <c r="IA46" s="24">
        <f t="shared" si="483"/>
        <v>84007</v>
      </c>
      <c r="IB46" s="24">
        <f t="shared" si="483"/>
        <v>84188</v>
      </c>
      <c r="IC46" s="24">
        <f t="shared" si="483"/>
        <v>84372</v>
      </c>
      <c r="ID46" s="24">
        <f t="shared" si="483"/>
        <v>84553</v>
      </c>
      <c r="IE46" s="24">
        <f t="shared" si="483"/>
        <v>84737</v>
      </c>
      <c r="IF46" s="24">
        <f t="shared" si="483"/>
        <v>84919</v>
      </c>
      <c r="IG46" s="24">
        <f t="shared" si="483"/>
        <v>85103</v>
      </c>
      <c r="IH46" s="24">
        <f t="shared" si="483"/>
        <v>85284</v>
      </c>
      <c r="II46" s="24">
        <f t="shared" si="483"/>
        <v>85468</v>
      </c>
      <c r="IJ46" s="24">
        <f t="shared" si="483"/>
        <v>85649</v>
      </c>
      <c r="IK46" s="24">
        <f t="shared" si="483"/>
        <v>85833</v>
      </c>
      <c r="IL46" s="24">
        <f t="shared" si="483"/>
        <v>86014</v>
      </c>
      <c r="IM46" s="24">
        <f t="shared" si="483"/>
        <v>86198</v>
      </c>
      <c r="IN46" s="24">
        <f t="shared" si="483"/>
        <v>86380</v>
      </c>
      <c r="IO46" s="24">
        <f t="shared" si="483"/>
        <v>86564</v>
      </c>
      <c r="IP46" s="24">
        <f t="shared" si="483"/>
        <v>86745</v>
      </c>
      <c r="IQ46" s="24">
        <f t="shared" si="483"/>
        <v>86929</v>
      </c>
      <c r="IR46" s="24">
        <f t="shared" si="483"/>
        <v>87110</v>
      </c>
      <c r="IS46" s="24">
        <f t="shared" si="483"/>
        <v>87294</v>
      </c>
      <c r="IT46" s="24">
        <f t="shared" si="483"/>
        <v>87475</v>
      </c>
      <c r="IU46" s="24">
        <f t="shared" si="483"/>
        <v>87659</v>
      </c>
      <c r="IV46" s="24">
        <f t="shared" si="483"/>
        <v>87841</v>
      </c>
      <c r="IW46" s="24">
        <f t="shared" si="483"/>
        <v>88025</v>
      </c>
      <c r="IX46" s="24">
        <f t="shared" si="483"/>
        <v>88206</v>
      </c>
      <c r="IY46" s="24">
        <f t="shared" si="483"/>
        <v>88390</v>
      </c>
      <c r="IZ46" s="24">
        <f t="shared" si="483"/>
        <v>88571</v>
      </c>
      <c r="JA46" s="24">
        <f t="shared" si="483"/>
        <v>88755</v>
      </c>
      <c r="JB46" s="24">
        <f t="shared" si="483"/>
        <v>88936</v>
      </c>
      <c r="JC46" s="24">
        <f t="shared" si="483"/>
        <v>89120</v>
      </c>
      <c r="JD46" s="24">
        <f t="shared" si="483"/>
        <v>89302</v>
      </c>
      <c r="JE46" s="24">
        <f t="shared" si="483"/>
        <v>89486</v>
      </c>
      <c r="JF46" s="24">
        <f t="shared" si="483"/>
        <v>89667</v>
      </c>
      <c r="JG46" s="24">
        <f t="shared" si="483"/>
        <v>89851</v>
      </c>
      <c r="JH46" s="24">
        <f t="shared" si="483"/>
        <v>90032</v>
      </c>
      <c r="JI46" s="24">
        <f t="shared" si="483"/>
        <v>90216</v>
      </c>
      <c r="JJ46" s="24">
        <f t="shared" si="483"/>
        <v>90397</v>
      </c>
      <c r="JK46" s="24">
        <f t="shared" si="483"/>
        <v>90581</v>
      </c>
      <c r="JL46" s="24">
        <f t="shared" si="483"/>
        <v>90763</v>
      </c>
      <c r="JM46" s="24">
        <f t="shared" ref="JM46:LX46" si="484">EOMONTH(JM45,5)</f>
        <v>90947</v>
      </c>
      <c r="JN46" s="24">
        <f t="shared" si="484"/>
        <v>91128</v>
      </c>
      <c r="JO46" s="24">
        <f t="shared" si="484"/>
        <v>91312</v>
      </c>
      <c r="JP46" s="24">
        <f t="shared" si="484"/>
        <v>91493</v>
      </c>
      <c r="JQ46" s="24">
        <f t="shared" si="484"/>
        <v>91677</v>
      </c>
      <c r="JR46" s="24">
        <f t="shared" si="484"/>
        <v>91858</v>
      </c>
      <c r="JS46" s="24">
        <f t="shared" si="484"/>
        <v>92042</v>
      </c>
      <c r="JT46" s="24">
        <f t="shared" si="484"/>
        <v>92224</v>
      </c>
      <c r="JU46" s="24">
        <f t="shared" si="484"/>
        <v>92408</v>
      </c>
      <c r="JV46" s="24">
        <f t="shared" si="484"/>
        <v>92589</v>
      </c>
      <c r="JW46" s="24">
        <f t="shared" si="484"/>
        <v>92773</v>
      </c>
      <c r="JX46" s="24">
        <f t="shared" si="484"/>
        <v>92954</v>
      </c>
      <c r="JY46" s="24">
        <f t="shared" si="484"/>
        <v>93138</v>
      </c>
      <c r="JZ46" s="24">
        <f t="shared" si="484"/>
        <v>93319</v>
      </c>
      <c r="KA46" s="24">
        <f t="shared" si="484"/>
        <v>93503</v>
      </c>
      <c r="KB46" s="24">
        <f t="shared" si="484"/>
        <v>93685</v>
      </c>
      <c r="KC46" s="24">
        <f t="shared" si="484"/>
        <v>93869</v>
      </c>
      <c r="KD46" s="24">
        <f t="shared" si="484"/>
        <v>94050</v>
      </c>
      <c r="KE46" s="24">
        <f t="shared" si="484"/>
        <v>94234</v>
      </c>
      <c r="KF46" s="24">
        <f t="shared" si="484"/>
        <v>94415</v>
      </c>
      <c r="KG46" s="24">
        <f t="shared" si="484"/>
        <v>94599</v>
      </c>
      <c r="KH46" s="24">
        <f t="shared" si="484"/>
        <v>94780</v>
      </c>
      <c r="KI46" s="24">
        <f t="shared" si="484"/>
        <v>94964</v>
      </c>
      <c r="KJ46" s="24">
        <f t="shared" si="484"/>
        <v>95146</v>
      </c>
      <c r="KK46" s="24">
        <f t="shared" si="484"/>
        <v>95330</v>
      </c>
      <c r="KL46" s="24">
        <f t="shared" si="484"/>
        <v>95511</v>
      </c>
      <c r="KM46" s="24">
        <f t="shared" si="484"/>
        <v>95695</v>
      </c>
      <c r="KN46" s="24">
        <f t="shared" si="484"/>
        <v>95876</v>
      </c>
      <c r="KO46" s="24">
        <f t="shared" si="484"/>
        <v>96060</v>
      </c>
      <c r="KP46" s="24">
        <f t="shared" si="484"/>
        <v>96241</v>
      </c>
      <c r="KQ46" s="24">
        <f t="shared" si="484"/>
        <v>96425</v>
      </c>
      <c r="KR46" s="24">
        <f t="shared" si="484"/>
        <v>96607</v>
      </c>
      <c r="KS46" s="24">
        <f t="shared" si="484"/>
        <v>96791</v>
      </c>
      <c r="KT46" s="24">
        <f t="shared" si="484"/>
        <v>96972</v>
      </c>
      <c r="KU46" s="24">
        <f t="shared" si="484"/>
        <v>97156</v>
      </c>
      <c r="KV46" s="24">
        <f t="shared" si="484"/>
        <v>97337</v>
      </c>
      <c r="KW46" s="24">
        <f t="shared" si="484"/>
        <v>97521</v>
      </c>
      <c r="KX46" s="24">
        <f t="shared" si="484"/>
        <v>97702</v>
      </c>
      <c r="KY46" s="24">
        <f t="shared" si="484"/>
        <v>97886</v>
      </c>
      <c r="KZ46" s="24">
        <f t="shared" si="484"/>
        <v>98068</v>
      </c>
      <c r="LA46" s="24">
        <f t="shared" si="484"/>
        <v>98252</v>
      </c>
      <c r="LB46" s="24">
        <f t="shared" si="484"/>
        <v>98433</v>
      </c>
      <c r="LC46" s="24">
        <f t="shared" si="484"/>
        <v>98617</v>
      </c>
      <c r="LD46" s="24">
        <f t="shared" si="484"/>
        <v>98798</v>
      </c>
      <c r="LE46" s="24">
        <f t="shared" si="484"/>
        <v>98982</v>
      </c>
      <c r="LF46" s="24">
        <f t="shared" si="484"/>
        <v>99163</v>
      </c>
      <c r="LG46" s="24">
        <f t="shared" si="484"/>
        <v>99347</v>
      </c>
      <c r="LH46" s="24">
        <f t="shared" si="484"/>
        <v>99529</v>
      </c>
      <c r="LI46" s="24">
        <f t="shared" si="484"/>
        <v>99713</v>
      </c>
      <c r="LJ46" s="24">
        <f t="shared" si="484"/>
        <v>99894</v>
      </c>
      <c r="LK46" s="24">
        <f t="shared" si="484"/>
        <v>100078</v>
      </c>
      <c r="LL46" s="24">
        <f t="shared" si="484"/>
        <v>100259</v>
      </c>
      <c r="LM46" s="24">
        <f t="shared" si="484"/>
        <v>100443</v>
      </c>
      <c r="LN46" s="24">
        <f t="shared" si="484"/>
        <v>100624</v>
      </c>
      <c r="LO46" s="24">
        <f t="shared" si="484"/>
        <v>100808</v>
      </c>
      <c r="LP46" s="24">
        <f t="shared" si="484"/>
        <v>100990</v>
      </c>
      <c r="LQ46" s="24">
        <f t="shared" si="484"/>
        <v>101174</v>
      </c>
      <c r="LR46" s="24">
        <f t="shared" si="484"/>
        <v>101355</v>
      </c>
      <c r="LS46" s="24">
        <f t="shared" si="484"/>
        <v>101539</v>
      </c>
      <c r="LT46" s="24">
        <f t="shared" si="484"/>
        <v>101720</v>
      </c>
      <c r="LU46" s="24">
        <f t="shared" si="484"/>
        <v>101904</v>
      </c>
      <c r="LV46" s="24">
        <f t="shared" si="484"/>
        <v>102085</v>
      </c>
      <c r="LW46" s="24">
        <f t="shared" si="484"/>
        <v>102269</v>
      </c>
      <c r="LX46" s="24">
        <f t="shared" si="484"/>
        <v>102451</v>
      </c>
      <c r="LY46" s="24">
        <f t="shared" ref="LY46:OJ46" si="485">EOMONTH(LY45,5)</f>
        <v>102635</v>
      </c>
      <c r="LZ46" s="24">
        <f t="shared" si="485"/>
        <v>102816</v>
      </c>
      <c r="MA46" s="24">
        <f t="shared" si="485"/>
        <v>103000</v>
      </c>
      <c r="MB46" s="24">
        <f t="shared" si="485"/>
        <v>103181</v>
      </c>
      <c r="MC46" s="24">
        <f t="shared" si="485"/>
        <v>103365</v>
      </c>
      <c r="MD46" s="24">
        <f t="shared" si="485"/>
        <v>103546</v>
      </c>
      <c r="ME46" s="24">
        <f t="shared" si="485"/>
        <v>103730</v>
      </c>
      <c r="MF46" s="24">
        <f t="shared" si="485"/>
        <v>103912</v>
      </c>
      <c r="MG46" s="24">
        <f t="shared" si="485"/>
        <v>104096</v>
      </c>
      <c r="MH46" s="24">
        <f t="shared" si="485"/>
        <v>104277</v>
      </c>
      <c r="MI46" s="24">
        <f t="shared" si="485"/>
        <v>104461</v>
      </c>
      <c r="MJ46" s="24">
        <f t="shared" si="485"/>
        <v>104642</v>
      </c>
      <c r="MK46" s="24">
        <f t="shared" si="485"/>
        <v>104826</v>
      </c>
      <c r="ML46" s="24">
        <f t="shared" si="485"/>
        <v>105007</v>
      </c>
      <c r="MM46" s="24">
        <f t="shared" si="485"/>
        <v>105191</v>
      </c>
      <c r="MN46" s="24">
        <f t="shared" si="485"/>
        <v>105373</v>
      </c>
      <c r="MO46" s="24">
        <f t="shared" si="485"/>
        <v>105557</v>
      </c>
      <c r="MP46" s="24">
        <f t="shared" si="485"/>
        <v>105738</v>
      </c>
      <c r="MQ46" s="24">
        <f t="shared" si="485"/>
        <v>105922</v>
      </c>
      <c r="MR46" s="24">
        <f t="shared" si="485"/>
        <v>106103</v>
      </c>
      <c r="MS46" s="24">
        <f t="shared" si="485"/>
        <v>106287</v>
      </c>
      <c r="MT46" s="24">
        <f t="shared" si="485"/>
        <v>106468</v>
      </c>
      <c r="MU46" s="24">
        <f t="shared" si="485"/>
        <v>106652</v>
      </c>
      <c r="MV46" s="24">
        <f t="shared" si="485"/>
        <v>106834</v>
      </c>
      <c r="MW46" s="24">
        <f t="shared" si="485"/>
        <v>107018</v>
      </c>
      <c r="MX46" s="24">
        <f t="shared" si="485"/>
        <v>107199</v>
      </c>
      <c r="MY46" s="24">
        <f t="shared" si="485"/>
        <v>107383</v>
      </c>
      <c r="MZ46" s="24">
        <f t="shared" si="485"/>
        <v>107564</v>
      </c>
      <c r="NA46" s="24">
        <f t="shared" si="485"/>
        <v>107748</v>
      </c>
      <c r="NB46" s="24">
        <f t="shared" si="485"/>
        <v>107929</v>
      </c>
      <c r="NC46" s="24">
        <f t="shared" si="485"/>
        <v>108113</v>
      </c>
      <c r="ND46" s="24">
        <f t="shared" si="485"/>
        <v>108295</v>
      </c>
      <c r="NE46" s="24">
        <f t="shared" si="485"/>
        <v>108479</v>
      </c>
      <c r="NF46" s="24">
        <f t="shared" si="485"/>
        <v>108660</v>
      </c>
      <c r="NG46" s="24">
        <f t="shared" si="485"/>
        <v>108844</v>
      </c>
      <c r="NH46" s="24">
        <f t="shared" si="485"/>
        <v>109025</v>
      </c>
      <c r="NI46" s="24">
        <f t="shared" si="485"/>
        <v>109209</v>
      </c>
      <c r="NJ46" s="24">
        <f t="shared" si="485"/>
        <v>109390</v>
      </c>
      <c r="NK46" s="24">
        <f t="shared" si="485"/>
        <v>109574</v>
      </c>
      <c r="NL46" s="24">
        <f t="shared" si="485"/>
        <v>109755</v>
      </c>
      <c r="NM46" s="24">
        <f t="shared" si="485"/>
        <v>109939</v>
      </c>
      <c r="NN46" s="24">
        <f t="shared" si="485"/>
        <v>110120</v>
      </c>
      <c r="NO46" s="24">
        <f t="shared" si="485"/>
        <v>110304</v>
      </c>
      <c r="NP46" s="24">
        <f t="shared" si="485"/>
        <v>110485</v>
      </c>
      <c r="NQ46" s="24">
        <f t="shared" si="485"/>
        <v>110669</v>
      </c>
      <c r="NR46" s="24">
        <f t="shared" si="485"/>
        <v>110850</v>
      </c>
      <c r="NS46" s="24">
        <f t="shared" si="485"/>
        <v>111034</v>
      </c>
      <c r="NT46" s="24">
        <f t="shared" si="485"/>
        <v>111216</v>
      </c>
      <c r="NU46" s="24">
        <f t="shared" si="485"/>
        <v>111400</v>
      </c>
      <c r="NV46" s="24">
        <f t="shared" si="485"/>
        <v>111581</v>
      </c>
      <c r="NW46" s="24">
        <f t="shared" si="485"/>
        <v>111765</v>
      </c>
      <c r="NX46" s="24">
        <f t="shared" si="485"/>
        <v>111946</v>
      </c>
      <c r="NY46" s="24">
        <f t="shared" si="485"/>
        <v>112130</v>
      </c>
      <c r="NZ46" s="24">
        <f t="shared" si="485"/>
        <v>112311</v>
      </c>
      <c r="OA46" s="24">
        <f t="shared" si="485"/>
        <v>112495</v>
      </c>
      <c r="OB46" s="24">
        <f t="shared" si="485"/>
        <v>112677</v>
      </c>
      <c r="OC46" s="24">
        <f t="shared" si="485"/>
        <v>112861</v>
      </c>
      <c r="OD46" s="24">
        <f t="shared" si="485"/>
        <v>113042</v>
      </c>
      <c r="OE46" s="24">
        <f t="shared" si="485"/>
        <v>113226</v>
      </c>
      <c r="OF46" s="24">
        <f t="shared" si="485"/>
        <v>113407</v>
      </c>
      <c r="OG46" s="24">
        <f t="shared" si="485"/>
        <v>113591</v>
      </c>
      <c r="OH46" s="24">
        <f t="shared" si="485"/>
        <v>113772</v>
      </c>
      <c r="OI46" s="24">
        <f t="shared" si="485"/>
        <v>113956</v>
      </c>
      <c r="OJ46" s="24">
        <f t="shared" si="485"/>
        <v>114138</v>
      </c>
      <c r="OK46" s="24">
        <f t="shared" ref="OK46:PQ46" si="486">EOMONTH(OK45,5)</f>
        <v>114322</v>
      </c>
      <c r="OL46" s="24">
        <f t="shared" si="486"/>
        <v>114503</v>
      </c>
      <c r="OM46" s="24">
        <f t="shared" si="486"/>
        <v>114687</v>
      </c>
      <c r="ON46" s="24">
        <f t="shared" si="486"/>
        <v>114868</v>
      </c>
      <c r="OO46" s="24">
        <f t="shared" si="486"/>
        <v>115052</v>
      </c>
      <c r="OP46" s="24">
        <f t="shared" si="486"/>
        <v>115233</v>
      </c>
      <c r="OQ46" s="24">
        <f t="shared" si="486"/>
        <v>115417</v>
      </c>
      <c r="OR46" s="24">
        <f t="shared" si="486"/>
        <v>115599</v>
      </c>
      <c r="OS46" s="24">
        <f t="shared" si="486"/>
        <v>115783</v>
      </c>
      <c r="OT46" s="24">
        <f t="shared" si="486"/>
        <v>115964</v>
      </c>
      <c r="OU46" s="24">
        <f t="shared" si="486"/>
        <v>116148</v>
      </c>
      <c r="OV46" s="24">
        <f t="shared" si="486"/>
        <v>116329</v>
      </c>
      <c r="OW46" s="24">
        <f t="shared" si="486"/>
        <v>116513</v>
      </c>
      <c r="OX46" s="24">
        <f t="shared" si="486"/>
        <v>116694</v>
      </c>
      <c r="OY46" s="24">
        <f t="shared" si="486"/>
        <v>116878</v>
      </c>
      <c r="OZ46" s="24">
        <f t="shared" si="486"/>
        <v>117060</v>
      </c>
      <c r="PA46" s="24">
        <f t="shared" si="486"/>
        <v>117244</v>
      </c>
      <c r="PB46" s="24">
        <f t="shared" si="486"/>
        <v>117425</v>
      </c>
      <c r="PC46" s="24">
        <f t="shared" si="486"/>
        <v>117609</v>
      </c>
      <c r="PD46" s="24">
        <f t="shared" si="486"/>
        <v>117790</v>
      </c>
      <c r="PE46" s="24">
        <f t="shared" si="486"/>
        <v>117974</v>
      </c>
      <c r="PF46" s="24">
        <f t="shared" si="486"/>
        <v>118155</v>
      </c>
      <c r="PG46" s="24">
        <f t="shared" si="486"/>
        <v>118339</v>
      </c>
      <c r="PH46" s="24">
        <f t="shared" si="486"/>
        <v>118521</v>
      </c>
      <c r="PI46" s="24">
        <f t="shared" si="486"/>
        <v>118705</v>
      </c>
      <c r="PJ46" s="24">
        <f t="shared" si="486"/>
        <v>118886</v>
      </c>
      <c r="PK46" s="24">
        <f t="shared" si="486"/>
        <v>119070</v>
      </c>
      <c r="PL46" s="24">
        <f t="shared" si="486"/>
        <v>119251</v>
      </c>
      <c r="PM46" s="24">
        <f t="shared" si="486"/>
        <v>119435</v>
      </c>
      <c r="PN46" s="24">
        <f t="shared" si="486"/>
        <v>119616</v>
      </c>
      <c r="PO46" s="24">
        <f t="shared" si="486"/>
        <v>119800</v>
      </c>
      <c r="PP46" s="24">
        <f t="shared" si="486"/>
        <v>119982</v>
      </c>
      <c r="PQ46" s="24">
        <f t="shared" si="486"/>
        <v>120166</v>
      </c>
      <c r="PR46" s="23" t="s">
        <v>33</v>
      </c>
    </row>
    <row r="47" spans="2:434" ht="12" customHeight="1">
      <c r="D47" s="21" t="s">
        <v>8</v>
      </c>
      <c r="J47" s="20" t="s">
        <v>19</v>
      </c>
      <c r="M47" s="25">
        <v>0</v>
      </c>
      <c r="N47" s="22">
        <f>M47+1</f>
        <v>1</v>
      </c>
      <c r="O47" s="22">
        <f>N47+1</f>
        <v>2</v>
      </c>
      <c r="P47" s="22">
        <f>O47+1</f>
        <v>3</v>
      </c>
      <c r="Q47" s="22">
        <f>P47+1</f>
        <v>4</v>
      </c>
      <c r="R47" s="22">
        <f>Q47+1</f>
        <v>5</v>
      </c>
      <c r="S47" s="22">
        <f t="shared" ref="S47:BZ47" si="487">R47+1</f>
        <v>6</v>
      </c>
      <c r="T47" s="22">
        <f t="shared" si="487"/>
        <v>7</v>
      </c>
      <c r="U47" s="22">
        <f t="shared" si="487"/>
        <v>8</v>
      </c>
      <c r="V47" s="22">
        <f t="shared" si="487"/>
        <v>9</v>
      </c>
      <c r="W47" s="22">
        <f t="shared" si="487"/>
        <v>10</v>
      </c>
      <c r="X47" s="22">
        <f t="shared" si="487"/>
        <v>11</v>
      </c>
      <c r="Y47" s="22">
        <f t="shared" si="487"/>
        <v>12</v>
      </c>
      <c r="Z47" s="22">
        <f t="shared" si="487"/>
        <v>13</v>
      </c>
      <c r="AA47" s="22">
        <f t="shared" si="487"/>
        <v>14</v>
      </c>
      <c r="AB47" s="22">
        <f t="shared" si="487"/>
        <v>15</v>
      </c>
      <c r="AC47" s="22">
        <f t="shared" si="487"/>
        <v>16</v>
      </c>
      <c r="AD47" s="22">
        <f t="shared" si="487"/>
        <v>17</v>
      </c>
      <c r="AE47" s="22">
        <f t="shared" si="487"/>
        <v>18</v>
      </c>
      <c r="AF47" s="22">
        <f t="shared" si="487"/>
        <v>19</v>
      </c>
      <c r="AG47" s="22">
        <f t="shared" si="487"/>
        <v>20</v>
      </c>
      <c r="AH47" s="22">
        <f t="shared" si="487"/>
        <v>21</v>
      </c>
      <c r="AI47" s="22">
        <f t="shared" si="487"/>
        <v>22</v>
      </c>
      <c r="AJ47" s="22">
        <f t="shared" si="487"/>
        <v>23</v>
      </c>
      <c r="AK47" s="22">
        <f t="shared" si="487"/>
        <v>24</v>
      </c>
      <c r="AL47" s="22">
        <f t="shared" si="487"/>
        <v>25</v>
      </c>
      <c r="AM47" s="22">
        <f t="shared" si="487"/>
        <v>26</v>
      </c>
      <c r="AN47" s="22">
        <f t="shared" si="487"/>
        <v>27</v>
      </c>
      <c r="AO47" s="22">
        <f t="shared" si="487"/>
        <v>28</v>
      </c>
      <c r="AP47" s="22">
        <f t="shared" si="487"/>
        <v>29</v>
      </c>
      <c r="AQ47" s="22">
        <f t="shared" si="487"/>
        <v>30</v>
      </c>
      <c r="AR47" s="22">
        <f t="shared" si="487"/>
        <v>31</v>
      </c>
      <c r="AS47" s="22">
        <f t="shared" si="487"/>
        <v>32</v>
      </c>
      <c r="AT47" s="22">
        <f t="shared" si="487"/>
        <v>33</v>
      </c>
      <c r="AU47" s="22">
        <f t="shared" si="487"/>
        <v>34</v>
      </c>
      <c r="AV47" s="22">
        <f t="shared" si="487"/>
        <v>35</v>
      </c>
      <c r="AW47" s="22">
        <f t="shared" si="487"/>
        <v>36</v>
      </c>
      <c r="AX47" s="22">
        <f t="shared" si="487"/>
        <v>37</v>
      </c>
      <c r="AY47" s="22">
        <f t="shared" si="487"/>
        <v>38</v>
      </c>
      <c r="AZ47" s="22">
        <f t="shared" si="487"/>
        <v>39</v>
      </c>
      <c r="BA47" s="22">
        <f t="shared" si="487"/>
        <v>40</v>
      </c>
      <c r="BB47" s="22">
        <f t="shared" si="487"/>
        <v>41</v>
      </c>
      <c r="BC47" s="22">
        <f t="shared" si="487"/>
        <v>42</v>
      </c>
      <c r="BD47" s="22">
        <f t="shared" si="487"/>
        <v>43</v>
      </c>
      <c r="BE47" s="22">
        <f t="shared" si="487"/>
        <v>44</v>
      </c>
      <c r="BF47" s="22">
        <f t="shared" si="487"/>
        <v>45</v>
      </c>
      <c r="BG47" s="22">
        <f t="shared" si="487"/>
        <v>46</v>
      </c>
      <c r="BH47" s="22">
        <f t="shared" si="487"/>
        <v>47</v>
      </c>
      <c r="BI47" s="22">
        <f t="shared" si="487"/>
        <v>48</v>
      </c>
      <c r="BJ47" s="22">
        <f t="shared" si="487"/>
        <v>49</v>
      </c>
      <c r="BK47" s="22">
        <f t="shared" si="487"/>
        <v>50</v>
      </c>
      <c r="BL47" s="22">
        <f t="shared" si="487"/>
        <v>51</v>
      </c>
      <c r="BM47" s="22">
        <f t="shared" si="487"/>
        <v>52</v>
      </c>
      <c r="BN47" s="22">
        <f t="shared" si="487"/>
        <v>53</v>
      </c>
      <c r="BO47" s="22">
        <f t="shared" si="487"/>
        <v>54</v>
      </c>
      <c r="BP47" s="22">
        <f t="shared" si="487"/>
        <v>55</v>
      </c>
      <c r="BQ47" s="22">
        <f t="shared" si="487"/>
        <v>56</v>
      </c>
      <c r="BR47" s="22">
        <f t="shared" si="487"/>
        <v>57</v>
      </c>
      <c r="BS47" s="22">
        <f t="shared" si="487"/>
        <v>58</v>
      </c>
      <c r="BT47" s="22">
        <f t="shared" si="487"/>
        <v>59</v>
      </c>
      <c r="BU47" s="22">
        <f t="shared" si="487"/>
        <v>60</v>
      </c>
      <c r="BV47" s="22">
        <f t="shared" si="487"/>
        <v>61</v>
      </c>
      <c r="BW47" s="22">
        <f t="shared" si="487"/>
        <v>62</v>
      </c>
      <c r="BX47" s="22">
        <f t="shared" si="487"/>
        <v>63</v>
      </c>
      <c r="BY47" s="22">
        <f t="shared" si="487"/>
        <v>64</v>
      </c>
      <c r="BZ47" s="22">
        <f t="shared" si="487"/>
        <v>65</v>
      </c>
      <c r="CA47" s="22">
        <f t="shared" ref="CA47:EL47" si="488">BZ47+1</f>
        <v>66</v>
      </c>
      <c r="CB47" s="22">
        <f t="shared" si="488"/>
        <v>67</v>
      </c>
      <c r="CC47" s="22">
        <f t="shared" si="488"/>
        <v>68</v>
      </c>
      <c r="CD47" s="22">
        <f t="shared" si="488"/>
        <v>69</v>
      </c>
      <c r="CE47" s="22">
        <f t="shared" si="488"/>
        <v>70</v>
      </c>
      <c r="CF47" s="22">
        <f t="shared" si="488"/>
        <v>71</v>
      </c>
      <c r="CG47" s="22">
        <f t="shared" si="488"/>
        <v>72</v>
      </c>
      <c r="CH47" s="22">
        <f t="shared" si="488"/>
        <v>73</v>
      </c>
      <c r="CI47" s="22">
        <f t="shared" si="488"/>
        <v>74</v>
      </c>
      <c r="CJ47" s="22">
        <f t="shared" si="488"/>
        <v>75</v>
      </c>
      <c r="CK47" s="22">
        <f t="shared" si="488"/>
        <v>76</v>
      </c>
      <c r="CL47" s="22">
        <f t="shared" si="488"/>
        <v>77</v>
      </c>
      <c r="CM47" s="22">
        <f t="shared" si="488"/>
        <v>78</v>
      </c>
      <c r="CN47" s="22">
        <f t="shared" si="488"/>
        <v>79</v>
      </c>
      <c r="CO47" s="22">
        <f t="shared" si="488"/>
        <v>80</v>
      </c>
      <c r="CP47" s="22">
        <f t="shared" si="488"/>
        <v>81</v>
      </c>
      <c r="CQ47" s="22">
        <f t="shared" si="488"/>
        <v>82</v>
      </c>
      <c r="CR47" s="22">
        <f t="shared" si="488"/>
        <v>83</v>
      </c>
      <c r="CS47" s="22">
        <f t="shared" si="488"/>
        <v>84</v>
      </c>
      <c r="CT47" s="22">
        <f t="shared" si="488"/>
        <v>85</v>
      </c>
      <c r="CU47" s="22">
        <f t="shared" si="488"/>
        <v>86</v>
      </c>
      <c r="CV47" s="22">
        <f t="shared" si="488"/>
        <v>87</v>
      </c>
      <c r="CW47" s="22">
        <f t="shared" si="488"/>
        <v>88</v>
      </c>
      <c r="CX47" s="22">
        <f t="shared" si="488"/>
        <v>89</v>
      </c>
      <c r="CY47" s="22">
        <f t="shared" si="488"/>
        <v>90</v>
      </c>
      <c r="CZ47" s="22">
        <f t="shared" si="488"/>
        <v>91</v>
      </c>
      <c r="DA47" s="22">
        <f t="shared" si="488"/>
        <v>92</v>
      </c>
      <c r="DB47" s="22">
        <f t="shared" si="488"/>
        <v>93</v>
      </c>
      <c r="DC47" s="22">
        <f t="shared" si="488"/>
        <v>94</v>
      </c>
      <c r="DD47" s="22">
        <f t="shared" si="488"/>
        <v>95</v>
      </c>
      <c r="DE47" s="22">
        <f t="shared" si="488"/>
        <v>96</v>
      </c>
      <c r="DF47" s="22">
        <f t="shared" si="488"/>
        <v>97</v>
      </c>
      <c r="DG47" s="22">
        <f t="shared" si="488"/>
        <v>98</v>
      </c>
      <c r="DH47" s="22">
        <f t="shared" si="488"/>
        <v>99</v>
      </c>
      <c r="DI47" s="22">
        <f t="shared" si="488"/>
        <v>100</v>
      </c>
      <c r="DJ47" s="22">
        <f t="shared" si="488"/>
        <v>101</v>
      </c>
      <c r="DK47" s="22">
        <f t="shared" si="488"/>
        <v>102</v>
      </c>
      <c r="DL47" s="22">
        <f t="shared" si="488"/>
        <v>103</v>
      </c>
      <c r="DM47" s="22">
        <f t="shared" si="488"/>
        <v>104</v>
      </c>
      <c r="DN47" s="22">
        <f t="shared" si="488"/>
        <v>105</v>
      </c>
      <c r="DO47" s="22">
        <f t="shared" si="488"/>
        <v>106</v>
      </c>
      <c r="DP47" s="22">
        <f t="shared" si="488"/>
        <v>107</v>
      </c>
      <c r="DQ47" s="22">
        <f t="shared" si="488"/>
        <v>108</v>
      </c>
      <c r="DR47" s="22">
        <f t="shared" si="488"/>
        <v>109</v>
      </c>
      <c r="DS47" s="22">
        <f t="shared" si="488"/>
        <v>110</v>
      </c>
      <c r="DT47" s="22">
        <f t="shared" si="488"/>
        <v>111</v>
      </c>
      <c r="DU47" s="22">
        <f t="shared" si="488"/>
        <v>112</v>
      </c>
      <c r="DV47" s="22">
        <f t="shared" si="488"/>
        <v>113</v>
      </c>
      <c r="DW47" s="22">
        <f t="shared" si="488"/>
        <v>114</v>
      </c>
      <c r="DX47" s="22">
        <f t="shared" si="488"/>
        <v>115</v>
      </c>
      <c r="DY47" s="22">
        <f t="shared" si="488"/>
        <v>116</v>
      </c>
      <c r="DZ47" s="22">
        <f t="shared" si="488"/>
        <v>117</v>
      </c>
      <c r="EA47" s="22">
        <f t="shared" si="488"/>
        <v>118</v>
      </c>
      <c r="EB47" s="22">
        <f t="shared" si="488"/>
        <v>119</v>
      </c>
      <c r="EC47" s="22">
        <f t="shared" si="488"/>
        <v>120</v>
      </c>
      <c r="ED47" s="22">
        <f t="shared" si="488"/>
        <v>121</v>
      </c>
      <c r="EE47" s="22">
        <f t="shared" si="488"/>
        <v>122</v>
      </c>
      <c r="EF47" s="22">
        <f t="shared" si="488"/>
        <v>123</v>
      </c>
      <c r="EG47" s="22">
        <f t="shared" si="488"/>
        <v>124</v>
      </c>
      <c r="EH47" s="22">
        <f t="shared" si="488"/>
        <v>125</v>
      </c>
      <c r="EI47" s="22">
        <f t="shared" si="488"/>
        <v>126</v>
      </c>
      <c r="EJ47" s="22">
        <f t="shared" si="488"/>
        <v>127</v>
      </c>
      <c r="EK47" s="22">
        <f t="shared" si="488"/>
        <v>128</v>
      </c>
      <c r="EL47" s="22">
        <f t="shared" si="488"/>
        <v>129</v>
      </c>
      <c r="EM47" s="22">
        <f t="shared" ref="EM47:GX47" si="489">EL47+1</f>
        <v>130</v>
      </c>
      <c r="EN47" s="22">
        <f t="shared" si="489"/>
        <v>131</v>
      </c>
      <c r="EO47" s="22">
        <f t="shared" si="489"/>
        <v>132</v>
      </c>
      <c r="EP47" s="22">
        <f t="shared" si="489"/>
        <v>133</v>
      </c>
      <c r="EQ47" s="22">
        <f t="shared" si="489"/>
        <v>134</v>
      </c>
      <c r="ER47" s="22">
        <f t="shared" si="489"/>
        <v>135</v>
      </c>
      <c r="ES47" s="22">
        <f t="shared" si="489"/>
        <v>136</v>
      </c>
      <c r="ET47" s="22">
        <f t="shared" si="489"/>
        <v>137</v>
      </c>
      <c r="EU47" s="22">
        <f t="shared" si="489"/>
        <v>138</v>
      </c>
      <c r="EV47" s="22">
        <f t="shared" si="489"/>
        <v>139</v>
      </c>
      <c r="EW47" s="22">
        <f t="shared" si="489"/>
        <v>140</v>
      </c>
      <c r="EX47" s="22">
        <f t="shared" si="489"/>
        <v>141</v>
      </c>
      <c r="EY47" s="22">
        <f t="shared" si="489"/>
        <v>142</v>
      </c>
      <c r="EZ47" s="22">
        <f t="shared" si="489"/>
        <v>143</v>
      </c>
      <c r="FA47" s="22">
        <f t="shared" si="489"/>
        <v>144</v>
      </c>
      <c r="FB47" s="22">
        <f t="shared" si="489"/>
        <v>145</v>
      </c>
      <c r="FC47" s="22">
        <f t="shared" si="489"/>
        <v>146</v>
      </c>
      <c r="FD47" s="22">
        <f t="shared" si="489"/>
        <v>147</v>
      </c>
      <c r="FE47" s="22">
        <f t="shared" si="489"/>
        <v>148</v>
      </c>
      <c r="FF47" s="22">
        <f t="shared" si="489"/>
        <v>149</v>
      </c>
      <c r="FG47" s="22">
        <f t="shared" si="489"/>
        <v>150</v>
      </c>
      <c r="FH47" s="22">
        <f t="shared" si="489"/>
        <v>151</v>
      </c>
      <c r="FI47" s="22">
        <f t="shared" si="489"/>
        <v>152</v>
      </c>
      <c r="FJ47" s="22">
        <f t="shared" si="489"/>
        <v>153</v>
      </c>
      <c r="FK47" s="22">
        <f t="shared" si="489"/>
        <v>154</v>
      </c>
      <c r="FL47" s="22">
        <f t="shared" si="489"/>
        <v>155</v>
      </c>
      <c r="FM47" s="22">
        <f t="shared" si="489"/>
        <v>156</v>
      </c>
      <c r="FN47" s="22">
        <f t="shared" si="489"/>
        <v>157</v>
      </c>
      <c r="FO47" s="22">
        <f t="shared" si="489"/>
        <v>158</v>
      </c>
      <c r="FP47" s="22">
        <f t="shared" si="489"/>
        <v>159</v>
      </c>
      <c r="FQ47" s="22">
        <f t="shared" si="489"/>
        <v>160</v>
      </c>
      <c r="FR47" s="22">
        <f t="shared" si="489"/>
        <v>161</v>
      </c>
      <c r="FS47" s="22">
        <f t="shared" si="489"/>
        <v>162</v>
      </c>
      <c r="FT47" s="22">
        <f t="shared" si="489"/>
        <v>163</v>
      </c>
      <c r="FU47" s="22">
        <f t="shared" si="489"/>
        <v>164</v>
      </c>
      <c r="FV47" s="22">
        <f t="shared" si="489"/>
        <v>165</v>
      </c>
      <c r="FW47" s="22">
        <f t="shared" si="489"/>
        <v>166</v>
      </c>
      <c r="FX47" s="22">
        <f t="shared" si="489"/>
        <v>167</v>
      </c>
      <c r="FY47" s="22">
        <f t="shared" si="489"/>
        <v>168</v>
      </c>
      <c r="FZ47" s="22">
        <f t="shared" si="489"/>
        <v>169</v>
      </c>
      <c r="GA47" s="22">
        <f t="shared" si="489"/>
        <v>170</v>
      </c>
      <c r="GB47" s="22">
        <f t="shared" si="489"/>
        <v>171</v>
      </c>
      <c r="GC47" s="22">
        <f t="shared" si="489"/>
        <v>172</v>
      </c>
      <c r="GD47" s="22">
        <f t="shared" si="489"/>
        <v>173</v>
      </c>
      <c r="GE47" s="22">
        <f t="shared" si="489"/>
        <v>174</v>
      </c>
      <c r="GF47" s="22">
        <f t="shared" si="489"/>
        <v>175</v>
      </c>
      <c r="GG47" s="22">
        <f t="shared" si="489"/>
        <v>176</v>
      </c>
      <c r="GH47" s="22">
        <f t="shared" si="489"/>
        <v>177</v>
      </c>
      <c r="GI47" s="22">
        <f t="shared" si="489"/>
        <v>178</v>
      </c>
      <c r="GJ47" s="22">
        <f t="shared" si="489"/>
        <v>179</v>
      </c>
      <c r="GK47" s="22">
        <f t="shared" si="489"/>
        <v>180</v>
      </c>
      <c r="GL47" s="22">
        <f t="shared" si="489"/>
        <v>181</v>
      </c>
      <c r="GM47" s="22">
        <f t="shared" si="489"/>
        <v>182</v>
      </c>
      <c r="GN47" s="22">
        <f t="shared" si="489"/>
        <v>183</v>
      </c>
      <c r="GO47" s="22">
        <f t="shared" si="489"/>
        <v>184</v>
      </c>
      <c r="GP47" s="22">
        <f t="shared" si="489"/>
        <v>185</v>
      </c>
      <c r="GQ47" s="22">
        <f t="shared" si="489"/>
        <v>186</v>
      </c>
      <c r="GR47" s="22">
        <f t="shared" si="489"/>
        <v>187</v>
      </c>
      <c r="GS47" s="22">
        <f t="shared" si="489"/>
        <v>188</v>
      </c>
      <c r="GT47" s="22">
        <f t="shared" si="489"/>
        <v>189</v>
      </c>
      <c r="GU47" s="22">
        <f t="shared" si="489"/>
        <v>190</v>
      </c>
      <c r="GV47" s="22">
        <f t="shared" si="489"/>
        <v>191</v>
      </c>
      <c r="GW47" s="22">
        <f t="shared" si="489"/>
        <v>192</v>
      </c>
      <c r="GX47" s="22">
        <f t="shared" si="489"/>
        <v>193</v>
      </c>
      <c r="GY47" s="22">
        <f t="shared" ref="GY47:JJ47" si="490">GX47+1</f>
        <v>194</v>
      </c>
      <c r="GZ47" s="22">
        <f t="shared" si="490"/>
        <v>195</v>
      </c>
      <c r="HA47" s="22">
        <f t="shared" si="490"/>
        <v>196</v>
      </c>
      <c r="HB47" s="22">
        <f t="shared" si="490"/>
        <v>197</v>
      </c>
      <c r="HC47" s="22">
        <f t="shared" si="490"/>
        <v>198</v>
      </c>
      <c r="HD47" s="22">
        <f t="shared" si="490"/>
        <v>199</v>
      </c>
      <c r="HE47" s="22">
        <f t="shared" si="490"/>
        <v>200</v>
      </c>
      <c r="HF47" s="22">
        <f t="shared" si="490"/>
        <v>201</v>
      </c>
      <c r="HG47" s="22">
        <f t="shared" si="490"/>
        <v>202</v>
      </c>
      <c r="HH47" s="22">
        <f t="shared" si="490"/>
        <v>203</v>
      </c>
      <c r="HI47" s="22">
        <f t="shared" si="490"/>
        <v>204</v>
      </c>
      <c r="HJ47" s="22">
        <f t="shared" si="490"/>
        <v>205</v>
      </c>
      <c r="HK47" s="22">
        <f t="shared" si="490"/>
        <v>206</v>
      </c>
      <c r="HL47" s="22">
        <f t="shared" si="490"/>
        <v>207</v>
      </c>
      <c r="HM47" s="22">
        <f t="shared" si="490"/>
        <v>208</v>
      </c>
      <c r="HN47" s="22">
        <f t="shared" si="490"/>
        <v>209</v>
      </c>
      <c r="HO47" s="22">
        <f t="shared" si="490"/>
        <v>210</v>
      </c>
      <c r="HP47" s="22">
        <f t="shared" si="490"/>
        <v>211</v>
      </c>
      <c r="HQ47" s="22">
        <f t="shared" si="490"/>
        <v>212</v>
      </c>
      <c r="HR47" s="22">
        <f t="shared" si="490"/>
        <v>213</v>
      </c>
      <c r="HS47" s="22">
        <f t="shared" si="490"/>
        <v>214</v>
      </c>
      <c r="HT47" s="22">
        <f t="shared" si="490"/>
        <v>215</v>
      </c>
      <c r="HU47" s="22">
        <f t="shared" si="490"/>
        <v>216</v>
      </c>
      <c r="HV47" s="22">
        <f t="shared" si="490"/>
        <v>217</v>
      </c>
      <c r="HW47" s="22">
        <f t="shared" si="490"/>
        <v>218</v>
      </c>
      <c r="HX47" s="22">
        <f t="shared" si="490"/>
        <v>219</v>
      </c>
      <c r="HY47" s="22">
        <f t="shared" si="490"/>
        <v>220</v>
      </c>
      <c r="HZ47" s="22">
        <f t="shared" si="490"/>
        <v>221</v>
      </c>
      <c r="IA47" s="22">
        <f t="shared" si="490"/>
        <v>222</v>
      </c>
      <c r="IB47" s="22">
        <f t="shared" si="490"/>
        <v>223</v>
      </c>
      <c r="IC47" s="22">
        <f t="shared" si="490"/>
        <v>224</v>
      </c>
      <c r="ID47" s="22">
        <f t="shared" si="490"/>
        <v>225</v>
      </c>
      <c r="IE47" s="22">
        <f t="shared" si="490"/>
        <v>226</v>
      </c>
      <c r="IF47" s="22">
        <f t="shared" si="490"/>
        <v>227</v>
      </c>
      <c r="IG47" s="22">
        <f t="shared" si="490"/>
        <v>228</v>
      </c>
      <c r="IH47" s="22">
        <f t="shared" si="490"/>
        <v>229</v>
      </c>
      <c r="II47" s="22">
        <f t="shared" si="490"/>
        <v>230</v>
      </c>
      <c r="IJ47" s="22">
        <f t="shared" si="490"/>
        <v>231</v>
      </c>
      <c r="IK47" s="22">
        <f t="shared" si="490"/>
        <v>232</v>
      </c>
      <c r="IL47" s="22">
        <f t="shared" si="490"/>
        <v>233</v>
      </c>
      <c r="IM47" s="22">
        <f t="shared" si="490"/>
        <v>234</v>
      </c>
      <c r="IN47" s="22">
        <f t="shared" si="490"/>
        <v>235</v>
      </c>
      <c r="IO47" s="22">
        <f t="shared" si="490"/>
        <v>236</v>
      </c>
      <c r="IP47" s="22">
        <f t="shared" si="490"/>
        <v>237</v>
      </c>
      <c r="IQ47" s="22">
        <f t="shared" si="490"/>
        <v>238</v>
      </c>
      <c r="IR47" s="22">
        <f t="shared" si="490"/>
        <v>239</v>
      </c>
      <c r="IS47" s="22">
        <f t="shared" si="490"/>
        <v>240</v>
      </c>
      <c r="IT47" s="22">
        <f t="shared" si="490"/>
        <v>241</v>
      </c>
      <c r="IU47" s="22">
        <f t="shared" si="490"/>
        <v>242</v>
      </c>
      <c r="IV47" s="22">
        <f t="shared" si="490"/>
        <v>243</v>
      </c>
      <c r="IW47" s="22">
        <f t="shared" si="490"/>
        <v>244</v>
      </c>
      <c r="IX47" s="22">
        <f t="shared" si="490"/>
        <v>245</v>
      </c>
      <c r="IY47" s="22">
        <f t="shared" si="490"/>
        <v>246</v>
      </c>
      <c r="IZ47" s="22">
        <f t="shared" si="490"/>
        <v>247</v>
      </c>
      <c r="JA47" s="22">
        <f t="shared" si="490"/>
        <v>248</v>
      </c>
      <c r="JB47" s="22">
        <f t="shared" si="490"/>
        <v>249</v>
      </c>
      <c r="JC47" s="22">
        <f t="shared" si="490"/>
        <v>250</v>
      </c>
      <c r="JD47" s="22">
        <f t="shared" si="490"/>
        <v>251</v>
      </c>
      <c r="JE47" s="22">
        <f t="shared" si="490"/>
        <v>252</v>
      </c>
      <c r="JF47" s="22">
        <f t="shared" si="490"/>
        <v>253</v>
      </c>
      <c r="JG47" s="22">
        <f t="shared" si="490"/>
        <v>254</v>
      </c>
      <c r="JH47" s="22">
        <f t="shared" si="490"/>
        <v>255</v>
      </c>
      <c r="JI47" s="22">
        <f t="shared" si="490"/>
        <v>256</v>
      </c>
      <c r="JJ47" s="22">
        <f t="shared" si="490"/>
        <v>257</v>
      </c>
      <c r="JK47" s="22">
        <f t="shared" ref="JK47:LV47" si="491">JJ47+1</f>
        <v>258</v>
      </c>
      <c r="JL47" s="22">
        <f t="shared" si="491"/>
        <v>259</v>
      </c>
      <c r="JM47" s="22">
        <f t="shared" si="491"/>
        <v>260</v>
      </c>
      <c r="JN47" s="22">
        <f t="shared" si="491"/>
        <v>261</v>
      </c>
      <c r="JO47" s="22">
        <f t="shared" si="491"/>
        <v>262</v>
      </c>
      <c r="JP47" s="22">
        <f t="shared" si="491"/>
        <v>263</v>
      </c>
      <c r="JQ47" s="22">
        <f t="shared" si="491"/>
        <v>264</v>
      </c>
      <c r="JR47" s="22">
        <f t="shared" si="491"/>
        <v>265</v>
      </c>
      <c r="JS47" s="22">
        <f t="shared" si="491"/>
        <v>266</v>
      </c>
      <c r="JT47" s="22">
        <f t="shared" si="491"/>
        <v>267</v>
      </c>
      <c r="JU47" s="22">
        <f t="shared" si="491"/>
        <v>268</v>
      </c>
      <c r="JV47" s="22">
        <f t="shared" si="491"/>
        <v>269</v>
      </c>
      <c r="JW47" s="22">
        <f t="shared" si="491"/>
        <v>270</v>
      </c>
      <c r="JX47" s="22">
        <f t="shared" si="491"/>
        <v>271</v>
      </c>
      <c r="JY47" s="22">
        <f t="shared" si="491"/>
        <v>272</v>
      </c>
      <c r="JZ47" s="22">
        <f t="shared" si="491"/>
        <v>273</v>
      </c>
      <c r="KA47" s="22">
        <f t="shared" si="491"/>
        <v>274</v>
      </c>
      <c r="KB47" s="22">
        <f t="shared" si="491"/>
        <v>275</v>
      </c>
      <c r="KC47" s="22">
        <f t="shared" si="491"/>
        <v>276</v>
      </c>
      <c r="KD47" s="22">
        <f t="shared" si="491"/>
        <v>277</v>
      </c>
      <c r="KE47" s="22">
        <f t="shared" si="491"/>
        <v>278</v>
      </c>
      <c r="KF47" s="22">
        <f t="shared" si="491"/>
        <v>279</v>
      </c>
      <c r="KG47" s="22">
        <f t="shared" si="491"/>
        <v>280</v>
      </c>
      <c r="KH47" s="22">
        <f t="shared" si="491"/>
        <v>281</v>
      </c>
      <c r="KI47" s="22">
        <f t="shared" si="491"/>
        <v>282</v>
      </c>
      <c r="KJ47" s="22">
        <f t="shared" si="491"/>
        <v>283</v>
      </c>
      <c r="KK47" s="22">
        <f t="shared" si="491"/>
        <v>284</v>
      </c>
      <c r="KL47" s="22">
        <f t="shared" si="491"/>
        <v>285</v>
      </c>
      <c r="KM47" s="22">
        <f t="shared" si="491"/>
        <v>286</v>
      </c>
      <c r="KN47" s="22">
        <f t="shared" si="491"/>
        <v>287</v>
      </c>
      <c r="KO47" s="22">
        <f t="shared" si="491"/>
        <v>288</v>
      </c>
      <c r="KP47" s="22">
        <f t="shared" si="491"/>
        <v>289</v>
      </c>
      <c r="KQ47" s="22">
        <f t="shared" si="491"/>
        <v>290</v>
      </c>
      <c r="KR47" s="22">
        <f t="shared" si="491"/>
        <v>291</v>
      </c>
      <c r="KS47" s="22">
        <f t="shared" si="491"/>
        <v>292</v>
      </c>
      <c r="KT47" s="22">
        <f t="shared" si="491"/>
        <v>293</v>
      </c>
      <c r="KU47" s="22">
        <f t="shared" si="491"/>
        <v>294</v>
      </c>
      <c r="KV47" s="22">
        <f t="shared" si="491"/>
        <v>295</v>
      </c>
      <c r="KW47" s="22">
        <f t="shared" si="491"/>
        <v>296</v>
      </c>
      <c r="KX47" s="22">
        <f t="shared" si="491"/>
        <v>297</v>
      </c>
      <c r="KY47" s="22">
        <f t="shared" si="491"/>
        <v>298</v>
      </c>
      <c r="KZ47" s="22">
        <f t="shared" si="491"/>
        <v>299</v>
      </c>
      <c r="LA47" s="22">
        <f t="shared" si="491"/>
        <v>300</v>
      </c>
      <c r="LB47" s="22">
        <f t="shared" si="491"/>
        <v>301</v>
      </c>
      <c r="LC47" s="22">
        <f t="shared" si="491"/>
        <v>302</v>
      </c>
      <c r="LD47" s="22">
        <f t="shared" si="491"/>
        <v>303</v>
      </c>
      <c r="LE47" s="22">
        <f t="shared" si="491"/>
        <v>304</v>
      </c>
      <c r="LF47" s="22">
        <f t="shared" si="491"/>
        <v>305</v>
      </c>
      <c r="LG47" s="22">
        <f t="shared" si="491"/>
        <v>306</v>
      </c>
      <c r="LH47" s="22">
        <f t="shared" si="491"/>
        <v>307</v>
      </c>
      <c r="LI47" s="22">
        <f t="shared" si="491"/>
        <v>308</v>
      </c>
      <c r="LJ47" s="22">
        <f t="shared" si="491"/>
        <v>309</v>
      </c>
      <c r="LK47" s="22">
        <f t="shared" si="491"/>
        <v>310</v>
      </c>
      <c r="LL47" s="22">
        <f t="shared" si="491"/>
        <v>311</v>
      </c>
      <c r="LM47" s="22">
        <f t="shared" si="491"/>
        <v>312</v>
      </c>
      <c r="LN47" s="22">
        <f t="shared" si="491"/>
        <v>313</v>
      </c>
      <c r="LO47" s="22">
        <f t="shared" si="491"/>
        <v>314</v>
      </c>
      <c r="LP47" s="22">
        <f t="shared" si="491"/>
        <v>315</v>
      </c>
      <c r="LQ47" s="22">
        <f t="shared" si="491"/>
        <v>316</v>
      </c>
      <c r="LR47" s="22">
        <f t="shared" si="491"/>
        <v>317</v>
      </c>
      <c r="LS47" s="22">
        <f t="shared" si="491"/>
        <v>318</v>
      </c>
      <c r="LT47" s="22">
        <f t="shared" si="491"/>
        <v>319</v>
      </c>
      <c r="LU47" s="22">
        <f t="shared" si="491"/>
        <v>320</v>
      </c>
      <c r="LV47" s="22">
        <f t="shared" si="491"/>
        <v>321</v>
      </c>
      <c r="LW47" s="22">
        <f t="shared" ref="LW47:OH47" si="492">LV47+1</f>
        <v>322</v>
      </c>
      <c r="LX47" s="22">
        <f t="shared" si="492"/>
        <v>323</v>
      </c>
      <c r="LY47" s="22">
        <f t="shared" si="492"/>
        <v>324</v>
      </c>
      <c r="LZ47" s="22">
        <f t="shared" si="492"/>
        <v>325</v>
      </c>
      <c r="MA47" s="22">
        <f t="shared" si="492"/>
        <v>326</v>
      </c>
      <c r="MB47" s="22">
        <f t="shared" si="492"/>
        <v>327</v>
      </c>
      <c r="MC47" s="22">
        <f t="shared" si="492"/>
        <v>328</v>
      </c>
      <c r="MD47" s="22">
        <f t="shared" si="492"/>
        <v>329</v>
      </c>
      <c r="ME47" s="22">
        <f t="shared" si="492"/>
        <v>330</v>
      </c>
      <c r="MF47" s="22">
        <f t="shared" si="492"/>
        <v>331</v>
      </c>
      <c r="MG47" s="22">
        <f t="shared" si="492"/>
        <v>332</v>
      </c>
      <c r="MH47" s="22">
        <f t="shared" si="492"/>
        <v>333</v>
      </c>
      <c r="MI47" s="22">
        <f t="shared" si="492"/>
        <v>334</v>
      </c>
      <c r="MJ47" s="22">
        <f t="shared" si="492"/>
        <v>335</v>
      </c>
      <c r="MK47" s="22">
        <f t="shared" si="492"/>
        <v>336</v>
      </c>
      <c r="ML47" s="22">
        <f t="shared" si="492"/>
        <v>337</v>
      </c>
      <c r="MM47" s="22">
        <f t="shared" si="492"/>
        <v>338</v>
      </c>
      <c r="MN47" s="22">
        <f t="shared" si="492"/>
        <v>339</v>
      </c>
      <c r="MO47" s="22">
        <f t="shared" si="492"/>
        <v>340</v>
      </c>
      <c r="MP47" s="22">
        <f t="shared" si="492"/>
        <v>341</v>
      </c>
      <c r="MQ47" s="22">
        <f t="shared" si="492"/>
        <v>342</v>
      </c>
      <c r="MR47" s="22">
        <f t="shared" si="492"/>
        <v>343</v>
      </c>
      <c r="MS47" s="22">
        <f t="shared" si="492"/>
        <v>344</v>
      </c>
      <c r="MT47" s="22">
        <f t="shared" si="492"/>
        <v>345</v>
      </c>
      <c r="MU47" s="22">
        <f t="shared" si="492"/>
        <v>346</v>
      </c>
      <c r="MV47" s="22">
        <f t="shared" si="492"/>
        <v>347</v>
      </c>
      <c r="MW47" s="22">
        <f t="shared" si="492"/>
        <v>348</v>
      </c>
      <c r="MX47" s="22">
        <f t="shared" si="492"/>
        <v>349</v>
      </c>
      <c r="MY47" s="22">
        <f t="shared" si="492"/>
        <v>350</v>
      </c>
      <c r="MZ47" s="22">
        <f t="shared" si="492"/>
        <v>351</v>
      </c>
      <c r="NA47" s="22">
        <f t="shared" si="492"/>
        <v>352</v>
      </c>
      <c r="NB47" s="22">
        <f t="shared" si="492"/>
        <v>353</v>
      </c>
      <c r="NC47" s="22">
        <f t="shared" si="492"/>
        <v>354</v>
      </c>
      <c r="ND47" s="22">
        <f t="shared" si="492"/>
        <v>355</v>
      </c>
      <c r="NE47" s="22">
        <f t="shared" si="492"/>
        <v>356</v>
      </c>
      <c r="NF47" s="22">
        <f t="shared" si="492"/>
        <v>357</v>
      </c>
      <c r="NG47" s="22">
        <f t="shared" si="492"/>
        <v>358</v>
      </c>
      <c r="NH47" s="22">
        <f t="shared" si="492"/>
        <v>359</v>
      </c>
      <c r="NI47" s="22">
        <f t="shared" si="492"/>
        <v>360</v>
      </c>
      <c r="NJ47" s="22">
        <f t="shared" si="492"/>
        <v>361</v>
      </c>
      <c r="NK47" s="22">
        <f t="shared" si="492"/>
        <v>362</v>
      </c>
      <c r="NL47" s="22">
        <f t="shared" si="492"/>
        <v>363</v>
      </c>
      <c r="NM47" s="22">
        <f t="shared" si="492"/>
        <v>364</v>
      </c>
      <c r="NN47" s="22">
        <f t="shared" si="492"/>
        <v>365</v>
      </c>
      <c r="NO47" s="22">
        <f t="shared" si="492"/>
        <v>366</v>
      </c>
      <c r="NP47" s="22">
        <f t="shared" si="492"/>
        <v>367</v>
      </c>
      <c r="NQ47" s="22">
        <f t="shared" si="492"/>
        <v>368</v>
      </c>
      <c r="NR47" s="22">
        <f t="shared" si="492"/>
        <v>369</v>
      </c>
      <c r="NS47" s="22">
        <f t="shared" si="492"/>
        <v>370</v>
      </c>
      <c r="NT47" s="22">
        <f t="shared" si="492"/>
        <v>371</v>
      </c>
      <c r="NU47" s="22">
        <f t="shared" si="492"/>
        <v>372</v>
      </c>
      <c r="NV47" s="22">
        <f t="shared" si="492"/>
        <v>373</v>
      </c>
      <c r="NW47" s="22">
        <f t="shared" si="492"/>
        <v>374</v>
      </c>
      <c r="NX47" s="22">
        <f t="shared" si="492"/>
        <v>375</v>
      </c>
      <c r="NY47" s="22">
        <f t="shared" si="492"/>
        <v>376</v>
      </c>
      <c r="NZ47" s="22">
        <f t="shared" si="492"/>
        <v>377</v>
      </c>
      <c r="OA47" s="22">
        <f t="shared" si="492"/>
        <v>378</v>
      </c>
      <c r="OB47" s="22">
        <f t="shared" si="492"/>
        <v>379</v>
      </c>
      <c r="OC47" s="22">
        <f t="shared" si="492"/>
        <v>380</v>
      </c>
      <c r="OD47" s="22">
        <f t="shared" si="492"/>
        <v>381</v>
      </c>
      <c r="OE47" s="22">
        <f t="shared" si="492"/>
        <v>382</v>
      </c>
      <c r="OF47" s="22">
        <f t="shared" si="492"/>
        <v>383</v>
      </c>
      <c r="OG47" s="22">
        <f t="shared" si="492"/>
        <v>384</v>
      </c>
      <c r="OH47" s="22">
        <f t="shared" si="492"/>
        <v>385</v>
      </c>
      <c r="OI47" s="22">
        <f t="shared" ref="OI47:PQ47" si="493">OH47+1</f>
        <v>386</v>
      </c>
      <c r="OJ47" s="22">
        <f t="shared" si="493"/>
        <v>387</v>
      </c>
      <c r="OK47" s="22">
        <f t="shared" si="493"/>
        <v>388</v>
      </c>
      <c r="OL47" s="22">
        <f t="shared" si="493"/>
        <v>389</v>
      </c>
      <c r="OM47" s="22">
        <f t="shared" si="493"/>
        <v>390</v>
      </c>
      <c r="ON47" s="22">
        <f t="shared" si="493"/>
        <v>391</v>
      </c>
      <c r="OO47" s="22">
        <f t="shared" si="493"/>
        <v>392</v>
      </c>
      <c r="OP47" s="22">
        <f t="shared" si="493"/>
        <v>393</v>
      </c>
      <c r="OQ47" s="22">
        <f t="shared" si="493"/>
        <v>394</v>
      </c>
      <c r="OR47" s="22">
        <f t="shared" si="493"/>
        <v>395</v>
      </c>
      <c r="OS47" s="22">
        <f t="shared" si="493"/>
        <v>396</v>
      </c>
      <c r="OT47" s="22">
        <f t="shared" si="493"/>
        <v>397</v>
      </c>
      <c r="OU47" s="22">
        <f t="shared" si="493"/>
        <v>398</v>
      </c>
      <c r="OV47" s="22">
        <f t="shared" si="493"/>
        <v>399</v>
      </c>
      <c r="OW47" s="22">
        <f t="shared" si="493"/>
        <v>400</v>
      </c>
      <c r="OX47" s="22">
        <f t="shared" si="493"/>
        <v>401</v>
      </c>
      <c r="OY47" s="22">
        <f t="shared" si="493"/>
        <v>402</v>
      </c>
      <c r="OZ47" s="22">
        <f t="shared" si="493"/>
        <v>403</v>
      </c>
      <c r="PA47" s="22">
        <f t="shared" si="493"/>
        <v>404</v>
      </c>
      <c r="PB47" s="22">
        <f t="shared" si="493"/>
        <v>405</v>
      </c>
      <c r="PC47" s="22">
        <f t="shared" si="493"/>
        <v>406</v>
      </c>
      <c r="PD47" s="22">
        <f t="shared" si="493"/>
        <v>407</v>
      </c>
      <c r="PE47" s="22">
        <f t="shared" si="493"/>
        <v>408</v>
      </c>
      <c r="PF47" s="22">
        <f t="shared" si="493"/>
        <v>409</v>
      </c>
      <c r="PG47" s="22">
        <f t="shared" si="493"/>
        <v>410</v>
      </c>
      <c r="PH47" s="22">
        <f t="shared" si="493"/>
        <v>411</v>
      </c>
      <c r="PI47" s="22">
        <f t="shared" si="493"/>
        <v>412</v>
      </c>
      <c r="PJ47" s="22">
        <f t="shared" si="493"/>
        <v>413</v>
      </c>
      <c r="PK47" s="22">
        <f t="shared" si="493"/>
        <v>414</v>
      </c>
      <c r="PL47" s="22">
        <f t="shared" si="493"/>
        <v>415</v>
      </c>
      <c r="PM47" s="22">
        <f t="shared" si="493"/>
        <v>416</v>
      </c>
      <c r="PN47" s="22">
        <f t="shared" si="493"/>
        <v>417</v>
      </c>
      <c r="PO47" s="22">
        <f t="shared" si="493"/>
        <v>418</v>
      </c>
      <c r="PP47" s="22">
        <f t="shared" si="493"/>
        <v>419</v>
      </c>
      <c r="PQ47" s="22">
        <f t="shared" si="493"/>
        <v>420</v>
      </c>
      <c r="PR47" s="23" t="s">
        <v>34</v>
      </c>
    </row>
    <row r="48" spans="2:434" ht="12" customHeight="1">
      <c r="D48" s="21" t="s">
        <v>9</v>
      </c>
      <c r="J48" s="20" t="s">
        <v>19</v>
      </c>
      <c r="K48" s="22"/>
      <c r="N48" s="22">
        <f>N46-N45+1</f>
        <v>181</v>
      </c>
      <c r="O48" s="22">
        <f t="shared" ref="O48:BZ48" si="494">O46-O45+1</f>
        <v>184</v>
      </c>
      <c r="P48" s="22">
        <f t="shared" si="494"/>
        <v>182</v>
      </c>
      <c r="Q48" s="22">
        <f t="shared" si="494"/>
        <v>184</v>
      </c>
      <c r="R48" s="22">
        <f t="shared" si="494"/>
        <v>181</v>
      </c>
      <c r="S48" s="22">
        <f t="shared" si="494"/>
        <v>184</v>
      </c>
      <c r="T48" s="22">
        <f t="shared" si="494"/>
        <v>181</v>
      </c>
      <c r="U48" s="22">
        <f t="shared" si="494"/>
        <v>184</v>
      </c>
      <c r="V48" s="22">
        <f t="shared" si="494"/>
        <v>181</v>
      </c>
      <c r="W48" s="22">
        <f t="shared" si="494"/>
        <v>184</v>
      </c>
      <c r="X48" s="22">
        <f t="shared" si="494"/>
        <v>182</v>
      </c>
      <c r="Y48" s="22">
        <f t="shared" si="494"/>
        <v>184</v>
      </c>
      <c r="Z48" s="22">
        <f t="shared" si="494"/>
        <v>181</v>
      </c>
      <c r="AA48" s="22">
        <f t="shared" si="494"/>
        <v>184</v>
      </c>
      <c r="AB48" s="22">
        <f t="shared" si="494"/>
        <v>181</v>
      </c>
      <c r="AC48" s="22">
        <f t="shared" si="494"/>
        <v>184</v>
      </c>
      <c r="AD48" s="22">
        <f t="shared" si="494"/>
        <v>181</v>
      </c>
      <c r="AE48" s="22">
        <f t="shared" si="494"/>
        <v>184</v>
      </c>
      <c r="AF48" s="22">
        <f t="shared" si="494"/>
        <v>182</v>
      </c>
      <c r="AG48" s="22">
        <f t="shared" si="494"/>
        <v>184</v>
      </c>
      <c r="AH48" s="22">
        <f t="shared" si="494"/>
        <v>181</v>
      </c>
      <c r="AI48" s="22">
        <f t="shared" si="494"/>
        <v>184</v>
      </c>
      <c r="AJ48" s="22">
        <f t="shared" si="494"/>
        <v>181</v>
      </c>
      <c r="AK48" s="22">
        <f t="shared" si="494"/>
        <v>184</v>
      </c>
      <c r="AL48" s="22">
        <f t="shared" si="494"/>
        <v>181</v>
      </c>
      <c r="AM48" s="22">
        <f t="shared" si="494"/>
        <v>184</v>
      </c>
      <c r="AN48" s="22">
        <f t="shared" si="494"/>
        <v>182</v>
      </c>
      <c r="AO48" s="22">
        <f t="shared" si="494"/>
        <v>184</v>
      </c>
      <c r="AP48" s="22">
        <f t="shared" si="494"/>
        <v>181</v>
      </c>
      <c r="AQ48" s="22">
        <f t="shared" si="494"/>
        <v>184</v>
      </c>
      <c r="AR48" s="22">
        <f t="shared" si="494"/>
        <v>181</v>
      </c>
      <c r="AS48" s="22">
        <f t="shared" si="494"/>
        <v>184</v>
      </c>
      <c r="AT48" s="22">
        <f t="shared" si="494"/>
        <v>181</v>
      </c>
      <c r="AU48" s="22">
        <f t="shared" si="494"/>
        <v>184</v>
      </c>
      <c r="AV48" s="22">
        <f t="shared" si="494"/>
        <v>182</v>
      </c>
      <c r="AW48" s="22">
        <f t="shared" si="494"/>
        <v>184</v>
      </c>
      <c r="AX48" s="22">
        <f t="shared" si="494"/>
        <v>181</v>
      </c>
      <c r="AY48" s="22">
        <f t="shared" si="494"/>
        <v>184</v>
      </c>
      <c r="AZ48" s="22">
        <f t="shared" si="494"/>
        <v>181</v>
      </c>
      <c r="BA48" s="22">
        <f t="shared" si="494"/>
        <v>184</v>
      </c>
      <c r="BB48" s="22">
        <f t="shared" si="494"/>
        <v>181</v>
      </c>
      <c r="BC48" s="22">
        <f t="shared" si="494"/>
        <v>184</v>
      </c>
      <c r="BD48" s="22">
        <f t="shared" si="494"/>
        <v>182</v>
      </c>
      <c r="BE48" s="22">
        <f t="shared" si="494"/>
        <v>184</v>
      </c>
      <c r="BF48" s="22">
        <f t="shared" si="494"/>
        <v>181</v>
      </c>
      <c r="BG48" s="22">
        <f t="shared" si="494"/>
        <v>184</v>
      </c>
      <c r="BH48" s="22">
        <f t="shared" si="494"/>
        <v>181</v>
      </c>
      <c r="BI48" s="22">
        <f t="shared" si="494"/>
        <v>184</v>
      </c>
      <c r="BJ48" s="22">
        <f t="shared" si="494"/>
        <v>181</v>
      </c>
      <c r="BK48" s="22">
        <f t="shared" si="494"/>
        <v>184</v>
      </c>
      <c r="BL48" s="22">
        <f t="shared" si="494"/>
        <v>182</v>
      </c>
      <c r="BM48" s="22">
        <f t="shared" si="494"/>
        <v>184</v>
      </c>
      <c r="BN48" s="22">
        <f t="shared" si="494"/>
        <v>181</v>
      </c>
      <c r="BO48" s="22">
        <f t="shared" si="494"/>
        <v>184</v>
      </c>
      <c r="BP48" s="22">
        <f t="shared" si="494"/>
        <v>181</v>
      </c>
      <c r="BQ48" s="22">
        <f t="shared" si="494"/>
        <v>184</v>
      </c>
      <c r="BR48" s="22">
        <f t="shared" si="494"/>
        <v>181</v>
      </c>
      <c r="BS48" s="22">
        <f t="shared" si="494"/>
        <v>184</v>
      </c>
      <c r="BT48" s="22">
        <f t="shared" si="494"/>
        <v>182</v>
      </c>
      <c r="BU48" s="22">
        <f t="shared" si="494"/>
        <v>184</v>
      </c>
      <c r="BV48" s="22">
        <f t="shared" si="494"/>
        <v>181</v>
      </c>
      <c r="BW48" s="22">
        <f t="shared" si="494"/>
        <v>184</v>
      </c>
      <c r="BX48" s="22">
        <f t="shared" si="494"/>
        <v>181</v>
      </c>
      <c r="BY48" s="22">
        <f t="shared" si="494"/>
        <v>184</v>
      </c>
      <c r="BZ48" s="22">
        <f t="shared" si="494"/>
        <v>181</v>
      </c>
      <c r="CA48" s="22">
        <f t="shared" ref="CA48:EL48" si="495">CA46-CA45+1</f>
        <v>184</v>
      </c>
      <c r="CB48" s="22">
        <f t="shared" si="495"/>
        <v>182</v>
      </c>
      <c r="CC48" s="22">
        <f t="shared" si="495"/>
        <v>184</v>
      </c>
      <c r="CD48" s="22">
        <f t="shared" si="495"/>
        <v>181</v>
      </c>
      <c r="CE48" s="22">
        <f t="shared" si="495"/>
        <v>184</v>
      </c>
      <c r="CF48" s="22">
        <f t="shared" si="495"/>
        <v>181</v>
      </c>
      <c r="CG48" s="22">
        <f t="shared" si="495"/>
        <v>184</v>
      </c>
      <c r="CH48" s="22">
        <f t="shared" si="495"/>
        <v>181</v>
      </c>
      <c r="CI48" s="22">
        <f t="shared" si="495"/>
        <v>184</v>
      </c>
      <c r="CJ48" s="22">
        <f t="shared" si="495"/>
        <v>182</v>
      </c>
      <c r="CK48" s="22">
        <f t="shared" si="495"/>
        <v>184</v>
      </c>
      <c r="CL48" s="22">
        <f t="shared" si="495"/>
        <v>181</v>
      </c>
      <c r="CM48" s="22">
        <f t="shared" si="495"/>
        <v>184</v>
      </c>
      <c r="CN48" s="22">
        <f t="shared" si="495"/>
        <v>181</v>
      </c>
      <c r="CO48" s="22">
        <f t="shared" si="495"/>
        <v>184</v>
      </c>
      <c r="CP48" s="22">
        <f t="shared" si="495"/>
        <v>181</v>
      </c>
      <c r="CQ48" s="22">
        <f t="shared" si="495"/>
        <v>184</v>
      </c>
      <c r="CR48" s="22">
        <f t="shared" si="495"/>
        <v>182</v>
      </c>
      <c r="CS48" s="22">
        <f t="shared" si="495"/>
        <v>184</v>
      </c>
      <c r="CT48" s="22">
        <f t="shared" si="495"/>
        <v>181</v>
      </c>
      <c r="CU48" s="22">
        <f t="shared" si="495"/>
        <v>184</v>
      </c>
      <c r="CV48" s="22">
        <f t="shared" si="495"/>
        <v>181</v>
      </c>
      <c r="CW48" s="22">
        <f t="shared" si="495"/>
        <v>184</v>
      </c>
      <c r="CX48" s="22">
        <f t="shared" si="495"/>
        <v>181</v>
      </c>
      <c r="CY48" s="22">
        <f t="shared" si="495"/>
        <v>184</v>
      </c>
      <c r="CZ48" s="22">
        <f t="shared" si="495"/>
        <v>182</v>
      </c>
      <c r="DA48" s="22">
        <f t="shared" si="495"/>
        <v>184</v>
      </c>
      <c r="DB48" s="22">
        <f t="shared" si="495"/>
        <v>181</v>
      </c>
      <c r="DC48" s="22">
        <f t="shared" si="495"/>
        <v>184</v>
      </c>
      <c r="DD48" s="22">
        <f t="shared" si="495"/>
        <v>181</v>
      </c>
      <c r="DE48" s="22">
        <f t="shared" si="495"/>
        <v>184</v>
      </c>
      <c r="DF48" s="22">
        <f t="shared" si="495"/>
        <v>181</v>
      </c>
      <c r="DG48" s="22">
        <f t="shared" si="495"/>
        <v>184</v>
      </c>
      <c r="DH48" s="22">
        <f t="shared" si="495"/>
        <v>182</v>
      </c>
      <c r="DI48" s="22">
        <f t="shared" si="495"/>
        <v>184</v>
      </c>
      <c r="DJ48" s="22">
        <f t="shared" si="495"/>
        <v>181</v>
      </c>
      <c r="DK48" s="22">
        <f t="shared" si="495"/>
        <v>184</v>
      </c>
      <c r="DL48" s="22">
        <f t="shared" si="495"/>
        <v>181</v>
      </c>
      <c r="DM48" s="22">
        <f t="shared" si="495"/>
        <v>184</v>
      </c>
      <c r="DN48" s="22">
        <f t="shared" si="495"/>
        <v>181</v>
      </c>
      <c r="DO48" s="22">
        <f t="shared" si="495"/>
        <v>184</v>
      </c>
      <c r="DP48" s="22">
        <f t="shared" si="495"/>
        <v>182</v>
      </c>
      <c r="DQ48" s="22">
        <f t="shared" si="495"/>
        <v>184</v>
      </c>
      <c r="DR48" s="22">
        <f t="shared" si="495"/>
        <v>181</v>
      </c>
      <c r="DS48" s="22">
        <f t="shared" si="495"/>
        <v>184</v>
      </c>
      <c r="DT48" s="22">
        <f t="shared" si="495"/>
        <v>181</v>
      </c>
      <c r="DU48" s="22">
        <f t="shared" si="495"/>
        <v>184</v>
      </c>
      <c r="DV48" s="22">
        <f t="shared" si="495"/>
        <v>181</v>
      </c>
      <c r="DW48" s="22">
        <f t="shared" si="495"/>
        <v>184</v>
      </c>
      <c r="DX48" s="22">
        <f t="shared" si="495"/>
        <v>182</v>
      </c>
      <c r="DY48" s="22">
        <f t="shared" si="495"/>
        <v>184</v>
      </c>
      <c r="DZ48" s="22">
        <f t="shared" si="495"/>
        <v>181</v>
      </c>
      <c r="EA48" s="22">
        <f t="shared" si="495"/>
        <v>184</v>
      </c>
      <c r="EB48" s="22">
        <f t="shared" si="495"/>
        <v>181</v>
      </c>
      <c r="EC48" s="22">
        <f t="shared" si="495"/>
        <v>184</v>
      </c>
      <c r="ED48" s="22">
        <f t="shared" si="495"/>
        <v>181</v>
      </c>
      <c r="EE48" s="22">
        <f t="shared" si="495"/>
        <v>184</v>
      </c>
      <c r="EF48" s="22">
        <f t="shared" si="495"/>
        <v>182</v>
      </c>
      <c r="EG48" s="22">
        <f t="shared" si="495"/>
        <v>184</v>
      </c>
      <c r="EH48" s="22">
        <f t="shared" si="495"/>
        <v>181</v>
      </c>
      <c r="EI48" s="22">
        <f t="shared" si="495"/>
        <v>184</v>
      </c>
      <c r="EJ48" s="22">
        <f t="shared" si="495"/>
        <v>181</v>
      </c>
      <c r="EK48" s="22">
        <f t="shared" si="495"/>
        <v>184</v>
      </c>
      <c r="EL48" s="22">
        <f t="shared" si="495"/>
        <v>181</v>
      </c>
      <c r="EM48" s="22">
        <f t="shared" ref="EM48:GX48" si="496">EM46-EM45+1</f>
        <v>184</v>
      </c>
      <c r="EN48" s="22">
        <f t="shared" si="496"/>
        <v>182</v>
      </c>
      <c r="EO48" s="22">
        <f t="shared" si="496"/>
        <v>184</v>
      </c>
      <c r="EP48" s="22">
        <f t="shared" si="496"/>
        <v>181</v>
      </c>
      <c r="EQ48" s="22">
        <f t="shared" si="496"/>
        <v>184</v>
      </c>
      <c r="ER48" s="22">
        <f t="shared" si="496"/>
        <v>181</v>
      </c>
      <c r="ES48" s="22">
        <f t="shared" si="496"/>
        <v>184</v>
      </c>
      <c r="ET48" s="22">
        <f t="shared" si="496"/>
        <v>181</v>
      </c>
      <c r="EU48" s="22">
        <f t="shared" si="496"/>
        <v>184</v>
      </c>
      <c r="EV48" s="22">
        <f t="shared" si="496"/>
        <v>182</v>
      </c>
      <c r="EW48" s="22">
        <f t="shared" si="496"/>
        <v>184</v>
      </c>
      <c r="EX48" s="22">
        <f t="shared" si="496"/>
        <v>181</v>
      </c>
      <c r="EY48" s="22">
        <f t="shared" si="496"/>
        <v>184</v>
      </c>
      <c r="EZ48" s="22">
        <f t="shared" si="496"/>
        <v>181</v>
      </c>
      <c r="FA48" s="22">
        <f t="shared" si="496"/>
        <v>184</v>
      </c>
      <c r="FB48" s="22">
        <f t="shared" si="496"/>
        <v>181</v>
      </c>
      <c r="FC48" s="22">
        <f t="shared" si="496"/>
        <v>184</v>
      </c>
      <c r="FD48" s="22">
        <f t="shared" si="496"/>
        <v>182</v>
      </c>
      <c r="FE48" s="22">
        <f t="shared" si="496"/>
        <v>184</v>
      </c>
      <c r="FF48" s="22">
        <f t="shared" si="496"/>
        <v>181</v>
      </c>
      <c r="FG48" s="22">
        <f t="shared" si="496"/>
        <v>184</v>
      </c>
      <c r="FH48" s="22">
        <f t="shared" si="496"/>
        <v>181</v>
      </c>
      <c r="FI48" s="22">
        <f t="shared" si="496"/>
        <v>184</v>
      </c>
      <c r="FJ48" s="22">
        <f t="shared" si="496"/>
        <v>181</v>
      </c>
      <c r="FK48" s="22">
        <f t="shared" si="496"/>
        <v>184</v>
      </c>
      <c r="FL48" s="22">
        <f t="shared" si="496"/>
        <v>182</v>
      </c>
      <c r="FM48" s="22">
        <f t="shared" si="496"/>
        <v>184</v>
      </c>
      <c r="FN48" s="22">
        <f t="shared" si="496"/>
        <v>181</v>
      </c>
      <c r="FO48" s="22">
        <f t="shared" si="496"/>
        <v>184</v>
      </c>
      <c r="FP48" s="22">
        <f t="shared" si="496"/>
        <v>181</v>
      </c>
      <c r="FQ48" s="22">
        <f t="shared" si="496"/>
        <v>184</v>
      </c>
      <c r="FR48" s="22">
        <f t="shared" si="496"/>
        <v>181</v>
      </c>
      <c r="FS48" s="22">
        <f t="shared" si="496"/>
        <v>184</v>
      </c>
      <c r="FT48" s="22">
        <f t="shared" si="496"/>
        <v>181</v>
      </c>
      <c r="FU48" s="22">
        <f t="shared" si="496"/>
        <v>184</v>
      </c>
      <c r="FV48" s="22">
        <f t="shared" si="496"/>
        <v>181</v>
      </c>
      <c r="FW48" s="22">
        <f t="shared" si="496"/>
        <v>184</v>
      </c>
      <c r="FX48" s="22">
        <f t="shared" si="496"/>
        <v>181</v>
      </c>
      <c r="FY48" s="22">
        <f t="shared" si="496"/>
        <v>184</v>
      </c>
      <c r="FZ48" s="22">
        <f t="shared" si="496"/>
        <v>181</v>
      </c>
      <c r="GA48" s="22">
        <f t="shared" si="496"/>
        <v>184</v>
      </c>
      <c r="GB48" s="22">
        <f t="shared" si="496"/>
        <v>182</v>
      </c>
      <c r="GC48" s="22">
        <f t="shared" si="496"/>
        <v>184</v>
      </c>
      <c r="GD48" s="22">
        <f t="shared" si="496"/>
        <v>181</v>
      </c>
      <c r="GE48" s="22">
        <f t="shared" si="496"/>
        <v>184</v>
      </c>
      <c r="GF48" s="22">
        <f t="shared" si="496"/>
        <v>181</v>
      </c>
      <c r="GG48" s="22">
        <f t="shared" si="496"/>
        <v>184</v>
      </c>
      <c r="GH48" s="22">
        <f t="shared" si="496"/>
        <v>181</v>
      </c>
      <c r="GI48" s="22">
        <f t="shared" si="496"/>
        <v>184</v>
      </c>
      <c r="GJ48" s="22">
        <f t="shared" si="496"/>
        <v>182</v>
      </c>
      <c r="GK48" s="22">
        <f t="shared" si="496"/>
        <v>184</v>
      </c>
      <c r="GL48" s="22">
        <f t="shared" si="496"/>
        <v>181</v>
      </c>
      <c r="GM48" s="22">
        <f t="shared" si="496"/>
        <v>184</v>
      </c>
      <c r="GN48" s="22">
        <f t="shared" si="496"/>
        <v>181</v>
      </c>
      <c r="GO48" s="22">
        <f t="shared" si="496"/>
        <v>184</v>
      </c>
      <c r="GP48" s="22">
        <f t="shared" si="496"/>
        <v>181</v>
      </c>
      <c r="GQ48" s="22">
        <f t="shared" si="496"/>
        <v>184</v>
      </c>
      <c r="GR48" s="22">
        <f t="shared" si="496"/>
        <v>182</v>
      </c>
      <c r="GS48" s="22">
        <f t="shared" si="496"/>
        <v>184</v>
      </c>
      <c r="GT48" s="22">
        <f t="shared" si="496"/>
        <v>181</v>
      </c>
      <c r="GU48" s="22">
        <f t="shared" si="496"/>
        <v>184</v>
      </c>
      <c r="GV48" s="22">
        <f t="shared" si="496"/>
        <v>181</v>
      </c>
      <c r="GW48" s="22">
        <f t="shared" si="496"/>
        <v>184</v>
      </c>
      <c r="GX48" s="22">
        <f t="shared" si="496"/>
        <v>181</v>
      </c>
      <c r="GY48" s="22">
        <f t="shared" ref="GY48:JJ48" si="497">GY46-GY45+1</f>
        <v>184</v>
      </c>
      <c r="GZ48" s="22">
        <f t="shared" si="497"/>
        <v>182</v>
      </c>
      <c r="HA48" s="22">
        <f t="shared" si="497"/>
        <v>184</v>
      </c>
      <c r="HB48" s="22">
        <f t="shared" si="497"/>
        <v>181</v>
      </c>
      <c r="HC48" s="22">
        <f t="shared" si="497"/>
        <v>184</v>
      </c>
      <c r="HD48" s="22">
        <f t="shared" si="497"/>
        <v>181</v>
      </c>
      <c r="HE48" s="22">
        <f t="shared" si="497"/>
        <v>184</v>
      </c>
      <c r="HF48" s="22">
        <f t="shared" si="497"/>
        <v>181</v>
      </c>
      <c r="HG48" s="22">
        <f t="shared" si="497"/>
        <v>184</v>
      </c>
      <c r="HH48" s="22">
        <f t="shared" si="497"/>
        <v>182</v>
      </c>
      <c r="HI48" s="22">
        <f t="shared" si="497"/>
        <v>184</v>
      </c>
      <c r="HJ48" s="22">
        <f t="shared" si="497"/>
        <v>181</v>
      </c>
      <c r="HK48" s="22">
        <f t="shared" si="497"/>
        <v>184</v>
      </c>
      <c r="HL48" s="22">
        <f t="shared" si="497"/>
        <v>181</v>
      </c>
      <c r="HM48" s="22">
        <f t="shared" si="497"/>
        <v>184</v>
      </c>
      <c r="HN48" s="22">
        <f t="shared" si="497"/>
        <v>181</v>
      </c>
      <c r="HO48" s="22">
        <f t="shared" si="497"/>
        <v>184</v>
      </c>
      <c r="HP48" s="22">
        <f t="shared" si="497"/>
        <v>182</v>
      </c>
      <c r="HQ48" s="22">
        <f t="shared" si="497"/>
        <v>184</v>
      </c>
      <c r="HR48" s="22">
        <f t="shared" si="497"/>
        <v>181</v>
      </c>
      <c r="HS48" s="22">
        <f t="shared" si="497"/>
        <v>184</v>
      </c>
      <c r="HT48" s="22">
        <f t="shared" si="497"/>
        <v>181</v>
      </c>
      <c r="HU48" s="22">
        <f t="shared" si="497"/>
        <v>184</v>
      </c>
      <c r="HV48" s="22">
        <f t="shared" si="497"/>
        <v>181</v>
      </c>
      <c r="HW48" s="22">
        <f t="shared" si="497"/>
        <v>184</v>
      </c>
      <c r="HX48" s="22">
        <f t="shared" si="497"/>
        <v>182</v>
      </c>
      <c r="HY48" s="22">
        <f t="shared" si="497"/>
        <v>184</v>
      </c>
      <c r="HZ48" s="22">
        <f t="shared" si="497"/>
        <v>181</v>
      </c>
      <c r="IA48" s="22">
        <f t="shared" si="497"/>
        <v>184</v>
      </c>
      <c r="IB48" s="22">
        <f t="shared" si="497"/>
        <v>181</v>
      </c>
      <c r="IC48" s="22">
        <f t="shared" si="497"/>
        <v>184</v>
      </c>
      <c r="ID48" s="22">
        <f t="shared" si="497"/>
        <v>181</v>
      </c>
      <c r="IE48" s="22">
        <f t="shared" si="497"/>
        <v>184</v>
      </c>
      <c r="IF48" s="22">
        <f t="shared" si="497"/>
        <v>182</v>
      </c>
      <c r="IG48" s="22">
        <f t="shared" si="497"/>
        <v>184</v>
      </c>
      <c r="IH48" s="22">
        <f t="shared" si="497"/>
        <v>181</v>
      </c>
      <c r="II48" s="22">
        <f t="shared" si="497"/>
        <v>184</v>
      </c>
      <c r="IJ48" s="22">
        <f t="shared" si="497"/>
        <v>181</v>
      </c>
      <c r="IK48" s="22">
        <f t="shared" si="497"/>
        <v>184</v>
      </c>
      <c r="IL48" s="22">
        <f t="shared" si="497"/>
        <v>181</v>
      </c>
      <c r="IM48" s="22">
        <f t="shared" si="497"/>
        <v>184</v>
      </c>
      <c r="IN48" s="22">
        <f t="shared" si="497"/>
        <v>182</v>
      </c>
      <c r="IO48" s="22">
        <f t="shared" si="497"/>
        <v>184</v>
      </c>
      <c r="IP48" s="22">
        <f t="shared" si="497"/>
        <v>181</v>
      </c>
      <c r="IQ48" s="22">
        <f t="shared" si="497"/>
        <v>184</v>
      </c>
      <c r="IR48" s="22">
        <f t="shared" si="497"/>
        <v>181</v>
      </c>
      <c r="IS48" s="22">
        <f t="shared" si="497"/>
        <v>184</v>
      </c>
      <c r="IT48" s="22">
        <f t="shared" si="497"/>
        <v>181</v>
      </c>
      <c r="IU48" s="22">
        <f t="shared" si="497"/>
        <v>184</v>
      </c>
      <c r="IV48" s="22">
        <f t="shared" si="497"/>
        <v>182</v>
      </c>
      <c r="IW48" s="22">
        <f t="shared" si="497"/>
        <v>184</v>
      </c>
      <c r="IX48" s="22">
        <f t="shared" si="497"/>
        <v>181</v>
      </c>
      <c r="IY48" s="22">
        <f t="shared" si="497"/>
        <v>184</v>
      </c>
      <c r="IZ48" s="22">
        <f t="shared" si="497"/>
        <v>181</v>
      </c>
      <c r="JA48" s="22">
        <f t="shared" si="497"/>
        <v>184</v>
      </c>
      <c r="JB48" s="22">
        <f t="shared" si="497"/>
        <v>181</v>
      </c>
      <c r="JC48" s="22">
        <f t="shared" si="497"/>
        <v>184</v>
      </c>
      <c r="JD48" s="22">
        <f t="shared" si="497"/>
        <v>182</v>
      </c>
      <c r="JE48" s="22">
        <f t="shared" si="497"/>
        <v>184</v>
      </c>
      <c r="JF48" s="22">
        <f t="shared" si="497"/>
        <v>181</v>
      </c>
      <c r="JG48" s="22">
        <f t="shared" si="497"/>
        <v>184</v>
      </c>
      <c r="JH48" s="22">
        <f t="shared" si="497"/>
        <v>181</v>
      </c>
      <c r="JI48" s="22">
        <f t="shared" si="497"/>
        <v>184</v>
      </c>
      <c r="JJ48" s="22">
        <f t="shared" si="497"/>
        <v>181</v>
      </c>
      <c r="JK48" s="22">
        <f t="shared" ref="JK48:LV48" si="498">JK46-JK45+1</f>
        <v>184</v>
      </c>
      <c r="JL48" s="22">
        <f t="shared" si="498"/>
        <v>182</v>
      </c>
      <c r="JM48" s="22">
        <f t="shared" si="498"/>
        <v>184</v>
      </c>
      <c r="JN48" s="22">
        <f t="shared" si="498"/>
        <v>181</v>
      </c>
      <c r="JO48" s="22">
        <f t="shared" si="498"/>
        <v>184</v>
      </c>
      <c r="JP48" s="22">
        <f t="shared" si="498"/>
        <v>181</v>
      </c>
      <c r="JQ48" s="22">
        <f t="shared" si="498"/>
        <v>184</v>
      </c>
      <c r="JR48" s="22">
        <f t="shared" si="498"/>
        <v>181</v>
      </c>
      <c r="JS48" s="22">
        <f t="shared" si="498"/>
        <v>184</v>
      </c>
      <c r="JT48" s="22">
        <f t="shared" si="498"/>
        <v>182</v>
      </c>
      <c r="JU48" s="22">
        <f t="shared" si="498"/>
        <v>184</v>
      </c>
      <c r="JV48" s="22">
        <f t="shared" si="498"/>
        <v>181</v>
      </c>
      <c r="JW48" s="22">
        <f t="shared" si="498"/>
        <v>184</v>
      </c>
      <c r="JX48" s="22">
        <f t="shared" si="498"/>
        <v>181</v>
      </c>
      <c r="JY48" s="22">
        <f t="shared" si="498"/>
        <v>184</v>
      </c>
      <c r="JZ48" s="22">
        <f t="shared" si="498"/>
        <v>181</v>
      </c>
      <c r="KA48" s="22">
        <f t="shared" si="498"/>
        <v>184</v>
      </c>
      <c r="KB48" s="22">
        <f t="shared" si="498"/>
        <v>182</v>
      </c>
      <c r="KC48" s="22">
        <f t="shared" si="498"/>
        <v>184</v>
      </c>
      <c r="KD48" s="22">
        <f t="shared" si="498"/>
        <v>181</v>
      </c>
      <c r="KE48" s="22">
        <f t="shared" si="498"/>
        <v>184</v>
      </c>
      <c r="KF48" s="22">
        <f t="shared" si="498"/>
        <v>181</v>
      </c>
      <c r="KG48" s="22">
        <f t="shared" si="498"/>
        <v>184</v>
      </c>
      <c r="KH48" s="22">
        <f t="shared" si="498"/>
        <v>181</v>
      </c>
      <c r="KI48" s="22">
        <f t="shared" si="498"/>
        <v>184</v>
      </c>
      <c r="KJ48" s="22">
        <f t="shared" si="498"/>
        <v>182</v>
      </c>
      <c r="KK48" s="22">
        <f t="shared" si="498"/>
        <v>184</v>
      </c>
      <c r="KL48" s="22">
        <f t="shared" si="498"/>
        <v>181</v>
      </c>
      <c r="KM48" s="22">
        <f t="shared" si="498"/>
        <v>184</v>
      </c>
      <c r="KN48" s="22">
        <f t="shared" si="498"/>
        <v>181</v>
      </c>
      <c r="KO48" s="22">
        <f t="shared" si="498"/>
        <v>184</v>
      </c>
      <c r="KP48" s="22">
        <f t="shared" si="498"/>
        <v>181</v>
      </c>
      <c r="KQ48" s="22">
        <f t="shared" si="498"/>
        <v>184</v>
      </c>
      <c r="KR48" s="22">
        <f t="shared" si="498"/>
        <v>182</v>
      </c>
      <c r="KS48" s="22">
        <f t="shared" si="498"/>
        <v>184</v>
      </c>
      <c r="KT48" s="22">
        <f t="shared" si="498"/>
        <v>181</v>
      </c>
      <c r="KU48" s="22">
        <f t="shared" si="498"/>
        <v>184</v>
      </c>
      <c r="KV48" s="22">
        <f t="shared" si="498"/>
        <v>181</v>
      </c>
      <c r="KW48" s="22">
        <f t="shared" si="498"/>
        <v>184</v>
      </c>
      <c r="KX48" s="22">
        <f t="shared" si="498"/>
        <v>181</v>
      </c>
      <c r="KY48" s="22">
        <f t="shared" si="498"/>
        <v>184</v>
      </c>
      <c r="KZ48" s="22">
        <f t="shared" si="498"/>
        <v>182</v>
      </c>
      <c r="LA48" s="22">
        <f t="shared" si="498"/>
        <v>184</v>
      </c>
      <c r="LB48" s="22">
        <f t="shared" si="498"/>
        <v>181</v>
      </c>
      <c r="LC48" s="22">
        <f t="shared" si="498"/>
        <v>184</v>
      </c>
      <c r="LD48" s="22">
        <f t="shared" si="498"/>
        <v>181</v>
      </c>
      <c r="LE48" s="22">
        <f t="shared" si="498"/>
        <v>184</v>
      </c>
      <c r="LF48" s="22">
        <f t="shared" si="498"/>
        <v>181</v>
      </c>
      <c r="LG48" s="22">
        <f t="shared" si="498"/>
        <v>184</v>
      </c>
      <c r="LH48" s="22">
        <f t="shared" si="498"/>
        <v>182</v>
      </c>
      <c r="LI48" s="22">
        <f t="shared" si="498"/>
        <v>184</v>
      </c>
      <c r="LJ48" s="22">
        <f t="shared" si="498"/>
        <v>181</v>
      </c>
      <c r="LK48" s="22">
        <f t="shared" si="498"/>
        <v>184</v>
      </c>
      <c r="LL48" s="22">
        <f t="shared" si="498"/>
        <v>181</v>
      </c>
      <c r="LM48" s="22">
        <f t="shared" si="498"/>
        <v>184</v>
      </c>
      <c r="LN48" s="22">
        <f t="shared" si="498"/>
        <v>181</v>
      </c>
      <c r="LO48" s="22">
        <f t="shared" si="498"/>
        <v>184</v>
      </c>
      <c r="LP48" s="22">
        <f t="shared" si="498"/>
        <v>182</v>
      </c>
      <c r="LQ48" s="22">
        <f t="shared" si="498"/>
        <v>184</v>
      </c>
      <c r="LR48" s="22">
        <f t="shared" si="498"/>
        <v>181</v>
      </c>
      <c r="LS48" s="22">
        <f t="shared" si="498"/>
        <v>184</v>
      </c>
      <c r="LT48" s="22">
        <f t="shared" si="498"/>
        <v>181</v>
      </c>
      <c r="LU48" s="22">
        <f t="shared" si="498"/>
        <v>184</v>
      </c>
      <c r="LV48" s="22">
        <f t="shared" si="498"/>
        <v>181</v>
      </c>
      <c r="LW48" s="22">
        <f t="shared" ref="LW48:OH48" si="499">LW46-LW45+1</f>
        <v>184</v>
      </c>
      <c r="LX48" s="22">
        <f t="shared" si="499"/>
        <v>182</v>
      </c>
      <c r="LY48" s="22">
        <f t="shared" si="499"/>
        <v>184</v>
      </c>
      <c r="LZ48" s="22">
        <f t="shared" si="499"/>
        <v>181</v>
      </c>
      <c r="MA48" s="22">
        <f t="shared" si="499"/>
        <v>184</v>
      </c>
      <c r="MB48" s="22">
        <f t="shared" si="499"/>
        <v>181</v>
      </c>
      <c r="MC48" s="22">
        <f t="shared" si="499"/>
        <v>184</v>
      </c>
      <c r="MD48" s="22">
        <f t="shared" si="499"/>
        <v>181</v>
      </c>
      <c r="ME48" s="22">
        <f t="shared" si="499"/>
        <v>184</v>
      </c>
      <c r="MF48" s="22">
        <f t="shared" si="499"/>
        <v>182</v>
      </c>
      <c r="MG48" s="22">
        <f t="shared" si="499"/>
        <v>184</v>
      </c>
      <c r="MH48" s="22">
        <f t="shared" si="499"/>
        <v>181</v>
      </c>
      <c r="MI48" s="22">
        <f t="shared" si="499"/>
        <v>184</v>
      </c>
      <c r="MJ48" s="22">
        <f t="shared" si="499"/>
        <v>181</v>
      </c>
      <c r="MK48" s="22">
        <f t="shared" si="499"/>
        <v>184</v>
      </c>
      <c r="ML48" s="22">
        <f t="shared" si="499"/>
        <v>181</v>
      </c>
      <c r="MM48" s="22">
        <f t="shared" si="499"/>
        <v>184</v>
      </c>
      <c r="MN48" s="22">
        <f t="shared" si="499"/>
        <v>182</v>
      </c>
      <c r="MO48" s="22">
        <f t="shared" si="499"/>
        <v>184</v>
      </c>
      <c r="MP48" s="22">
        <f t="shared" si="499"/>
        <v>181</v>
      </c>
      <c r="MQ48" s="22">
        <f t="shared" si="499"/>
        <v>184</v>
      </c>
      <c r="MR48" s="22">
        <f t="shared" si="499"/>
        <v>181</v>
      </c>
      <c r="MS48" s="22">
        <f t="shared" si="499"/>
        <v>184</v>
      </c>
      <c r="MT48" s="22">
        <f t="shared" si="499"/>
        <v>181</v>
      </c>
      <c r="MU48" s="22">
        <f t="shared" si="499"/>
        <v>184</v>
      </c>
      <c r="MV48" s="22">
        <f t="shared" si="499"/>
        <v>182</v>
      </c>
      <c r="MW48" s="22">
        <f t="shared" si="499"/>
        <v>184</v>
      </c>
      <c r="MX48" s="22">
        <f t="shared" si="499"/>
        <v>181</v>
      </c>
      <c r="MY48" s="22">
        <f t="shared" si="499"/>
        <v>184</v>
      </c>
      <c r="MZ48" s="22">
        <f t="shared" si="499"/>
        <v>181</v>
      </c>
      <c r="NA48" s="22">
        <f t="shared" si="499"/>
        <v>184</v>
      </c>
      <c r="NB48" s="22">
        <f t="shared" si="499"/>
        <v>181</v>
      </c>
      <c r="NC48" s="22">
        <f t="shared" si="499"/>
        <v>184</v>
      </c>
      <c r="ND48" s="22">
        <f t="shared" si="499"/>
        <v>182</v>
      </c>
      <c r="NE48" s="22">
        <f t="shared" si="499"/>
        <v>184</v>
      </c>
      <c r="NF48" s="22">
        <f t="shared" si="499"/>
        <v>181</v>
      </c>
      <c r="NG48" s="22">
        <f t="shared" si="499"/>
        <v>184</v>
      </c>
      <c r="NH48" s="22">
        <f t="shared" si="499"/>
        <v>181</v>
      </c>
      <c r="NI48" s="22">
        <f t="shared" si="499"/>
        <v>184</v>
      </c>
      <c r="NJ48" s="22">
        <f t="shared" si="499"/>
        <v>181</v>
      </c>
      <c r="NK48" s="22">
        <f t="shared" si="499"/>
        <v>184</v>
      </c>
      <c r="NL48" s="22">
        <f t="shared" si="499"/>
        <v>181</v>
      </c>
      <c r="NM48" s="22">
        <f t="shared" si="499"/>
        <v>184</v>
      </c>
      <c r="NN48" s="22">
        <f t="shared" si="499"/>
        <v>181</v>
      </c>
      <c r="NO48" s="22">
        <f t="shared" si="499"/>
        <v>184</v>
      </c>
      <c r="NP48" s="22">
        <f t="shared" si="499"/>
        <v>181</v>
      </c>
      <c r="NQ48" s="22">
        <f t="shared" si="499"/>
        <v>184</v>
      </c>
      <c r="NR48" s="22">
        <f t="shared" si="499"/>
        <v>181</v>
      </c>
      <c r="NS48" s="22">
        <f t="shared" si="499"/>
        <v>184</v>
      </c>
      <c r="NT48" s="22">
        <f t="shared" si="499"/>
        <v>182</v>
      </c>
      <c r="NU48" s="22">
        <f t="shared" si="499"/>
        <v>184</v>
      </c>
      <c r="NV48" s="22">
        <f t="shared" si="499"/>
        <v>181</v>
      </c>
      <c r="NW48" s="22">
        <f t="shared" si="499"/>
        <v>184</v>
      </c>
      <c r="NX48" s="22">
        <f t="shared" si="499"/>
        <v>181</v>
      </c>
      <c r="NY48" s="22">
        <f t="shared" si="499"/>
        <v>184</v>
      </c>
      <c r="NZ48" s="22">
        <f t="shared" si="499"/>
        <v>181</v>
      </c>
      <c r="OA48" s="22">
        <f t="shared" si="499"/>
        <v>184</v>
      </c>
      <c r="OB48" s="22">
        <f t="shared" si="499"/>
        <v>182</v>
      </c>
      <c r="OC48" s="22">
        <f t="shared" si="499"/>
        <v>184</v>
      </c>
      <c r="OD48" s="22">
        <f t="shared" si="499"/>
        <v>181</v>
      </c>
      <c r="OE48" s="22">
        <f t="shared" si="499"/>
        <v>184</v>
      </c>
      <c r="OF48" s="22">
        <f t="shared" si="499"/>
        <v>181</v>
      </c>
      <c r="OG48" s="22">
        <f t="shared" si="499"/>
        <v>184</v>
      </c>
      <c r="OH48" s="22">
        <f t="shared" si="499"/>
        <v>181</v>
      </c>
      <c r="OI48" s="22">
        <f t="shared" ref="OI48:PQ48" si="500">OI46-OI45+1</f>
        <v>184</v>
      </c>
      <c r="OJ48" s="22">
        <f t="shared" si="500"/>
        <v>182</v>
      </c>
      <c r="OK48" s="22">
        <f t="shared" si="500"/>
        <v>184</v>
      </c>
      <c r="OL48" s="22">
        <f t="shared" si="500"/>
        <v>181</v>
      </c>
      <c r="OM48" s="22">
        <f t="shared" si="500"/>
        <v>184</v>
      </c>
      <c r="ON48" s="22">
        <f t="shared" si="500"/>
        <v>181</v>
      </c>
      <c r="OO48" s="22">
        <f t="shared" si="500"/>
        <v>184</v>
      </c>
      <c r="OP48" s="22">
        <f t="shared" si="500"/>
        <v>181</v>
      </c>
      <c r="OQ48" s="22">
        <f t="shared" si="500"/>
        <v>184</v>
      </c>
      <c r="OR48" s="22">
        <f t="shared" si="500"/>
        <v>182</v>
      </c>
      <c r="OS48" s="22">
        <f t="shared" si="500"/>
        <v>184</v>
      </c>
      <c r="OT48" s="22">
        <f t="shared" si="500"/>
        <v>181</v>
      </c>
      <c r="OU48" s="22">
        <f t="shared" si="500"/>
        <v>184</v>
      </c>
      <c r="OV48" s="22">
        <f t="shared" si="500"/>
        <v>181</v>
      </c>
      <c r="OW48" s="22">
        <f t="shared" si="500"/>
        <v>184</v>
      </c>
      <c r="OX48" s="22">
        <f t="shared" si="500"/>
        <v>181</v>
      </c>
      <c r="OY48" s="22">
        <f t="shared" si="500"/>
        <v>184</v>
      </c>
      <c r="OZ48" s="22">
        <f t="shared" si="500"/>
        <v>182</v>
      </c>
      <c r="PA48" s="22">
        <f t="shared" si="500"/>
        <v>184</v>
      </c>
      <c r="PB48" s="22">
        <f t="shared" si="500"/>
        <v>181</v>
      </c>
      <c r="PC48" s="22">
        <f t="shared" si="500"/>
        <v>184</v>
      </c>
      <c r="PD48" s="22">
        <f t="shared" si="500"/>
        <v>181</v>
      </c>
      <c r="PE48" s="22">
        <f t="shared" si="500"/>
        <v>184</v>
      </c>
      <c r="PF48" s="22">
        <f t="shared" si="500"/>
        <v>181</v>
      </c>
      <c r="PG48" s="22">
        <f t="shared" si="500"/>
        <v>184</v>
      </c>
      <c r="PH48" s="22">
        <f t="shared" si="500"/>
        <v>182</v>
      </c>
      <c r="PI48" s="22">
        <f t="shared" si="500"/>
        <v>184</v>
      </c>
      <c r="PJ48" s="22">
        <f t="shared" si="500"/>
        <v>181</v>
      </c>
      <c r="PK48" s="22">
        <f t="shared" si="500"/>
        <v>184</v>
      </c>
      <c r="PL48" s="22">
        <f t="shared" si="500"/>
        <v>181</v>
      </c>
      <c r="PM48" s="22">
        <f t="shared" si="500"/>
        <v>184</v>
      </c>
      <c r="PN48" s="22">
        <f t="shared" si="500"/>
        <v>181</v>
      </c>
      <c r="PO48" s="22">
        <f t="shared" si="500"/>
        <v>184</v>
      </c>
      <c r="PP48" s="22">
        <f t="shared" si="500"/>
        <v>182</v>
      </c>
      <c r="PQ48" s="22">
        <f t="shared" si="500"/>
        <v>184</v>
      </c>
      <c r="PR48" s="23" t="s">
        <v>35</v>
      </c>
    </row>
    <row r="49" spans="2:434" ht="12" customHeight="1">
      <c r="D49" s="21" t="s">
        <v>10</v>
      </c>
      <c r="J49" s="20" t="s">
        <v>4</v>
      </c>
      <c r="M49" s="25">
        <v>0</v>
      </c>
      <c r="N49" s="19" t="str">
        <f t="shared" ref="N49:BY49" si="501">IF(MONTH(FiscalYearEndMonth)&lt;MONTH(N46),"FY"&amp;RIGHT(YEAR(N46),2)+1,"FY"&amp;RIGHT(YEAR(N46),2))</f>
        <v>FY19</v>
      </c>
      <c r="O49" s="19" t="str">
        <f t="shared" si="501"/>
        <v>FY19</v>
      </c>
      <c r="P49" s="19" t="str">
        <f t="shared" si="501"/>
        <v>FY20</v>
      </c>
      <c r="Q49" s="19" t="str">
        <f t="shared" si="501"/>
        <v>FY20</v>
      </c>
      <c r="R49" s="19" t="str">
        <f t="shared" si="501"/>
        <v>FY21</v>
      </c>
      <c r="S49" s="19" t="str">
        <f t="shared" si="501"/>
        <v>FY21</v>
      </c>
      <c r="T49" s="19" t="str">
        <f t="shared" si="501"/>
        <v>FY22</v>
      </c>
      <c r="U49" s="19" t="str">
        <f t="shared" si="501"/>
        <v>FY22</v>
      </c>
      <c r="V49" s="19" t="str">
        <f t="shared" si="501"/>
        <v>FY23</v>
      </c>
      <c r="W49" s="19" t="str">
        <f t="shared" si="501"/>
        <v>FY23</v>
      </c>
      <c r="X49" s="19" t="str">
        <f t="shared" si="501"/>
        <v>FY24</v>
      </c>
      <c r="Y49" s="19" t="str">
        <f t="shared" si="501"/>
        <v>FY24</v>
      </c>
      <c r="Z49" s="19" t="str">
        <f t="shared" si="501"/>
        <v>FY25</v>
      </c>
      <c r="AA49" s="19" t="str">
        <f t="shared" si="501"/>
        <v>FY25</v>
      </c>
      <c r="AB49" s="19" t="str">
        <f t="shared" si="501"/>
        <v>FY26</v>
      </c>
      <c r="AC49" s="19" t="str">
        <f t="shared" si="501"/>
        <v>FY26</v>
      </c>
      <c r="AD49" s="19" t="str">
        <f t="shared" si="501"/>
        <v>FY27</v>
      </c>
      <c r="AE49" s="19" t="str">
        <f t="shared" si="501"/>
        <v>FY27</v>
      </c>
      <c r="AF49" s="19" t="str">
        <f t="shared" si="501"/>
        <v>FY28</v>
      </c>
      <c r="AG49" s="19" t="str">
        <f t="shared" si="501"/>
        <v>FY28</v>
      </c>
      <c r="AH49" s="19" t="str">
        <f t="shared" si="501"/>
        <v>FY29</v>
      </c>
      <c r="AI49" s="19" t="str">
        <f t="shared" si="501"/>
        <v>FY29</v>
      </c>
      <c r="AJ49" s="19" t="str">
        <f t="shared" si="501"/>
        <v>FY30</v>
      </c>
      <c r="AK49" s="19" t="str">
        <f t="shared" si="501"/>
        <v>FY30</v>
      </c>
      <c r="AL49" s="19" t="str">
        <f t="shared" si="501"/>
        <v>FY31</v>
      </c>
      <c r="AM49" s="19" t="str">
        <f t="shared" si="501"/>
        <v>FY31</v>
      </c>
      <c r="AN49" s="19" t="str">
        <f t="shared" si="501"/>
        <v>FY32</v>
      </c>
      <c r="AO49" s="19" t="str">
        <f t="shared" si="501"/>
        <v>FY32</v>
      </c>
      <c r="AP49" s="19" t="str">
        <f t="shared" si="501"/>
        <v>FY33</v>
      </c>
      <c r="AQ49" s="19" t="str">
        <f t="shared" si="501"/>
        <v>FY33</v>
      </c>
      <c r="AR49" s="19" t="str">
        <f t="shared" si="501"/>
        <v>FY34</v>
      </c>
      <c r="AS49" s="19" t="str">
        <f t="shared" si="501"/>
        <v>FY34</v>
      </c>
      <c r="AT49" s="19" t="str">
        <f t="shared" si="501"/>
        <v>FY35</v>
      </c>
      <c r="AU49" s="19" t="str">
        <f t="shared" si="501"/>
        <v>FY35</v>
      </c>
      <c r="AV49" s="19" t="str">
        <f t="shared" si="501"/>
        <v>FY36</v>
      </c>
      <c r="AW49" s="19" t="str">
        <f t="shared" si="501"/>
        <v>FY36</v>
      </c>
      <c r="AX49" s="19" t="str">
        <f t="shared" si="501"/>
        <v>FY37</v>
      </c>
      <c r="AY49" s="19" t="str">
        <f t="shared" si="501"/>
        <v>FY37</v>
      </c>
      <c r="AZ49" s="19" t="str">
        <f t="shared" si="501"/>
        <v>FY38</v>
      </c>
      <c r="BA49" s="19" t="str">
        <f t="shared" si="501"/>
        <v>FY38</v>
      </c>
      <c r="BB49" s="19" t="str">
        <f t="shared" si="501"/>
        <v>FY39</v>
      </c>
      <c r="BC49" s="19" t="str">
        <f t="shared" si="501"/>
        <v>FY39</v>
      </c>
      <c r="BD49" s="19" t="str">
        <f t="shared" si="501"/>
        <v>FY40</v>
      </c>
      <c r="BE49" s="19" t="str">
        <f t="shared" si="501"/>
        <v>FY40</v>
      </c>
      <c r="BF49" s="19" t="str">
        <f t="shared" si="501"/>
        <v>FY41</v>
      </c>
      <c r="BG49" s="19" t="str">
        <f t="shared" si="501"/>
        <v>FY41</v>
      </c>
      <c r="BH49" s="19" t="str">
        <f t="shared" si="501"/>
        <v>FY42</v>
      </c>
      <c r="BI49" s="19" t="str">
        <f t="shared" si="501"/>
        <v>FY42</v>
      </c>
      <c r="BJ49" s="19" t="str">
        <f t="shared" si="501"/>
        <v>FY43</v>
      </c>
      <c r="BK49" s="19" t="str">
        <f t="shared" si="501"/>
        <v>FY43</v>
      </c>
      <c r="BL49" s="19" t="str">
        <f t="shared" si="501"/>
        <v>FY44</v>
      </c>
      <c r="BM49" s="19" t="str">
        <f t="shared" si="501"/>
        <v>FY44</v>
      </c>
      <c r="BN49" s="19" t="str">
        <f t="shared" si="501"/>
        <v>FY45</v>
      </c>
      <c r="BO49" s="19" t="str">
        <f t="shared" si="501"/>
        <v>FY45</v>
      </c>
      <c r="BP49" s="19" t="str">
        <f t="shared" si="501"/>
        <v>FY46</v>
      </c>
      <c r="BQ49" s="19" t="str">
        <f t="shared" si="501"/>
        <v>FY46</v>
      </c>
      <c r="BR49" s="19" t="str">
        <f t="shared" si="501"/>
        <v>FY47</v>
      </c>
      <c r="BS49" s="19" t="str">
        <f t="shared" si="501"/>
        <v>FY47</v>
      </c>
      <c r="BT49" s="19" t="str">
        <f t="shared" si="501"/>
        <v>FY48</v>
      </c>
      <c r="BU49" s="19" t="str">
        <f t="shared" si="501"/>
        <v>FY48</v>
      </c>
      <c r="BV49" s="19" t="str">
        <f t="shared" si="501"/>
        <v>FY49</v>
      </c>
      <c r="BW49" s="19" t="str">
        <f t="shared" si="501"/>
        <v>FY49</v>
      </c>
      <c r="BX49" s="19" t="str">
        <f t="shared" si="501"/>
        <v>FY50</v>
      </c>
      <c r="BY49" s="19" t="str">
        <f t="shared" si="501"/>
        <v>FY50</v>
      </c>
      <c r="BZ49" s="19" t="str">
        <f t="shared" ref="BZ49:EK49" si="502">IF(MONTH(FiscalYearEndMonth)&lt;MONTH(BZ46),"FY"&amp;RIGHT(YEAR(BZ46),2)+1,"FY"&amp;RIGHT(YEAR(BZ46),2))</f>
        <v>FY51</v>
      </c>
      <c r="CA49" s="19" t="str">
        <f t="shared" si="502"/>
        <v>FY51</v>
      </c>
      <c r="CB49" s="19" t="str">
        <f t="shared" si="502"/>
        <v>FY52</v>
      </c>
      <c r="CC49" s="19" t="str">
        <f t="shared" si="502"/>
        <v>FY52</v>
      </c>
      <c r="CD49" s="19" t="str">
        <f t="shared" si="502"/>
        <v>FY53</v>
      </c>
      <c r="CE49" s="19" t="str">
        <f t="shared" si="502"/>
        <v>FY53</v>
      </c>
      <c r="CF49" s="19" t="str">
        <f t="shared" si="502"/>
        <v>FY54</v>
      </c>
      <c r="CG49" s="19" t="str">
        <f t="shared" si="502"/>
        <v>FY54</v>
      </c>
      <c r="CH49" s="19" t="str">
        <f t="shared" si="502"/>
        <v>FY55</v>
      </c>
      <c r="CI49" s="19" t="str">
        <f t="shared" si="502"/>
        <v>FY55</v>
      </c>
      <c r="CJ49" s="19" t="str">
        <f t="shared" si="502"/>
        <v>FY56</v>
      </c>
      <c r="CK49" s="19" t="str">
        <f t="shared" si="502"/>
        <v>FY56</v>
      </c>
      <c r="CL49" s="19" t="str">
        <f t="shared" si="502"/>
        <v>FY57</v>
      </c>
      <c r="CM49" s="19" t="str">
        <f t="shared" si="502"/>
        <v>FY57</v>
      </c>
      <c r="CN49" s="19" t="str">
        <f t="shared" si="502"/>
        <v>FY58</v>
      </c>
      <c r="CO49" s="19" t="str">
        <f t="shared" si="502"/>
        <v>FY58</v>
      </c>
      <c r="CP49" s="19" t="str">
        <f t="shared" si="502"/>
        <v>FY59</v>
      </c>
      <c r="CQ49" s="19" t="str">
        <f t="shared" si="502"/>
        <v>FY59</v>
      </c>
      <c r="CR49" s="19" t="str">
        <f t="shared" si="502"/>
        <v>FY60</v>
      </c>
      <c r="CS49" s="19" t="str">
        <f t="shared" si="502"/>
        <v>FY60</v>
      </c>
      <c r="CT49" s="19" t="str">
        <f t="shared" si="502"/>
        <v>FY61</v>
      </c>
      <c r="CU49" s="19" t="str">
        <f t="shared" si="502"/>
        <v>FY61</v>
      </c>
      <c r="CV49" s="19" t="str">
        <f t="shared" si="502"/>
        <v>FY62</v>
      </c>
      <c r="CW49" s="19" t="str">
        <f t="shared" si="502"/>
        <v>FY62</v>
      </c>
      <c r="CX49" s="19" t="str">
        <f t="shared" si="502"/>
        <v>FY63</v>
      </c>
      <c r="CY49" s="19" t="str">
        <f t="shared" si="502"/>
        <v>FY63</v>
      </c>
      <c r="CZ49" s="19" t="str">
        <f t="shared" si="502"/>
        <v>FY64</v>
      </c>
      <c r="DA49" s="19" t="str">
        <f t="shared" si="502"/>
        <v>FY64</v>
      </c>
      <c r="DB49" s="19" t="str">
        <f t="shared" si="502"/>
        <v>FY65</v>
      </c>
      <c r="DC49" s="19" t="str">
        <f t="shared" si="502"/>
        <v>FY65</v>
      </c>
      <c r="DD49" s="19" t="str">
        <f t="shared" si="502"/>
        <v>FY66</v>
      </c>
      <c r="DE49" s="19" t="str">
        <f t="shared" si="502"/>
        <v>FY66</v>
      </c>
      <c r="DF49" s="19" t="str">
        <f t="shared" si="502"/>
        <v>FY67</v>
      </c>
      <c r="DG49" s="19" t="str">
        <f t="shared" si="502"/>
        <v>FY67</v>
      </c>
      <c r="DH49" s="19" t="str">
        <f t="shared" si="502"/>
        <v>FY68</v>
      </c>
      <c r="DI49" s="19" t="str">
        <f t="shared" si="502"/>
        <v>FY68</v>
      </c>
      <c r="DJ49" s="19" t="str">
        <f t="shared" si="502"/>
        <v>FY69</v>
      </c>
      <c r="DK49" s="19" t="str">
        <f t="shared" si="502"/>
        <v>FY69</v>
      </c>
      <c r="DL49" s="19" t="str">
        <f t="shared" si="502"/>
        <v>FY70</v>
      </c>
      <c r="DM49" s="19" t="str">
        <f t="shared" si="502"/>
        <v>FY70</v>
      </c>
      <c r="DN49" s="19" t="str">
        <f t="shared" si="502"/>
        <v>FY71</v>
      </c>
      <c r="DO49" s="19" t="str">
        <f t="shared" si="502"/>
        <v>FY71</v>
      </c>
      <c r="DP49" s="19" t="str">
        <f t="shared" si="502"/>
        <v>FY72</v>
      </c>
      <c r="DQ49" s="19" t="str">
        <f t="shared" si="502"/>
        <v>FY72</v>
      </c>
      <c r="DR49" s="19" t="str">
        <f t="shared" si="502"/>
        <v>FY73</v>
      </c>
      <c r="DS49" s="19" t="str">
        <f t="shared" si="502"/>
        <v>FY73</v>
      </c>
      <c r="DT49" s="19" t="str">
        <f t="shared" si="502"/>
        <v>FY74</v>
      </c>
      <c r="DU49" s="19" t="str">
        <f t="shared" si="502"/>
        <v>FY74</v>
      </c>
      <c r="DV49" s="19" t="str">
        <f t="shared" si="502"/>
        <v>FY75</v>
      </c>
      <c r="DW49" s="19" t="str">
        <f t="shared" si="502"/>
        <v>FY75</v>
      </c>
      <c r="DX49" s="19" t="str">
        <f t="shared" si="502"/>
        <v>FY76</v>
      </c>
      <c r="DY49" s="19" t="str">
        <f t="shared" si="502"/>
        <v>FY76</v>
      </c>
      <c r="DZ49" s="19" t="str">
        <f t="shared" si="502"/>
        <v>FY77</v>
      </c>
      <c r="EA49" s="19" t="str">
        <f t="shared" si="502"/>
        <v>FY77</v>
      </c>
      <c r="EB49" s="19" t="str">
        <f t="shared" si="502"/>
        <v>FY78</v>
      </c>
      <c r="EC49" s="19" t="str">
        <f t="shared" si="502"/>
        <v>FY78</v>
      </c>
      <c r="ED49" s="19" t="str">
        <f t="shared" si="502"/>
        <v>FY79</v>
      </c>
      <c r="EE49" s="19" t="str">
        <f t="shared" si="502"/>
        <v>FY79</v>
      </c>
      <c r="EF49" s="19" t="str">
        <f t="shared" si="502"/>
        <v>FY80</v>
      </c>
      <c r="EG49" s="19" t="str">
        <f t="shared" si="502"/>
        <v>FY80</v>
      </c>
      <c r="EH49" s="19" t="str">
        <f t="shared" si="502"/>
        <v>FY81</v>
      </c>
      <c r="EI49" s="19" t="str">
        <f t="shared" si="502"/>
        <v>FY81</v>
      </c>
      <c r="EJ49" s="19" t="str">
        <f t="shared" si="502"/>
        <v>FY82</v>
      </c>
      <c r="EK49" s="19" t="str">
        <f t="shared" si="502"/>
        <v>FY82</v>
      </c>
      <c r="EL49" s="19" t="str">
        <f t="shared" ref="EL49:GW49" si="503">IF(MONTH(FiscalYearEndMonth)&lt;MONTH(EL46),"FY"&amp;RIGHT(YEAR(EL46),2)+1,"FY"&amp;RIGHT(YEAR(EL46),2))</f>
        <v>FY83</v>
      </c>
      <c r="EM49" s="19" t="str">
        <f t="shared" si="503"/>
        <v>FY83</v>
      </c>
      <c r="EN49" s="19" t="str">
        <f t="shared" si="503"/>
        <v>FY84</v>
      </c>
      <c r="EO49" s="19" t="str">
        <f t="shared" si="503"/>
        <v>FY84</v>
      </c>
      <c r="EP49" s="19" t="str">
        <f t="shared" si="503"/>
        <v>FY85</v>
      </c>
      <c r="EQ49" s="19" t="str">
        <f t="shared" si="503"/>
        <v>FY85</v>
      </c>
      <c r="ER49" s="19" t="str">
        <f t="shared" si="503"/>
        <v>FY86</v>
      </c>
      <c r="ES49" s="19" t="str">
        <f t="shared" si="503"/>
        <v>FY86</v>
      </c>
      <c r="ET49" s="19" t="str">
        <f t="shared" si="503"/>
        <v>FY87</v>
      </c>
      <c r="EU49" s="19" t="str">
        <f t="shared" si="503"/>
        <v>FY87</v>
      </c>
      <c r="EV49" s="19" t="str">
        <f t="shared" si="503"/>
        <v>FY88</v>
      </c>
      <c r="EW49" s="19" t="str">
        <f t="shared" si="503"/>
        <v>FY88</v>
      </c>
      <c r="EX49" s="19" t="str">
        <f t="shared" si="503"/>
        <v>FY89</v>
      </c>
      <c r="EY49" s="19" t="str">
        <f t="shared" si="503"/>
        <v>FY89</v>
      </c>
      <c r="EZ49" s="19" t="str">
        <f t="shared" si="503"/>
        <v>FY90</v>
      </c>
      <c r="FA49" s="19" t="str">
        <f t="shared" si="503"/>
        <v>FY90</v>
      </c>
      <c r="FB49" s="19" t="str">
        <f t="shared" si="503"/>
        <v>FY91</v>
      </c>
      <c r="FC49" s="19" t="str">
        <f t="shared" si="503"/>
        <v>FY91</v>
      </c>
      <c r="FD49" s="19" t="str">
        <f t="shared" si="503"/>
        <v>FY92</v>
      </c>
      <c r="FE49" s="19" t="str">
        <f t="shared" si="503"/>
        <v>FY92</v>
      </c>
      <c r="FF49" s="19" t="str">
        <f t="shared" si="503"/>
        <v>FY93</v>
      </c>
      <c r="FG49" s="19" t="str">
        <f t="shared" si="503"/>
        <v>FY93</v>
      </c>
      <c r="FH49" s="19" t="str">
        <f t="shared" si="503"/>
        <v>FY94</v>
      </c>
      <c r="FI49" s="19" t="str">
        <f t="shared" si="503"/>
        <v>FY94</v>
      </c>
      <c r="FJ49" s="19" t="str">
        <f t="shared" si="503"/>
        <v>FY95</v>
      </c>
      <c r="FK49" s="19" t="str">
        <f t="shared" si="503"/>
        <v>FY95</v>
      </c>
      <c r="FL49" s="19" t="str">
        <f t="shared" si="503"/>
        <v>FY96</v>
      </c>
      <c r="FM49" s="19" t="str">
        <f t="shared" si="503"/>
        <v>FY96</v>
      </c>
      <c r="FN49" s="19" t="str">
        <f t="shared" si="503"/>
        <v>FY97</v>
      </c>
      <c r="FO49" s="19" t="str">
        <f t="shared" si="503"/>
        <v>FY97</v>
      </c>
      <c r="FP49" s="19" t="str">
        <f t="shared" si="503"/>
        <v>FY98</v>
      </c>
      <c r="FQ49" s="19" t="str">
        <f t="shared" si="503"/>
        <v>FY98</v>
      </c>
      <c r="FR49" s="19" t="str">
        <f t="shared" si="503"/>
        <v>FY99</v>
      </c>
      <c r="FS49" s="19" t="str">
        <f t="shared" si="503"/>
        <v>FY99</v>
      </c>
      <c r="FT49" s="19" t="str">
        <f t="shared" si="503"/>
        <v>FY00</v>
      </c>
      <c r="FU49" s="19" t="str">
        <f t="shared" si="503"/>
        <v>FY00</v>
      </c>
      <c r="FV49" s="19" t="str">
        <f t="shared" si="503"/>
        <v>FY01</v>
      </c>
      <c r="FW49" s="19" t="str">
        <f t="shared" si="503"/>
        <v>FY01</v>
      </c>
      <c r="FX49" s="19" t="str">
        <f t="shared" si="503"/>
        <v>FY02</v>
      </c>
      <c r="FY49" s="19" t="str">
        <f t="shared" si="503"/>
        <v>FY02</v>
      </c>
      <c r="FZ49" s="19" t="str">
        <f t="shared" si="503"/>
        <v>FY03</v>
      </c>
      <c r="GA49" s="19" t="str">
        <f t="shared" si="503"/>
        <v>FY03</v>
      </c>
      <c r="GB49" s="19" t="str">
        <f t="shared" si="503"/>
        <v>FY04</v>
      </c>
      <c r="GC49" s="19" t="str">
        <f t="shared" si="503"/>
        <v>FY04</v>
      </c>
      <c r="GD49" s="19" t="str">
        <f t="shared" si="503"/>
        <v>FY05</v>
      </c>
      <c r="GE49" s="19" t="str">
        <f t="shared" si="503"/>
        <v>FY05</v>
      </c>
      <c r="GF49" s="19" t="str">
        <f t="shared" si="503"/>
        <v>FY06</v>
      </c>
      <c r="GG49" s="19" t="str">
        <f t="shared" si="503"/>
        <v>FY06</v>
      </c>
      <c r="GH49" s="19" t="str">
        <f t="shared" si="503"/>
        <v>FY07</v>
      </c>
      <c r="GI49" s="19" t="str">
        <f t="shared" si="503"/>
        <v>FY07</v>
      </c>
      <c r="GJ49" s="19" t="str">
        <f t="shared" si="503"/>
        <v>FY08</v>
      </c>
      <c r="GK49" s="19" t="str">
        <f t="shared" si="503"/>
        <v>FY08</v>
      </c>
      <c r="GL49" s="19" t="str">
        <f t="shared" si="503"/>
        <v>FY09</v>
      </c>
      <c r="GM49" s="19" t="str">
        <f t="shared" si="503"/>
        <v>FY09</v>
      </c>
      <c r="GN49" s="19" t="str">
        <f t="shared" si="503"/>
        <v>FY10</v>
      </c>
      <c r="GO49" s="19" t="str">
        <f t="shared" si="503"/>
        <v>FY10</v>
      </c>
      <c r="GP49" s="19" t="str">
        <f t="shared" si="503"/>
        <v>FY11</v>
      </c>
      <c r="GQ49" s="19" t="str">
        <f t="shared" si="503"/>
        <v>FY11</v>
      </c>
      <c r="GR49" s="19" t="str">
        <f t="shared" si="503"/>
        <v>FY12</v>
      </c>
      <c r="GS49" s="19" t="str">
        <f t="shared" si="503"/>
        <v>FY12</v>
      </c>
      <c r="GT49" s="19" t="str">
        <f t="shared" si="503"/>
        <v>FY13</v>
      </c>
      <c r="GU49" s="19" t="str">
        <f t="shared" si="503"/>
        <v>FY13</v>
      </c>
      <c r="GV49" s="19" t="str">
        <f t="shared" si="503"/>
        <v>FY14</v>
      </c>
      <c r="GW49" s="19" t="str">
        <f t="shared" si="503"/>
        <v>FY14</v>
      </c>
      <c r="GX49" s="19" t="str">
        <f t="shared" ref="GX49:JI49" si="504">IF(MONTH(FiscalYearEndMonth)&lt;MONTH(GX46),"FY"&amp;RIGHT(YEAR(GX46),2)+1,"FY"&amp;RIGHT(YEAR(GX46),2))</f>
        <v>FY15</v>
      </c>
      <c r="GY49" s="19" t="str">
        <f t="shared" si="504"/>
        <v>FY15</v>
      </c>
      <c r="GZ49" s="19" t="str">
        <f t="shared" si="504"/>
        <v>FY16</v>
      </c>
      <c r="HA49" s="19" t="str">
        <f t="shared" si="504"/>
        <v>FY16</v>
      </c>
      <c r="HB49" s="19" t="str">
        <f t="shared" si="504"/>
        <v>FY17</v>
      </c>
      <c r="HC49" s="19" t="str">
        <f t="shared" si="504"/>
        <v>FY17</v>
      </c>
      <c r="HD49" s="19" t="str">
        <f t="shared" si="504"/>
        <v>FY18</v>
      </c>
      <c r="HE49" s="19" t="str">
        <f t="shared" si="504"/>
        <v>FY18</v>
      </c>
      <c r="HF49" s="19" t="str">
        <f t="shared" si="504"/>
        <v>FY19</v>
      </c>
      <c r="HG49" s="19" t="str">
        <f t="shared" si="504"/>
        <v>FY19</v>
      </c>
      <c r="HH49" s="19" t="str">
        <f t="shared" si="504"/>
        <v>FY20</v>
      </c>
      <c r="HI49" s="19" t="str">
        <f t="shared" si="504"/>
        <v>FY20</v>
      </c>
      <c r="HJ49" s="19" t="str">
        <f t="shared" si="504"/>
        <v>FY21</v>
      </c>
      <c r="HK49" s="19" t="str">
        <f t="shared" si="504"/>
        <v>FY21</v>
      </c>
      <c r="HL49" s="19" t="str">
        <f t="shared" si="504"/>
        <v>FY22</v>
      </c>
      <c r="HM49" s="19" t="str">
        <f t="shared" si="504"/>
        <v>FY22</v>
      </c>
      <c r="HN49" s="19" t="str">
        <f t="shared" si="504"/>
        <v>FY23</v>
      </c>
      <c r="HO49" s="19" t="str">
        <f t="shared" si="504"/>
        <v>FY23</v>
      </c>
      <c r="HP49" s="19" t="str">
        <f t="shared" si="504"/>
        <v>FY24</v>
      </c>
      <c r="HQ49" s="19" t="str">
        <f t="shared" si="504"/>
        <v>FY24</v>
      </c>
      <c r="HR49" s="19" t="str">
        <f t="shared" si="504"/>
        <v>FY25</v>
      </c>
      <c r="HS49" s="19" t="str">
        <f t="shared" si="504"/>
        <v>FY25</v>
      </c>
      <c r="HT49" s="19" t="str">
        <f t="shared" si="504"/>
        <v>FY26</v>
      </c>
      <c r="HU49" s="19" t="str">
        <f t="shared" si="504"/>
        <v>FY26</v>
      </c>
      <c r="HV49" s="19" t="str">
        <f t="shared" si="504"/>
        <v>FY27</v>
      </c>
      <c r="HW49" s="19" t="str">
        <f t="shared" si="504"/>
        <v>FY27</v>
      </c>
      <c r="HX49" s="19" t="str">
        <f t="shared" si="504"/>
        <v>FY28</v>
      </c>
      <c r="HY49" s="19" t="str">
        <f t="shared" si="504"/>
        <v>FY28</v>
      </c>
      <c r="HZ49" s="19" t="str">
        <f t="shared" si="504"/>
        <v>FY29</v>
      </c>
      <c r="IA49" s="19" t="str">
        <f t="shared" si="504"/>
        <v>FY29</v>
      </c>
      <c r="IB49" s="19" t="str">
        <f t="shared" si="504"/>
        <v>FY30</v>
      </c>
      <c r="IC49" s="19" t="str">
        <f t="shared" si="504"/>
        <v>FY30</v>
      </c>
      <c r="ID49" s="19" t="str">
        <f t="shared" si="504"/>
        <v>FY31</v>
      </c>
      <c r="IE49" s="19" t="str">
        <f t="shared" si="504"/>
        <v>FY31</v>
      </c>
      <c r="IF49" s="19" t="str">
        <f t="shared" si="504"/>
        <v>FY32</v>
      </c>
      <c r="IG49" s="19" t="str">
        <f t="shared" si="504"/>
        <v>FY32</v>
      </c>
      <c r="IH49" s="19" t="str">
        <f t="shared" si="504"/>
        <v>FY33</v>
      </c>
      <c r="II49" s="19" t="str">
        <f t="shared" si="504"/>
        <v>FY33</v>
      </c>
      <c r="IJ49" s="19" t="str">
        <f t="shared" si="504"/>
        <v>FY34</v>
      </c>
      <c r="IK49" s="19" t="str">
        <f t="shared" si="504"/>
        <v>FY34</v>
      </c>
      <c r="IL49" s="19" t="str">
        <f t="shared" si="504"/>
        <v>FY35</v>
      </c>
      <c r="IM49" s="19" t="str">
        <f t="shared" si="504"/>
        <v>FY35</v>
      </c>
      <c r="IN49" s="19" t="str">
        <f t="shared" si="504"/>
        <v>FY36</v>
      </c>
      <c r="IO49" s="19" t="str">
        <f t="shared" si="504"/>
        <v>FY36</v>
      </c>
      <c r="IP49" s="19" t="str">
        <f t="shared" si="504"/>
        <v>FY37</v>
      </c>
      <c r="IQ49" s="19" t="str">
        <f t="shared" si="504"/>
        <v>FY37</v>
      </c>
      <c r="IR49" s="19" t="str">
        <f t="shared" si="504"/>
        <v>FY38</v>
      </c>
      <c r="IS49" s="19" t="str">
        <f t="shared" si="504"/>
        <v>FY38</v>
      </c>
      <c r="IT49" s="19" t="str">
        <f t="shared" si="504"/>
        <v>FY39</v>
      </c>
      <c r="IU49" s="19" t="str">
        <f t="shared" si="504"/>
        <v>FY39</v>
      </c>
      <c r="IV49" s="19" t="str">
        <f t="shared" si="504"/>
        <v>FY40</v>
      </c>
      <c r="IW49" s="19" t="str">
        <f t="shared" si="504"/>
        <v>FY40</v>
      </c>
      <c r="IX49" s="19" t="str">
        <f t="shared" si="504"/>
        <v>FY41</v>
      </c>
      <c r="IY49" s="19" t="str">
        <f t="shared" si="504"/>
        <v>FY41</v>
      </c>
      <c r="IZ49" s="19" t="str">
        <f t="shared" si="504"/>
        <v>FY42</v>
      </c>
      <c r="JA49" s="19" t="str">
        <f t="shared" si="504"/>
        <v>FY42</v>
      </c>
      <c r="JB49" s="19" t="str">
        <f t="shared" si="504"/>
        <v>FY43</v>
      </c>
      <c r="JC49" s="19" t="str">
        <f t="shared" si="504"/>
        <v>FY43</v>
      </c>
      <c r="JD49" s="19" t="str">
        <f t="shared" si="504"/>
        <v>FY44</v>
      </c>
      <c r="JE49" s="19" t="str">
        <f t="shared" si="504"/>
        <v>FY44</v>
      </c>
      <c r="JF49" s="19" t="str">
        <f t="shared" si="504"/>
        <v>FY45</v>
      </c>
      <c r="JG49" s="19" t="str">
        <f t="shared" si="504"/>
        <v>FY45</v>
      </c>
      <c r="JH49" s="19" t="str">
        <f t="shared" si="504"/>
        <v>FY46</v>
      </c>
      <c r="JI49" s="19" t="str">
        <f t="shared" si="504"/>
        <v>FY46</v>
      </c>
      <c r="JJ49" s="19" t="str">
        <f t="shared" ref="JJ49:LU49" si="505">IF(MONTH(FiscalYearEndMonth)&lt;MONTH(JJ46),"FY"&amp;RIGHT(YEAR(JJ46),2)+1,"FY"&amp;RIGHT(YEAR(JJ46),2))</f>
        <v>FY47</v>
      </c>
      <c r="JK49" s="19" t="str">
        <f t="shared" si="505"/>
        <v>FY47</v>
      </c>
      <c r="JL49" s="19" t="str">
        <f t="shared" si="505"/>
        <v>FY48</v>
      </c>
      <c r="JM49" s="19" t="str">
        <f t="shared" si="505"/>
        <v>FY48</v>
      </c>
      <c r="JN49" s="19" t="str">
        <f t="shared" si="505"/>
        <v>FY49</v>
      </c>
      <c r="JO49" s="19" t="str">
        <f t="shared" si="505"/>
        <v>FY49</v>
      </c>
      <c r="JP49" s="19" t="str">
        <f t="shared" si="505"/>
        <v>FY50</v>
      </c>
      <c r="JQ49" s="19" t="str">
        <f t="shared" si="505"/>
        <v>FY50</v>
      </c>
      <c r="JR49" s="19" t="str">
        <f t="shared" si="505"/>
        <v>FY51</v>
      </c>
      <c r="JS49" s="19" t="str">
        <f t="shared" si="505"/>
        <v>FY51</v>
      </c>
      <c r="JT49" s="19" t="str">
        <f t="shared" si="505"/>
        <v>FY52</v>
      </c>
      <c r="JU49" s="19" t="str">
        <f t="shared" si="505"/>
        <v>FY52</v>
      </c>
      <c r="JV49" s="19" t="str">
        <f t="shared" si="505"/>
        <v>FY53</v>
      </c>
      <c r="JW49" s="19" t="str">
        <f t="shared" si="505"/>
        <v>FY53</v>
      </c>
      <c r="JX49" s="19" t="str">
        <f t="shared" si="505"/>
        <v>FY54</v>
      </c>
      <c r="JY49" s="19" t="str">
        <f t="shared" si="505"/>
        <v>FY54</v>
      </c>
      <c r="JZ49" s="19" t="str">
        <f t="shared" si="505"/>
        <v>FY55</v>
      </c>
      <c r="KA49" s="19" t="str">
        <f t="shared" si="505"/>
        <v>FY55</v>
      </c>
      <c r="KB49" s="19" t="str">
        <f t="shared" si="505"/>
        <v>FY56</v>
      </c>
      <c r="KC49" s="19" t="str">
        <f t="shared" si="505"/>
        <v>FY56</v>
      </c>
      <c r="KD49" s="19" t="str">
        <f t="shared" si="505"/>
        <v>FY57</v>
      </c>
      <c r="KE49" s="19" t="str">
        <f t="shared" si="505"/>
        <v>FY57</v>
      </c>
      <c r="KF49" s="19" t="str">
        <f t="shared" si="505"/>
        <v>FY58</v>
      </c>
      <c r="KG49" s="19" t="str">
        <f t="shared" si="505"/>
        <v>FY58</v>
      </c>
      <c r="KH49" s="19" t="str">
        <f t="shared" si="505"/>
        <v>FY59</v>
      </c>
      <c r="KI49" s="19" t="str">
        <f t="shared" si="505"/>
        <v>FY59</v>
      </c>
      <c r="KJ49" s="19" t="str">
        <f t="shared" si="505"/>
        <v>FY60</v>
      </c>
      <c r="KK49" s="19" t="str">
        <f t="shared" si="505"/>
        <v>FY60</v>
      </c>
      <c r="KL49" s="19" t="str">
        <f t="shared" si="505"/>
        <v>FY61</v>
      </c>
      <c r="KM49" s="19" t="str">
        <f t="shared" si="505"/>
        <v>FY61</v>
      </c>
      <c r="KN49" s="19" t="str">
        <f t="shared" si="505"/>
        <v>FY62</v>
      </c>
      <c r="KO49" s="19" t="str">
        <f t="shared" si="505"/>
        <v>FY62</v>
      </c>
      <c r="KP49" s="19" t="str">
        <f t="shared" si="505"/>
        <v>FY63</v>
      </c>
      <c r="KQ49" s="19" t="str">
        <f t="shared" si="505"/>
        <v>FY63</v>
      </c>
      <c r="KR49" s="19" t="str">
        <f t="shared" si="505"/>
        <v>FY64</v>
      </c>
      <c r="KS49" s="19" t="str">
        <f t="shared" si="505"/>
        <v>FY64</v>
      </c>
      <c r="KT49" s="19" t="str">
        <f t="shared" si="505"/>
        <v>FY65</v>
      </c>
      <c r="KU49" s="19" t="str">
        <f t="shared" si="505"/>
        <v>FY65</v>
      </c>
      <c r="KV49" s="19" t="str">
        <f t="shared" si="505"/>
        <v>FY66</v>
      </c>
      <c r="KW49" s="19" t="str">
        <f t="shared" si="505"/>
        <v>FY66</v>
      </c>
      <c r="KX49" s="19" t="str">
        <f t="shared" si="505"/>
        <v>FY67</v>
      </c>
      <c r="KY49" s="19" t="str">
        <f t="shared" si="505"/>
        <v>FY67</v>
      </c>
      <c r="KZ49" s="19" t="str">
        <f t="shared" si="505"/>
        <v>FY68</v>
      </c>
      <c r="LA49" s="19" t="str">
        <f t="shared" si="505"/>
        <v>FY68</v>
      </c>
      <c r="LB49" s="19" t="str">
        <f t="shared" si="505"/>
        <v>FY69</v>
      </c>
      <c r="LC49" s="19" t="str">
        <f t="shared" si="505"/>
        <v>FY69</v>
      </c>
      <c r="LD49" s="19" t="str">
        <f t="shared" si="505"/>
        <v>FY70</v>
      </c>
      <c r="LE49" s="19" t="str">
        <f t="shared" si="505"/>
        <v>FY70</v>
      </c>
      <c r="LF49" s="19" t="str">
        <f t="shared" si="505"/>
        <v>FY71</v>
      </c>
      <c r="LG49" s="19" t="str">
        <f t="shared" si="505"/>
        <v>FY71</v>
      </c>
      <c r="LH49" s="19" t="str">
        <f t="shared" si="505"/>
        <v>FY72</v>
      </c>
      <c r="LI49" s="19" t="str">
        <f t="shared" si="505"/>
        <v>FY72</v>
      </c>
      <c r="LJ49" s="19" t="str">
        <f t="shared" si="505"/>
        <v>FY73</v>
      </c>
      <c r="LK49" s="19" t="str">
        <f t="shared" si="505"/>
        <v>FY73</v>
      </c>
      <c r="LL49" s="19" t="str">
        <f t="shared" si="505"/>
        <v>FY74</v>
      </c>
      <c r="LM49" s="19" t="str">
        <f t="shared" si="505"/>
        <v>FY74</v>
      </c>
      <c r="LN49" s="19" t="str">
        <f t="shared" si="505"/>
        <v>FY75</v>
      </c>
      <c r="LO49" s="19" t="str">
        <f t="shared" si="505"/>
        <v>FY75</v>
      </c>
      <c r="LP49" s="19" t="str">
        <f t="shared" si="505"/>
        <v>FY76</v>
      </c>
      <c r="LQ49" s="19" t="str">
        <f t="shared" si="505"/>
        <v>FY76</v>
      </c>
      <c r="LR49" s="19" t="str">
        <f t="shared" si="505"/>
        <v>FY77</v>
      </c>
      <c r="LS49" s="19" t="str">
        <f t="shared" si="505"/>
        <v>FY77</v>
      </c>
      <c r="LT49" s="19" t="str">
        <f t="shared" si="505"/>
        <v>FY78</v>
      </c>
      <c r="LU49" s="19" t="str">
        <f t="shared" si="505"/>
        <v>FY78</v>
      </c>
      <c r="LV49" s="19" t="str">
        <f t="shared" ref="LV49:OG49" si="506">IF(MONTH(FiscalYearEndMonth)&lt;MONTH(LV46),"FY"&amp;RIGHT(YEAR(LV46),2)+1,"FY"&amp;RIGHT(YEAR(LV46),2))</f>
        <v>FY79</v>
      </c>
      <c r="LW49" s="19" t="str">
        <f t="shared" si="506"/>
        <v>FY79</v>
      </c>
      <c r="LX49" s="19" t="str">
        <f t="shared" si="506"/>
        <v>FY80</v>
      </c>
      <c r="LY49" s="19" t="str">
        <f t="shared" si="506"/>
        <v>FY80</v>
      </c>
      <c r="LZ49" s="19" t="str">
        <f t="shared" si="506"/>
        <v>FY81</v>
      </c>
      <c r="MA49" s="19" t="str">
        <f t="shared" si="506"/>
        <v>FY81</v>
      </c>
      <c r="MB49" s="19" t="str">
        <f t="shared" si="506"/>
        <v>FY82</v>
      </c>
      <c r="MC49" s="19" t="str">
        <f t="shared" si="506"/>
        <v>FY82</v>
      </c>
      <c r="MD49" s="19" t="str">
        <f t="shared" si="506"/>
        <v>FY83</v>
      </c>
      <c r="ME49" s="19" t="str">
        <f t="shared" si="506"/>
        <v>FY83</v>
      </c>
      <c r="MF49" s="19" t="str">
        <f t="shared" si="506"/>
        <v>FY84</v>
      </c>
      <c r="MG49" s="19" t="str">
        <f t="shared" si="506"/>
        <v>FY84</v>
      </c>
      <c r="MH49" s="19" t="str">
        <f t="shared" si="506"/>
        <v>FY85</v>
      </c>
      <c r="MI49" s="19" t="str">
        <f t="shared" si="506"/>
        <v>FY85</v>
      </c>
      <c r="MJ49" s="19" t="str">
        <f t="shared" si="506"/>
        <v>FY86</v>
      </c>
      <c r="MK49" s="19" t="str">
        <f t="shared" si="506"/>
        <v>FY86</v>
      </c>
      <c r="ML49" s="19" t="str">
        <f t="shared" si="506"/>
        <v>FY87</v>
      </c>
      <c r="MM49" s="19" t="str">
        <f t="shared" si="506"/>
        <v>FY87</v>
      </c>
      <c r="MN49" s="19" t="str">
        <f t="shared" si="506"/>
        <v>FY88</v>
      </c>
      <c r="MO49" s="19" t="str">
        <f t="shared" si="506"/>
        <v>FY88</v>
      </c>
      <c r="MP49" s="19" t="str">
        <f t="shared" si="506"/>
        <v>FY89</v>
      </c>
      <c r="MQ49" s="19" t="str">
        <f t="shared" si="506"/>
        <v>FY89</v>
      </c>
      <c r="MR49" s="19" t="str">
        <f t="shared" si="506"/>
        <v>FY90</v>
      </c>
      <c r="MS49" s="19" t="str">
        <f t="shared" si="506"/>
        <v>FY90</v>
      </c>
      <c r="MT49" s="19" t="str">
        <f t="shared" si="506"/>
        <v>FY91</v>
      </c>
      <c r="MU49" s="19" t="str">
        <f t="shared" si="506"/>
        <v>FY91</v>
      </c>
      <c r="MV49" s="19" t="str">
        <f t="shared" si="506"/>
        <v>FY92</v>
      </c>
      <c r="MW49" s="19" t="str">
        <f t="shared" si="506"/>
        <v>FY92</v>
      </c>
      <c r="MX49" s="19" t="str">
        <f t="shared" si="506"/>
        <v>FY93</v>
      </c>
      <c r="MY49" s="19" t="str">
        <f t="shared" si="506"/>
        <v>FY93</v>
      </c>
      <c r="MZ49" s="19" t="str">
        <f t="shared" si="506"/>
        <v>FY94</v>
      </c>
      <c r="NA49" s="19" t="str">
        <f t="shared" si="506"/>
        <v>FY94</v>
      </c>
      <c r="NB49" s="19" t="str">
        <f t="shared" si="506"/>
        <v>FY95</v>
      </c>
      <c r="NC49" s="19" t="str">
        <f t="shared" si="506"/>
        <v>FY95</v>
      </c>
      <c r="ND49" s="19" t="str">
        <f t="shared" si="506"/>
        <v>FY96</v>
      </c>
      <c r="NE49" s="19" t="str">
        <f t="shared" si="506"/>
        <v>FY96</v>
      </c>
      <c r="NF49" s="19" t="str">
        <f t="shared" si="506"/>
        <v>FY97</v>
      </c>
      <c r="NG49" s="19" t="str">
        <f t="shared" si="506"/>
        <v>FY97</v>
      </c>
      <c r="NH49" s="19" t="str">
        <f t="shared" si="506"/>
        <v>FY98</v>
      </c>
      <c r="NI49" s="19" t="str">
        <f t="shared" si="506"/>
        <v>FY98</v>
      </c>
      <c r="NJ49" s="19" t="str">
        <f t="shared" si="506"/>
        <v>FY99</v>
      </c>
      <c r="NK49" s="19" t="str">
        <f t="shared" si="506"/>
        <v>FY99</v>
      </c>
      <c r="NL49" s="19" t="str">
        <f t="shared" si="506"/>
        <v>FY00</v>
      </c>
      <c r="NM49" s="19" t="str">
        <f t="shared" si="506"/>
        <v>FY00</v>
      </c>
      <c r="NN49" s="19" t="str">
        <f t="shared" si="506"/>
        <v>FY01</v>
      </c>
      <c r="NO49" s="19" t="str">
        <f t="shared" si="506"/>
        <v>FY01</v>
      </c>
      <c r="NP49" s="19" t="str">
        <f t="shared" si="506"/>
        <v>FY02</v>
      </c>
      <c r="NQ49" s="19" t="str">
        <f t="shared" si="506"/>
        <v>FY02</v>
      </c>
      <c r="NR49" s="19" t="str">
        <f t="shared" si="506"/>
        <v>FY03</v>
      </c>
      <c r="NS49" s="19" t="str">
        <f t="shared" si="506"/>
        <v>FY03</v>
      </c>
      <c r="NT49" s="19" t="str">
        <f t="shared" si="506"/>
        <v>FY04</v>
      </c>
      <c r="NU49" s="19" t="str">
        <f t="shared" si="506"/>
        <v>FY04</v>
      </c>
      <c r="NV49" s="19" t="str">
        <f t="shared" si="506"/>
        <v>FY05</v>
      </c>
      <c r="NW49" s="19" t="str">
        <f t="shared" si="506"/>
        <v>FY05</v>
      </c>
      <c r="NX49" s="19" t="str">
        <f t="shared" si="506"/>
        <v>FY06</v>
      </c>
      <c r="NY49" s="19" t="str">
        <f t="shared" si="506"/>
        <v>FY06</v>
      </c>
      <c r="NZ49" s="19" t="str">
        <f t="shared" si="506"/>
        <v>FY07</v>
      </c>
      <c r="OA49" s="19" t="str">
        <f t="shared" si="506"/>
        <v>FY07</v>
      </c>
      <c r="OB49" s="19" t="str">
        <f t="shared" si="506"/>
        <v>FY08</v>
      </c>
      <c r="OC49" s="19" t="str">
        <f t="shared" si="506"/>
        <v>FY08</v>
      </c>
      <c r="OD49" s="19" t="str">
        <f t="shared" si="506"/>
        <v>FY09</v>
      </c>
      <c r="OE49" s="19" t="str">
        <f t="shared" si="506"/>
        <v>FY09</v>
      </c>
      <c r="OF49" s="19" t="str">
        <f t="shared" si="506"/>
        <v>FY10</v>
      </c>
      <c r="OG49" s="19" t="str">
        <f t="shared" si="506"/>
        <v>FY10</v>
      </c>
      <c r="OH49" s="19" t="str">
        <f t="shared" ref="OH49:PQ49" si="507">IF(MONTH(FiscalYearEndMonth)&lt;MONTH(OH46),"FY"&amp;RIGHT(YEAR(OH46),2)+1,"FY"&amp;RIGHT(YEAR(OH46),2))</f>
        <v>FY11</v>
      </c>
      <c r="OI49" s="19" t="str">
        <f t="shared" si="507"/>
        <v>FY11</v>
      </c>
      <c r="OJ49" s="19" t="str">
        <f t="shared" si="507"/>
        <v>FY12</v>
      </c>
      <c r="OK49" s="19" t="str">
        <f t="shared" si="507"/>
        <v>FY12</v>
      </c>
      <c r="OL49" s="19" t="str">
        <f t="shared" si="507"/>
        <v>FY13</v>
      </c>
      <c r="OM49" s="19" t="str">
        <f t="shared" si="507"/>
        <v>FY13</v>
      </c>
      <c r="ON49" s="19" t="str">
        <f t="shared" si="507"/>
        <v>FY14</v>
      </c>
      <c r="OO49" s="19" t="str">
        <f t="shared" si="507"/>
        <v>FY14</v>
      </c>
      <c r="OP49" s="19" t="str">
        <f t="shared" si="507"/>
        <v>FY15</v>
      </c>
      <c r="OQ49" s="19" t="str">
        <f t="shared" si="507"/>
        <v>FY15</v>
      </c>
      <c r="OR49" s="19" t="str">
        <f t="shared" si="507"/>
        <v>FY16</v>
      </c>
      <c r="OS49" s="19" t="str">
        <f t="shared" si="507"/>
        <v>FY16</v>
      </c>
      <c r="OT49" s="19" t="str">
        <f t="shared" si="507"/>
        <v>FY17</v>
      </c>
      <c r="OU49" s="19" t="str">
        <f t="shared" si="507"/>
        <v>FY17</v>
      </c>
      <c r="OV49" s="19" t="str">
        <f t="shared" si="507"/>
        <v>FY18</v>
      </c>
      <c r="OW49" s="19" t="str">
        <f t="shared" si="507"/>
        <v>FY18</v>
      </c>
      <c r="OX49" s="19" t="str">
        <f t="shared" si="507"/>
        <v>FY19</v>
      </c>
      <c r="OY49" s="19" t="str">
        <f t="shared" si="507"/>
        <v>FY19</v>
      </c>
      <c r="OZ49" s="19" t="str">
        <f t="shared" si="507"/>
        <v>FY20</v>
      </c>
      <c r="PA49" s="19" t="str">
        <f t="shared" si="507"/>
        <v>FY20</v>
      </c>
      <c r="PB49" s="19" t="str">
        <f t="shared" si="507"/>
        <v>FY21</v>
      </c>
      <c r="PC49" s="19" t="str">
        <f t="shared" si="507"/>
        <v>FY21</v>
      </c>
      <c r="PD49" s="19" t="str">
        <f t="shared" si="507"/>
        <v>FY22</v>
      </c>
      <c r="PE49" s="19" t="str">
        <f t="shared" si="507"/>
        <v>FY22</v>
      </c>
      <c r="PF49" s="19" t="str">
        <f t="shared" si="507"/>
        <v>FY23</v>
      </c>
      <c r="PG49" s="19" t="str">
        <f t="shared" si="507"/>
        <v>FY23</v>
      </c>
      <c r="PH49" s="19" t="str">
        <f t="shared" si="507"/>
        <v>FY24</v>
      </c>
      <c r="PI49" s="19" t="str">
        <f t="shared" si="507"/>
        <v>FY24</v>
      </c>
      <c r="PJ49" s="19" t="str">
        <f t="shared" si="507"/>
        <v>FY25</v>
      </c>
      <c r="PK49" s="19" t="str">
        <f t="shared" si="507"/>
        <v>FY25</v>
      </c>
      <c r="PL49" s="19" t="str">
        <f t="shared" si="507"/>
        <v>FY26</v>
      </c>
      <c r="PM49" s="19" t="str">
        <f t="shared" si="507"/>
        <v>FY26</v>
      </c>
      <c r="PN49" s="19" t="str">
        <f t="shared" si="507"/>
        <v>FY27</v>
      </c>
      <c r="PO49" s="19" t="str">
        <f t="shared" si="507"/>
        <v>FY27</v>
      </c>
      <c r="PP49" s="19" t="str">
        <f t="shared" si="507"/>
        <v>FY28</v>
      </c>
      <c r="PQ49" s="19" t="str">
        <f t="shared" si="507"/>
        <v>FY28</v>
      </c>
      <c r="PR49" s="23" t="s">
        <v>36</v>
      </c>
    </row>
    <row r="50" spans="2:434" ht="12" customHeight="1">
      <c r="D50" s="21" t="s">
        <v>11</v>
      </c>
      <c r="J50" s="20" t="s">
        <v>19</v>
      </c>
      <c r="M50" s="25">
        <v>0</v>
      </c>
      <c r="N50" s="22">
        <f>M50+MOD(MONTH(N46)+12-MONTH(N45),12)+1</f>
        <v>6</v>
      </c>
      <c r="O50" s="22">
        <f>N50+MOD(MONTH(O46)+12-MONTH(O45),12)+1</f>
        <v>12</v>
      </c>
      <c r="P50" s="22">
        <f t="shared" ref="P50:CA50" si="508">O50+MOD(MONTH(P46)+12-MONTH(P45),12)+1</f>
        <v>18</v>
      </c>
      <c r="Q50" s="22">
        <f t="shared" si="508"/>
        <v>24</v>
      </c>
      <c r="R50" s="22">
        <f t="shared" si="508"/>
        <v>30</v>
      </c>
      <c r="S50" s="22">
        <f t="shared" si="508"/>
        <v>36</v>
      </c>
      <c r="T50" s="22">
        <f t="shared" si="508"/>
        <v>42</v>
      </c>
      <c r="U50" s="22">
        <f t="shared" si="508"/>
        <v>48</v>
      </c>
      <c r="V50" s="22">
        <f t="shared" si="508"/>
        <v>54</v>
      </c>
      <c r="W50" s="22">
        <f t="shared" si="508"/>
        <v>60</v>
      </c>
      <c r="X50" s="22">
        <f t="shared" si="508"/>
        <v>66</v>
      </c>
      <c r="Y50" s="22">
        <f t="shared" si="508"/>
        <v>72</v>
      </c>
      <c r="Z50" s="22">
        <f t="shared" si="508"/>
        <v>78</v>
      </c>
      <c r="AA50" s="22">
        <f t="shared" si="508"/>
        <v>84</v>
      </c>
      <c r="AB50" s="22">
        <f t="shared" si="508"/>
        <v>90</v>
      </c>
      <c r="AC50" s="22">
        <f t="shared" si="508"/>
        <v>96</v>
      </c>
      <c r="AD50" s="22">
        <f t="shared" si="508"/>
        <v>102</v>
      </c>
      <c r="AE50" s="22">
        <f t="shared" si="508"/>
        <v>108</v>
      </c>
      <c r="AF50" s="22">
        <f t="shared" si="508"/>
        <v>114</v>
      </c>
      <c r="AG50" s="22">
        <f t="shared" si="508"/>
        <v>120</v>
      </c>
      <c r="AH50" s="22">
        <f t="shared" si="508"/>
        <v>126</v>
      </c>
      <c r="AI50" s="22">
        <f t="shared" si="508"/>
        <v>132</v>
      </c>
      <c r="AJ50" s="22">
        <f t="shared" si="508"/>
        <v>138</v>
      </c>
      <c r="AK50" s="22">
        <f t="shared" si="508"/>
        <v>144</v>
      </c>
      <c r="AL50" s="22">
        <f t="shared" si="508"/>
        <v>150</v>
      </c>
      <c r="AM50" s="22">
        <f t="shared" si="508"/>
        <v>156</v>
      </c>
      <c r="AN50" s="22">
        <f t="shared" si="508"/>
        <v>162</v>
      </c>
      <c r="AO50" s="22">
        <f t="shared" si="508"/>
        <v>168</v>
      </c>
      <c r="AP50" s="22">
        <f t="shared" si="508"/>
        <v>174</v>
      </c>
      <c r="AQ50" s="22">
        <f t="shared" si="508"/>
        <v>180</v>
      </c>
      <c r="AR50" s="22">
        <f t="shared" si="508"/>
        <v>186</v>
      </c>
      <c r="AS50" s="22">
        <f t="shared" si="508"/>
        <v>192</v>
      </c>
      <c r="AT50" s="22">
        <f t="shared" si="508"/>
        <v>198</v>
      </c>
      <c r="AU50" s="22">
        <f t="shared" si="508"/>
        <v>204</v>
      </c>
      <c r="AV50" s="22">
        <f t="shared" si="508"/>
        <v>210</v>
      </c>
      <c r="AW50" s="22">
        <f t="shared" si="508"/>
        <v>216</v>
      </c>
      <c r="AX50" s="22">
        <f t="shared" si="508"/>
        <v>222</v>
      </c>
      <c r="AY50" s="22">
        <f t="shared" si="508"/>
        <v>228</v>
      </c>
      <c r="AZ50" s="22">
        <f t="shared" si="508"/>
        <v>234</v>
      </c>
      <c r="BA50" s="22">
        <f t="shared" si="508"/>
        <v>240</v>
      </c>
      <c r="BB50" s="22">
        <f t="shared" si="508"/>
        <v>246</v>
      </c>
      <c r="BC50" s="22">
        <f t="shared" si="508"/>
        <v>252</v>
      </c>
      <c r="BD50" s="22">
        <f t="shared" si="508"/>
        <v>258</v>
      </c>
      <c r="BE50" s="22">
        <f t="shared" si="508"/>
        <v>264</v>
      </c>
      <c r="BF50" s="22">
        <f t="shared" si="508"/>
        <v>270</v>
      </c>
      <c r="BG50" s="22">
        <f t="shared" si="508"/>
        <v>276</v>
      </c>
      <c r="BH50" s="22">
        <f t="shared" si="508"/>
        <v>282</v>
      </c>
      <c r="BI50" s="22">
        <f t="shared" si="508"/>
        <v>288</v>
      </c>
      <c r="BJ50" s="22">
        <f t="shared" si="508"/>
        <v>294</v>
      </c>
      <c r="BK50" s="22">
        <f t="shared" si="508"/>
        <v>300</v>
      </c>
      <c r="BL50" s="22">
        <f t="shared" si="508"/>
        <v>306</v>
      </c>
      <c r="BM50" s="22">
        <f t="shared" si="508"/>
        <v>312</v>
      </c>
      <c r="BN50" s="22">
        <f t="shared" si="508"/>
        <v>318</v>
      </c>
      <c r="BO50" s="22">
        <f t="shared" si="508"/>
        <v>324</v>
      </c>
      <c r="BP50" s="22">
        <f t="shared" si="508"/>
        <v>330</v>
      </c>
      <c r="BQ50" s="22">
        <f t="shared" si="508"/>
        <v>336</v>
      </c>
      <c r="BR50" s="22">
        <f t="shared" si="508"/>
        <v>342</v>
      </c>
      <c r="BS50" s="22">
        <f t="shared" si="508"/>
        <v>348</v>
      </c>
      <c r="BT50" s="22">
        <f t="shared" si="508"/>
        <v>354</v>
      </c>
      <c r="BU50" s="22">
        <f t="shared" si="508"/>
        <v>360</v>
      </c>
      <c r="BV50" s="22">
        <f t="shared" si="508"/>
        <v>366</v>
      </c>
      <c r="BW50" s="22">
        <f t="shared" si="508"/>
        <v>372</v>
      </c>
      <c r="BX50" s="22">
        <f t="shared" si="508"/>
        <v>378</v>
      </c>
      <c r="BY50" s="22">
        <f t="shared" si="508"/>
        <v>384</v>
      </c>
      <c r="BZ50" s="22">
        <f t="shared" si="508"/>
        <v>390</v>
      </c>
      <c r="CA50" s="22">
        <f t="shared" si="508"/>
        <v>396</v>
      </c>
      <c r="CB50" s="22">
        <f t="shared" ref="CB50:EM50" si="509">CA50+MOD(MONTH(CB46)+12-MONTH(CB45),12)+1</f>
        <v>402</v>
      </c>
      <c r="CC50" s="22">
        <f t="shared" si="509"/>
        <v>408</v>
      </c>
      <c r="CD50" s="22">
        <f t="shared" si="509"/>
        <v>414</v>
      </c>
      <c r="CE50" s="22">
        <f t="shared" si="509"/>
        <v>420</v>
      </c>
      <c r="CF50" s="22">
        <f t="shared" si="509"/>
        <v>426</v>
      </c>
      <c r="CG50" s="22">
        <f t="shared" si="509"/>
        <v>432</v>
      </c>
      <c r="CH50" s="22">
        <f t="shared" si="509"/>
        <v>438</v>
      </c>
      <c r="CI50" s="22">
        <f t="shared" si="509"/>
        <v>444</v>
      </c>
      <c r="CJ50" s="22">
        <f t="shared" si="509"/>
        <v>450</v>
      </c>
      <c r="CK50" s="22">
        <f t="shared" si="509"/>
        <v>456</v>
      </c>
      <c r="CL50" s="22">
        <f t="shared" si="509"/>
        <v>462</v>
      </c>
      <c r="CM50" s="22">
        <f t="shared" si="509"/>
        <v>468</v>
      </c>
      <c r="CN50" s="22">
        <f t="shared" si="509"/>
        <v>474</v>
      </c>
      <c r="CO50" s="22">
        <f t="shared" si="509"/>
        <v>480</v>
      </c>
      <c r="CP50" s="22">
        <f t="shared" si="509"/>
        <v>486</v>
      </c>
      <c r="CQ50" s="22">
        <f t="shared" si="509"/>
        <v>492</v>
      </c>
      <c r="CR50" s="22">
        <f t="shared" si="509"/>
        <v>498</v>
      </c>
      <c r="CS50" s="22">
        <f t="shared" si="509"/>
        <v>504</v>
      </c>
      <c r="CT50" s="22">
        <f t="shared" si="509"/>
        <v>510</v>
      </c>
      <c r="CU50" s="22">
        <f t="shared" si="509"/>
        <v>516</v>
      </c>
      <c r="CV50" s="22">
        <f t="shared" si="509"/>
        <v>522</v>
      </c>
      <c r="CW50" s="22">
        <f t="shared" si="509"/>
        <v>528</v>
      </c>
      <c r="CX50" s="22">
        <f t="shared" si="509"/>
        <v>534</v>
      </c>
      <c r="CY50" s="22">
        <f t="shared" si="509"/>
        <v>540</v>
      </c>
      <c r="CZ50" s="22">
        <f t="shared" si="509"/>
        <v>546</v>
      </c>
      <c r="DA50" s="22">
        <f t="shared" si="509"/>
        <v>552</v>
      </c>
      <c r="DB50" s="22">
        <f t="shared" si="509"/>
        <v>558</v>
      </c>
      <c r="DC50" s="22">
        <f t="shared" si="509"/>
        <v>564</v>
      </c>
      <c r="DD50" s="22">
        <f t="shared" si="509"/>
        <v>570</v>
      </c>
      <c r="DE50" s="22">
        <f t="shared" si="509"/>
        <v>576</v>
      </c>
      <c r="DF50" s="22">
        <f t="shared" si="509"/>
        <v>582</v>
      </c>
      <c r="DG50" s="22">
        <f t="shared" si="509"/>
        <v>588</v>
      </c>
      <c r="DH50" s="22">
        <f t="shared" si="509"/>
        <v>594</v>
      </c>
      <c r="DI50" s="22">
        <f t="shared" si="509"/>
        <v>600</v>
      </c>
      <c r="DJ50" s="22">
        <f t="shared" si="509"/>
        <v>606</v>
      </c>
      <c r="DK50" s="22">
        <f t="shared" si="509"/>
        <v>612</v>
      </c>
      <c r="DL50" s="22">
        <f t="shared" si="509"/>
        <v>618</v>
      </c>
      <c r="DM50" s="22">
        <f t="shared" si="509"/>
        <v>624</v>
      </c>
      <c r="DN50" s="22">
        <f t="shared" si="509"/>
        <v>630</v>
      </c>
      <c r="DO50" s="22">
        <f t="shared" si="509"/>
        <v>636</v>
      </c>
      <c r="DP50" s="22">
        <f t="shared" si="509"/>
        <v>642</v>
      </c>
      <c r="DQ50" s="22">
        <f t="shared" si="509"/>
        <v>648</v>
      </c>
      <c r="DR50" s="22">
        <f t="shared" si="509"/>
        <v>654</v>
      </c>
      <c r="DS50" s="22">
        <f t="shared" si="509"/>
        <v>660</v>
      </c>
      <c r="DT50" s="22">
        <f t="shared" si="509"/>
        <v>666</v>
      </c>
      <c r="DU50" s="22">
        <f t="shared" si="509"/>
        <v>672</v>
      </c>
      <c r="DV50" s="22">
        <f t="shared" si="509"/>
        <v>678</v>
      </c>
      <c r="DW50" s="22">
        <f t="shared" si="509"/>
        <v>684</v>
      </c>
      <c r="DX50" s="22">
        <f t="shared" si="509"/>
        <v>690</v>
      </c>
      <c r="DY50" s="22">
        <f t="shared" si="509"/>
        <v>696</v>
      </c>
      <c r="DZ50" s="22">
        <f t="shared" si="509"/>
        <v>702</v>
      </c>
      <c r="EA50" s="22">
        <f t="shared" si="509"/>
        <v>708</v>
      </c>
      <c r="EB50" s="22">
        <f t="shared" si="509"/>
        <v>714</v>
      </c>
      <c r="EC50" s="22">
        <f t="shared" si="509"/>
        <v>720</v>
      </c>
      <c r="ED50" s="22">
        <f t="shared" si="509"/>
        <v>726</v>
      </c>
      <c r="EE50" s="22">
        <f t="shared" si="509"/>
        <v>732</v>
      </c>
      <c r="EF50" s="22">
        <f t="shared" si="509"/>
        <v>738</v>
      </c>
      <c r="EG50" s="22">
        <f t="shared" si="509"/>
        <v>744</v>
      </c>
      <c r="EH50" s="22">
        <f t="shared" si="509"/>
        <v>750</v>
      </c>
      <c r="EI50" s="22">
        <f t="shared" si="509"/>
        <v>756</v>
      </c>
      <c r="EJ50" s="22">
        <f t="shared" si="509"/>
        <v>762</v>
      </c>
      <c r="EK50" s="22">
        <f t="shared" si="509"/>
        <v>768</v>
      </c>
      <c r="EL50" s="22">
        <f t="shared" si="509"/>
        <v>774</v>
      </c>
      <c r="EM50" s="22">
        <f t="shared" si="509"/>
        <v>780</v>
      </c>
      <c r="EN50" s="22">
        <f t="shared" ref="EN50:GY50" si="510">EM50+MOD(MONTH(EN46)+12-MONTH(EN45),12)+1</f>
        <v>786</v>
      </c>
      <c r="EO50" s="22">
        <f t="shared" si="510"/>
        <v>792</v>
      </c>
      <c r="EP50" s="22">
        <f t="shared" si="510"/>
        <v>798</v>
      </c>
      <c r="EQ50" s="22">
        <f t="shared" si="510"/>
        <v>804</v>
      </c>
      <c r="ER50" s="22">
        <f t="shared" si="510"/>
        <v>810</v>
      </c>
      <c r="ES50" s="22">
        <f t="shared" si="510"/>
        <v>816</v>
      </c>
      <c r="ET50" s="22">
        <f t="shared" si="510"/>
        <v>822</v>
      </c>
      <c r="EU50" s="22">
        <f t="shared" si="510"/>
        <v>828</v>
      </c>
      <c r="EV50" s="22">
        <f t="shared" si="510"/>
        <v>834</v>
      </c>
      <c r="EW50" s="22">
        <f t="shared" si="510"/>
        <v>840</v>
      </c>
      <c r="EX50" s="22">
        <f t="shared" si="510"/>
        <v>846</v>
      </c>
      <c r="EY50" s="22">
        <f t="shared" si="510"/>
        <v>852</v>
      </c>
      <c r="EZ50" s="22">
        <f t="shared" si="510"/>
        <v>858</v>
      </c>
      <c r="FA50" s="22">
        <f t="shared" si="510"/>
        <v>864</v>
      </c>
      <c r="FB50" s="22">
        <f t="shared" si="510"/>
        <v>870</v>
      </c>
      <c r="FC50" s="22">
        <f t="shared" si="510"/>
        <v>876</v>
      </c>
      <c r="FD50" s="22">
        <f t="shared" si="510"/>
        <v>882</v>
      </c>
      <c r="FE50" s="22">
        <f t="shared" si="510"/>
        <v>888</v>
      </c>
      <c r="FF50" s="22">
        <f t="shared" si="510"/>
        <v>894</v>
      </c>
      <c r="FG50" s="22">
        <f t="shared" si="510"/>
        <v>900</v>
      </c>
      <c r="FH50" s="22">
        <f t="shared" si="510"/>
        <v>906</v>
      </c>
      <c r="FI50" s="22">
        <f t="shared" si="510"/>
        <v>912</v>
      </c>
      <c r="FJ50" s="22">
        <f t="shared" si="510"/>
        <v>918</v>
      </c>
      <c r="FK50" s="22">
        <f t="shared" si="510"/>
        <v>924</v>
      </c>
      <c r="FL50" s="22">
        <f t="shared" si="510"/>
        <v>930</v>
      </c>
      <c r="FM50" s="22">
        <f t="shared" si="510"/>
        <v>936</v>
      </c>
      <c r="FN50" s="22">
        <f t="shared" si="510"/>
        <v>942</v>
      </c>
      <c r="FO50" s="22">
        <f t="shared" si="510"/>
        <v>948</v>
      </c>
      <c r="FP50" s="22">
        <f t="shared" si="510"/>
        <v>954</v>
      </c>
      <c r="FQ50" s="22">
        <f t="shared" si="510"/>
        <v>960</v>
      </c>
      <c r="FR50" s="22">
        <f t="shared" si="510"/>
        <v>966</v>
      </c>
      <c r="FS50" s="22">
        <f t="shared" si="510"/>
        <v>972</v>
      </c>
      <c r="FT50" s="22">
        <f t="shared" si="510"/>
        <v>978</v>
      </c>
      <c r="FU50" s="22">
        <f t="shared" si="510"/>
        <v>984</v>
      </c>
      <c r="FV50" s="22">
        <f t="shared" si="510"/>
        <v>990</v>
      </c>
      <c r="FW50" s="22">
        <f t="shared" si="510"/>
        <v>996</v>
      </c>
      <c r="FX50" s="22">
        <f t="shared" si="510"/>
        <v>1002</v>
      </c>
      <c r="FY50" s="22">
        <f t="shared" si="510"/>
        <v>1008</v>
      </c>
      <c r="FZ50" s="22">
        <f t="shared" si="510"/>
        <v>1014</v>
      </c>
      <c r="GA50" s="22">
        <f t="shared" si="510"/>
        <v>1020</v>
      </c>
      <c r="GB50" s="22">
        <f t="shared" si="510"/>
        <v>1026</v>
      </c>
      <c r="GC50" s="22">
        <f t="shared" si="510"/>
        <v>1032</v>
      </c>
      <c r="GD50" s="22">
        <f t="shared" si="510"/>
        <v>1038</v>
      </c>
      <c r="GE50" s="22">
        <f t="shared" si="510"/>
        <v>1044</v>
      </c>
      <c r="GF50" s="22">
        <f t="shared" si="510"/>
        <v>1050</v>
      </c>
      <c r="GG50" s="22">
        <f t="shared" si="510"/>
        <v>1056</v>
      </c>
      <c r="GH50" s="22">
        <f t="shared" si="510"/>
        <v>1062</v>
      </c>
      <c r="GI50" s="22">
        <f t="shared" si="510"/>
        <v>1068</v>
      </c>
      <c r="GJ50" s="22">
        <f t="shared" si="510"/>
        <v>1074</v>
      </c>
      <c r="GK50" s="22">
        <f t="shared" si="510"/>
        <v>1080</v>
      </c>
      <c r="GL50" s="22">
        <f t="shared" si="510"/>
        <v>1086</v>
      </c>
      <c r="GM50" s="22">
        <f t="shared" si="510"/>
        <v>1092</v>
      </c>
      <c r="GN50" s="22">
        <f t="shared" si="510"/>
        <v>1098</v>
      </c>
      <c r="GO50" s="22">
        <f t="shared" si="510"/>
        <v>1104</v>
      </c>
      <c r="GP50" s="22">
        <f t="shared" si="510"/>
        <v>1110</v>
      </c>
      <c r="GQ50" s="22">
        <f t="shared" si="510"/>
        <v>1116</v>
      </c>
      <c r="GR50" s="22">
        <f t="shared" si="510"/>
        <v>1122</v>
      </c>
      <c r="GS50" s="22">
        <f t="shared" si="510"/>
        <v>1128</v>
      </c>
      <c r="GT50" s="22">
        <f t="shared" si="510"/>
        <v>1134</v>
      </c>
      <c r="GU50" s="22">
        <f t="shared" si="510"/>
        <v>1140</v>
      </c>
      <c r="GV50" s="22">
        <f t="shared" si="510"/>
        <v>1146</v>
      </c>
      <c r="GW50" s="22">
        <f t="shared" si="510"/>
        <v>1152</v>
      </c>
      <c r="GX50" s="22">
        <f t="shared" si="510"/>
        <v>1158</v>
      </c>
      <c r="GY50" s="22">
        <f t="shared" si="510"/>
        <v>1164</v>
      </c>
      <c r="GZ50" s="22">
        <f t="shared" ref="GZ50:JK50" si="511">GY50+MOD(MONTH(GZ46)+12-MONTH(GZ45),12)+1</f>
        <v>1170</v>
      </c>
      <c r="HA50" s="22">
        <f t="shared" si="511"/>
        <v>1176</v>
      </c>
      <c r="HB50" s="22">
        <f t="shared" si="511"/>
        <v>1182</v>
      </c>
      <c r="HC50" s="22">
        <f t="shared" si="511"/>
        <v>1188</v>
      </c>
      <c r="HD50" s="22">
        <f t="shared" si="511"/>
        <v>1194</v>
      </c>
      <c r="HE50" s="22">
        <f t="shared" si="511"/>
        <v>1200</v>
      </c>
      <c r="HF50" s="22">
        <f t="shared" si="511"/>
        <v>1206</v>
      </c>
      <c r="HG50" s="22">
        <f t="shared" si="511"/>
        <v>1212</v>
      </c>
      <c r="HH50" s="22">
        <f t="shared" si="511"/>
        <v>1218</v>
      </c>
      <c r="HI50" s="22">
        <f t="shared" si="511"/>
        <v>1224</v>
      </c>
      <c r="HJ50" s="22">
        <f t="shared" si="511"/>
        <v>1230</v>
      </c>
      <c r="HK50" s="22">
        <f t="shared" si="511"/>
        <v>1236</v>
      </c>
      <c r="HL50" s="22">
        <f t="shared" si="511"/>
        <v>1242</v>
      </c>
      <c r="HM50" s="22">
        <f t="shared" si="511"/>
        <v>1248</v>
      </c>
      <c r="HN50" s="22">
        <f t="shared" si="511"/>
        <v>1254</v>
      </c>
      <c r="HO50" s="22">
        <f t="shared" si="511"/>
        <v>1260</v>
      </c>
      <c r="HP50" s="22">
        <f t="shared" si="511"/>
        <v>1266</v>
      </c>
      <c r="HQ50" s="22">
        <f t="shared" si="511"/>
        <v>1272</v>
      </c>
      <c r="HR50" s="22">
        <f t="shared" si="511"/>
        <v>1278</v>
      </c>
      <c r="HS50" s="22">
        <f t="shared" si="511"/>
        <v>1284</v>
      </c>
      <c r="HT50" s="22">
        <f t="shared" si="511"/>
        <v>1290</v>
      </c>
      <c r="HU50" s="22">
        <f t="shared" si="511"/>
        <v>1296</v>
      </c>
      <c r="HV50" s="22">
        <f t="shared" si="511"/>
        <v>1302</v>
      </c>
      <c r="HW50" s="22">
        <f t="shared" si="511"/>
        <v>1308</v>
      </c>
      <c r="HX50" s="22">
        <f t="shared" si="511"/>
        <v>1314</v>
      </c>
      <c r="HY50" s="22">
        <f t="shared" si="511"/>
        <v>1320</v>
      </c>
      <c r="HZ50" s="22">
        <f t="shared" si="511"/>
        <v>1326</v>
      </c>
      <c r="IA50" s="22">
        <f t="shared" si="511"/>
        <v>1332</v>
      </c>
      <c r="IB50" s="22">
        <f t="shared" si="511"/>
        <v>1338</v>
      </c>
      <c r="IC50" s="22">
        <f t="shared" si="511"/>
        <v>1344</v>
      </c>
      <c r="ID50" s="22">
        <f t="shared" si="511"/>
        <v>1350</v>
      </c>
      <c r="IE50" s="22">
        <f t="shared" si="511"/>
        <v>1356</v>
      </c>
      <c r="IF50" s="22">
        <f t="shared" si="511"/>
        <v>1362</v>
      </c>
      <c r="IG50" s="22">
        <f t="shared" si="511"/>
        <v>1368</v>
      </c>
      <c r="IH50" s="22">
        <f t="shared" si="511"/>
        <v>1374</v>
      </c>
      <c r="II50" s="22">
        <f t="shared" si="511"/>
        <v>1380</v>
      </c>
      <c r="IJ50" s="22">
        <f t="shared" si="511"/>
        <v>1386</v>
      </c>
      <c r="IK50" s="22">
        <f t="shared" si="511"/>
        <v>1392</v>
      </c>
      <c r="IL50" s="22">
        <f t="shared" si="511"/>
        <v>1398</v>
      </c>
      <c r="IM50" s="22">
        <f t="shared" si="511"/>
        <v>1404</v>
      </c>
      <c r="IN50" s="22">
        <f t="shared" si="511"/>
        <v>1410</v>
      </c>
      <c r="IO50" s="22">
        <f t="shared" si="511"/>
        <v>1416</v>
      </c>
      <c r="IP50" s="22">
        <f t="shared" si="511"/>
        <v>1422</v>
      </c>
      <c r="IQ50" s="22">
        <f t="shared" si="511"/>
        <v>1428</v>
      </c>
      <c r="IR50" s="22">
        <f t="shared" si="511"/>
        <v>1434</v>
      </c>
      <c r="IS50" s="22">
        <f t="shared" si="511"/>
        <v>1440</v>
      </c>
      <c r="IT50" s="22">
        <f t="shared" si="511"/>
        <v>1446</v>
      </c>
      <c r="IU50" s="22">
        <f t="shared" si="511"/>
        <v>1452</v>
      </c>
      <c r="IV50" s="22">
        <f t="shared" si="511"/>
        <v>1458</v>
      </c>
      <c r="IW50" s="22">
        <f t="shared" si="511"/>
        <v>1464</v>
      </c>
      <c r="IX50" s="22">
        <f t="shared" si="511"/>
        <v>1470</v>
      </c>
      <c r="IY50" s="22">
        <f t="shared" si="511"/>
        <v>1476</v>
      </c>
      <c r="IZ50" s="22">
        <f t="shared" si="511"/>
        <v>1482</v>
      </c>
      <c r="JA50" s="22">
        <f t="shared" si="511"/>
        <v>1488</v>
      </c>
      <c r="JB50" s="22">
        <f t="shared" si="511"/>
        <v>1494</v>
      </c>
      <c r="JC50" s="22">
        <f t="shared" si="511"/>
        <v>1500</v>
      </c>
      <c r="JD50" s="22">
        <f t="shared" si="511"/>
        <v>1506</v>
      </c>
      <c r="JE50" s="22">
        <f t="shared" si="511"/>
        <v>1512</v>
      </c>
      <c r="JF50" s="22">
        <f t="shared" si="511"/>
        <v>1518</v>
      </c>
      <c r="JG50" s="22">
        <f t="shared" si="511"/>
        <v>1524</v>
      </c>
      <c r="JH50" s="22">
        <f t="shared" si="511"/>
        <v>1530</v>
      </c>
      <c r="JI50" s="22">
        <f t="shared" si="511"/>
        <v>1536</v>
      </c>
      <c r="JJ50" s="22">
        <f t="shared" si="511"/>
        <v>1542</v>
      </c>
      <c r="JK50" s="22">
        <f t="shared" si="511"/>
        <v>1548</v>
      </c>
      <c r="JL50" s="22">
        <f t="shared" ref="JL50:LW50" si="512">JK50+MOD(MONTH(JL46)+12-MONTH(JL45),12)+1</f>
        <v>1554</v>
      </c>
      <c r="JM50" s="22">
        <f t="shared" si="512"/>
        <v>1560</v>
      </c>
      <c r="JN50" s="22">
        <f t="shared" si="512"/>
        <v>1566</v>
      </c>
      <c r="JO50" s="22">
        <f t="shared" si="512"/>
        <v>1572</v>
      </c>
      <c r="JP50" s="22">
        <f t="shared" si="512"/>
        <v>1578</v>
      </c>
      <c r="JQ50" s="22">
        <f t="shared" si="512"/>
        <v>1584</v>
      </c>
      <c r="JR50" s="22">
        <f t="shared" si="512"/>
        <v>1590</v>
      </c>
      <c r="JS50" s="22">
        <f t="shared" si="512"/>
        <v>1596</v>
      </c>
      <c r="JT50" s="22">
        <f t="shared" si="512"/>
        <v>1602</v>
      </c>
      <c r="JU50" s="22">
        <f t="shared" si="512"/>
        <v>1608</v>
      </c>
      <c r="JV50" s="22">
        <f t="shared" si="512"/>
        <v>1614</v>
      </c>
      <c r="JW50" s="22">
        <f t="shared" si="512"/>
        <v>1620</v>
      </c>
      <c r="JX50" s="22">
        <f t="shared" si="512"/>
        <v>1626</v>
      </c>
      <c r="JY50" s="22">
        <f t="shared" si="512"/>
        <v>1632</v>
      </c>
      <c r="JZ50" s="22">
        <f t="shared" si="512"/>
        <v>1638</v>
      </c>
      <c r="KA50" s="22">
        <f t="shared" si="512"/>
        <v>1644</v>
      </c>
      <c r="KB50" s="22">
        <f t="shared" si="512"/>
        <v>1650</v>
      </c>
      <c r="KC50" s="22">
        <f t="shared" si="512"/>
        <v>1656</v>
      </c>
      <c r="KD50" s="22">
        <f t="shared" si="512"/>
        <v>1662</v>
      </c>
      <c r="KE50" s="22">
        <f t="shared" si="512"/>
        <v>1668</v>
      </c>
      <c r="KF50" s="22">
        <f t="shared" si="512"/>
        <v>1674</v>
      </c>
      <c r="KG50" s="22">
        <f t="shared" si="512"/>
        <v>1680</v>
      </c>
      <c r="KH50" s="22">
        <f t="shared" si="512"/>
        <v>1686</v>
      </c>
      <c r="KI50" s="22">
        <f t="shared" si="512"/>
        <v>1692</v>
      </c>
      <c r="KJ50" s="22">
        <f t="shared" si="512"/>
        <v>1698</v>
      </c>
      <c r="KK50" s="22">
        <f t="shared" si="512"/>
        <v>1704</v>
      </c>
      <c r="KL50" s="22">
        <f t="shared" si="512"/>
        <v>1710</v>
      </c>
      <c r="KM50" s="22">
        <f t="shared" si="512"/>
        <v>1716</v>
      </c>
      <c r="KN50" s="22">
        <f t="shared" si="512"/>
        <v>1722</v>
      </c>
      <c r="KO50" s="22">
        <f t="shared" si="512"/>
        <v>1728</v>
      </c>
      <c r="KP50" s="22">
        <f t="shared" si="512"/>
        <v>1734</v>
      </c>
      <c r="KQ50" s="22">
        <f t="shared" si="512"/>
        <v>1740</v>
      </c>
      <c r="KR50" s="22">
        <f t="shared" si="512"/>
        <v>1746</v>
      </c>
      <c r="KS50" s="22">
        <f t="shared" si="512"/>
        <v>1752</v>
      </c>
      <c r="KT50" s="22">
        <f t="shared" si="512"/>
        <v>1758</v>
      </c>
      <c r="KU50" s="22">
        <f t="shared" si="512"/>
        <v>1764</v>
      </c>
      <c r="KV50" s="22">
        <f t="shared" si="512"/>
        <v>1770</v>
      </c>
      <c r="KW50" s="22">
        <f t="shared" si="512"/>
        <v>1776</v>
      </c>
      <c r="KX50" s="22">
        <f t="shared" si="512"/>
        <v>1782</v>
      </c>
      <c r="KY50" s="22">
        <f t="shared" si="512"/>
        <v>1788</v>
      </c>
      <c r="KZ50" s="22">
        <f t="shared" si="512"/>
        <v>1794</v>
      </c>
      <c r="LA50" s="22">
        <f t="shared" si="512"/>
        <v>1800</v>
      </c>
      <c r="LB50" s="22">
        <f t="shared" si="512"/>
        <v>1806</v>
      </c>
      <c r="LC50" s="22">
        <f t="shared" si="512"/>
        <v>1812</v>
      </c>
      <c r="LD50" s="22">
        <f t="shared" si="512"/>
        <v>1818</v>
      </c>
      <c r="LE50" s="22">
        <f t="shared" si="512"/>
        <v>1824</v>
      </c>
      <c r="LF50" s="22">
        <f t="shared" si="512"/>
        <v>1830</v>
      </c>
      <c r="LG50" s="22">
        <f t="shared" si="512"/>
        <v>1836</v>
      </c>
      <c r="LH50" s="22">
        <f t="shared" si="512"/>
        <v>1842</v>
      </c>
      <c r="LI50" s="22">
        <f t="shared" si="512"/>
        <v>1848</v>
      </c>
      <c r="LJ50" s="22">
        <f t="shared" si="512"/>
        <v>1854</v>
      </c>
      <c r="LK50" s="22">
        <f t="shared" si="512"/>
        <v>1860</v>
      </c>
      <c r="LL50" s="22">
        <f t="shared" si="512"/>
        <v>1866</v>
      </c>
      <c r="LM50" s="22">
        <f t="shared" si="512"/>
        <v>1872</v>
      </c>
      <c r="LN50" s="22">
        <f t="shared" si="512"/>
        <v>1878</v>
      </c>
      <c r="LO50" s="22">
        <f t="shared" si="512"/>
        <v>1884</v>
      </c>
      <c r="LP50" s="22">
        <f t="shared" si="512"/>
        <v>1890</v>
      </c>
      <c r="LQ50" s="22">
        <f t="shared" si="512"/>
        <v>1896</v>
      </c>
      <c r="LR50" s="22">
        <f t="shared" si="512"/>
        <v>1902</v>
      </c>
      <c r="LS50" s="22">
        <f t="shared" si="512"/>
        <v>1908</v>
      </c>
      <c r="LT50" s="22">
        <f t="shared" si="512"/>
        <v>1914</v>
      </c>
      <c r="LU50" s="22">
        <f t="shared" si="512"/>
        <v>1920</v>
      </c>
      <c r="LV50" s="22">
        <f t="shared" si="512"/>
        <v>1926</v>
      </c>
      <c r="LW50" s="22">
        <f t="shared" si="512"/>
        <v>1932</v>
      </c>
      <c r="LX50" s="22">
        <f t="shared" ref="LX50:OI50" si="513">LW50+MOD(MONTH(LX46)+12-MONTH(LX45),12)+1</f>
        <v>1938</v>
      </c>
      <c r="LY50" s="22">
        <f t="shared" si="513"/>
        <v>1944</v>
      </c>
      <c r="LZ50" s="22">
        <f t="shared" si="513"/>
        <v>1950</v>
      </c>
      <c r="MA50" s="22">
        <f t="shared" si="513"/>
        <v>1956</v>
      </c>
      <c r="MB50" s="22">
        <f t="shared" si="513"/>
        <v>1962</v>
      </c>
      <c r="MC50" s="22">
        <f t="shared" si="513"/>
        <v>1968</v>
      </c>
      <c r="MD50" s="22">
        <f t="shared" si="513"/>
        <v>1974</v>
      </c>
      <c r="ME50" s="22">
        <f t="shared" si="513"/>
        <v>1980</v>
      </c>
      <c r="MF50" s="22">
        <f t="shared" si="513"/>
        <v>1986</v>
      </c>
      <c r="MG50" s="22">
        <f t="shared" si="513"/>
        <v>1992</v>
      </c>
      <c r="MH50" s="22">
        <f t="shared" si="513"/>
        <v>1998</v>
      </c>
      <c r="MI50" s="22">
        <f t="shared" si="513"/>
        <v>2004</v>
      </c>
      <c r="MJ50" s="22">
        <f t="shared" si="513"/>
        <v>2010</v>
      </c>
      <c r="MK50" s="22">
        <f t="shared" si="513"/>
        <v>2016</v>
      </c>
      <c r="ML50" s="22">
        <f t="shared" si="513"/>
        <v>2022</v>
      </c>
      <c r="MM50" s="22">
        <f t="shared" si="513"/>
        <v>2028</v>
      </c>
      <c r="MN50" s="22">
        <f t="shared" si="513"/>
        <v>2034</v>
      </c>
      <c r="MO50" s="22">
        <f t="shared" si="513"/>
        <v>2040</v>
      </c>
      <c r="MP50" s="22">
        <f t="shared" si="513"/>
        <v>2046</v>
      </c>
      <c r="MQ50" s="22">
        <f t="shared" si="513"/>
        <v>2052</v>
      </c>
      <c r="MR50" s="22">
        <f t="shared" si="513"/>
        <v>2058</v>
      </c>
      <c r="MS50" s="22">
        <f t="shared" si="513"/>
        <v>2064</v>
      </c>
      <c r="MT50" s="22">
        <f t="shared" si="513"/>
        <v>2070</v>
      </c>
      <c r="MU50" s="22">
        <f t="shared" si="513"/>
        <v>2076</v>
      </c>
      <c r="MV50" s="22">
        <f t="shared" si="513"/>
        <v>2082</v>
      </c>
      <c r="MW50" s="22">
        <f t="shared" si="513"/>
        <v>2088</v>
      </c>
      <c r="MX50" s="22">
        <f t="shared" si="513"/>
        <v>2094</v>
      </c>
      <c r="MY50" s="22">
        <f t="shared" si="513"/>
        <v>2100</v>
      </c>
      <c r="MZ50" s="22">
        <f t="shared" si="513"/>
        <v>2106</v>
      </c>
      <c r="NA50" s="22">
        <f t="shared" si="513"/>
        <v>2112</v>
      </c>
      <c r="NB50" s="22">
        <f t="shared" si="513"/>
        <v>2118</v>
      </c>
      <c r="NC50" s="22">
        <f t="shared" si="513"/>
        <v>2124</v>
      </c>
      <c r="ND50" s="22">
        <f t="shared" si="513"/>
        <v>2130</v>
      </c>
      <c r="NE50" s="22">
        <f t="shared" si="513"/>
        <v>2136</v>
      </c>
      <c r="NF50" s="22">
        <f t="shared" si="513"/>
        <v>2142</v>
      </c>
      <c r="NG50" s="22">
        <f t="shared" si="513"/>
        <v>2148</v>
      </c>
      <c r="NH50" s="22">
        <f t="shared" si="513"/>
        <v>2154</v>
      </c>
      <c r="NI50" s="22">
        <f t="shared" si="513"/>
        <v>2160</v>
      </c>
      <c r="NJ50" s="22">
        <f t="shared" si="513"/>
        <v>2166</v>
      </c>
      <c r="NK50" s="22">
        <f t="shared" si="513"/>
        <v>2172</v>
      </c>
      <c r="NL50" s="22">
        <f t="shared" si="513"/>
        <v>2178</v>
      </c>
      <c r="NM50" s="22">
        <f t="shared" si="513"/>
        <v>2184</v>
      </c>
      <c r="NN50" s="22">
        <f t="shared" si="513"/>
        <v>2190</v>
      </c>
      <c r="NO50" s="22">
        <f t="shared" si="513"/>
        <v>2196</v>
      </c>
      <c r="NP50" s="22">
        <f t="shared" si="513"/>
        <v>2202</v>
      </c>
      <c r="NQ50" s="22">
        <f t="shared" si="513"/>
        <v>2208</v>
      </c>
      <c r="NR50" s="22">
        <f t="shared" si="513"/>
        <v>2214</v>
      </c>
      <c r="NS50" s="22">
        <f t="shared" si="513"/>
        <v>2220</v>
      </c>
      <c r="NT50" s="22">
        <f t="shared" si="513"/>
        <v>2226</v>
      </c>
      <c r="NU50" s="22">
        <f t="shared" si="513"/>
        <v>2232</v>
      </c>
      <c r="NV50" s="22">
        <f t="shared" si="513"/>
        <v>2238</v>
      </c>
      <c r="NW50" s="22">
        <f t="shared" si="513"/>
        <v>2244</v>
      </c>
      <c r="NX50" s="22">
        <f t="shared" si="513"/>
        <v>2250</v>
      </c>
      <c r="NY50" s="22">
        <f t="shared" si="513"/>
        <v>2256</v>
      </c>
      <c r="NZ50" s="22">
        <f t="shared" si="513"/>
        <v>2262</v>
      </c>
      <c r="OA50" s="22">
        <f t="shared" si="513"/>
        <v>2268</v>
      </c>
      <c r="OB50" s="22">
        <f t="shared" si="513"/>
        <v>2274</v>
      </c>
      <c r="OC50" s="22">
        <f t="shared" si="513"/>
        <v>2280</v>
      </c>
      <c r="OD50" s="22">
        <f t="shared" si="513"/>
        <v>2286</v>
      </c>
      <c r="OE50" s="22">
        <f t="shared" si="513"/>
        <v>2292</v>
      </c>
      <c r="OF50" s="22">
        <f t="shared" si="513"/>
        <v>2298</v>
      </c>
      <c r="OG50" s="22">
        <f t="shared" si="513"/>
        <v>2304</v>
      </c>
      <c r="OH50" s="22">
        <f t="shared" si="513"/>
        <v>2310</v>
      </c>
      <c r="OI50" s="22">
        <f t="shared" si="513"/>
        <v>2316</v>
      </c>
      <c r="OJ50" s="22">
        <f t="shared" ref="OJ50:PQ50" si="514">OI50+MOD(MONTH(OJ46)+12-MONTH(OJ45),12)+1</f>
        <v>2322</v>
      </c>
      <c r="OK50" s="22">
        <f t="shared" si="514"/>
        <v>2328</v>
      </c>
      <c r="OL50" s="22">
        <f t="shared" si="514"/>
        <v>2334</v>
      </c>
      <c r="OM50" s="22">
        <f t="shared" si="514"/>
        <v>2340</v>
      </c>
      <c r="ON50" s="22">
        <f t="shared" si="514"/>
        <v>2346</v>
      </c>
      <c r="OO50" s="22">
        <f t="shared" si="514"/>
        <v>2352</v>
      </c>
      <c r="OP50" s="22">
        <f t="shared" si="514"/>
        <v>2358</v>
      </c>
      <c r="OQ50" s="22">
        <f t="shared" si="514"/>
        <v>2364</v>
      </c>
      <c r="OR50" s="22">
        <f t="shared" si="514"/>
        <v>2370</v>
      </c>
      <c r="OS50" s="22">
        <f t="shared" si="514"/>
        <v>2376</v>
      </c>
      <c r="OT50" s="22">
        <f t="shared" si="514"/>
        <v>2382</v>
      </c>
      <c r="OU50" s="22">
        <f t="shared" si="514"/>
        <v>2388</v>
      </c>
      <c r="OV50" s="22">
        <f t="shared" si="514"/>
        <v>2394</v>
      </c>
      <c r="OW50" s="22">
        <f t="shared" si="514"/>
        <v>2400</v>
      </c>
      <c r="OX50" s="22">
        <f t="shared" si="514"/>
        <v>2406</v>
      </c>
      <c r="OY50" s="22">
        <f t="shared" si="514"/>
        <v>2412</v>
      </c>
      <c r="OZ50" s="22">
        <f t="shared" si="514"/>
        <v>2418</v>
      </c>
      <c r="PA50" s="22">
        <f t="shared" si="514"/>
        <v>2424</v>
      </c>
      <c r="PB50" s="22">
        <f t="shared" si="514"/>
        <v>2430</v>
      </c>
      <c r="PC50" s="22">
        <f t="shared" si="514"/>
        <v>2436</v>
      </c>
      <c r="PD50" s="22">
        <f t="shared" si="514"/>
        <v>2442</v>
      </c>
      <c r="PE50" s="22">
        <f t="shared" si="514"/>
        <v>2448</v>
      </c>
      <c r="PF50" s="22">
        <f t="shared" si="514"/>
        <v>2454</v>
      </c>
      <c r="PG50" s="22">
        <f t="shared" si="514"/>
        <v>2460</v>
      </c>
      <c r="PH50" s="22">
        <f t="shared" si="514"/>
        <v>2466</v>
      </c>
      <c r="PI50" s="22">
        <f t="shared" si="514"/>
        <v>2472</v>
      </c>
      <c r="PJ50" s="22">
        <f t="shared" si="514"/>
        <v>2478</v>
      </c>
      <c r="PK50" s="22">
        <f t="shared" si="514"/>
        <v>2484</v>
      </c>
      <c r="PL50" s="22">
        <f t="shared" si="514"/>
        <v>2490</v>
      </c>
      <c r="PM50" s="22">
        <f t="shared" si="514"/>
        <v>2496</v>
      </c>
      <c r="PN50" s="22">
        <f t="shared" si="514"/>
        <v>2502</v>
      </c>
      <c r="PO50" s="22">
        <f t="shared" si="514"/>
        <v>2508</v>
      </c>
      <c r="PP50" s="22">
        <f t="shared" si="514"/>
        <v>2514</v>
      </c>
      <c r="PQ50" s="22">
        <f t="shared" si="514"/>
        <v>2520</v>
      </c>
      <c r="PR50" s="23" t="s">
        <v>37</v>
      </c>
    </row>
    <row r="51" spans="2:434" ht="12" customHeight="1">
      <c r="D51" s="21" t="s">
        <v>12</v>
      </c>
      <c r="J51" s="20" t="s">
        <v>19</v>
      </c>
      <c r="N51" s="26">
        <f>INT(N50/3)+IF(MOD(N50,3)&lt;&gt;0,1,0)</f>
        <v>2</v>
      </c>
      <c r="O51" s="26">
        <f>N51+2</f>
        <v>4</v>
      </c>
      <c r="P51" s="22">
        <f t="shared" ref="P51:CA51" si="515">O51+2</f>
        <v>6</v>
      </c>
      <c r="Q51" s="22">
        <f t="shared" si="515"/>
        <v>8</v>
      </c>
      <c r="R51" s="22">
        <f t="shared" si="515"/>
        <v>10</v>
      </c>
      <c r="S51" s="22">
        <f t="shared" si="515"/>
        <v>12</v>
      </c>
      <c r="T51" s="22">
        <f t="shared" si="515"/>
        <v>14</v>
      </c>
      <c r="U51" s="22">
        <f t="shared" si="515"/>
        <v>16</v>
      </c>
      <c r="V51" s="22">
        <f t="shared" si="515"/>
        <v>18</v>
      </c>
      <c r="W51" s="22">
        <f t="shared" si="515"/>
        <v>20</v>
      </c>
      <c r="X51" s="22">
        <f t="shared" si="515"/>
        <v>22</v>
      </c>
      <c r="Y51" s="22">
        <f t="shared" si="515"/>
        <v>24</v>
      </c>
      <c r="Z51" s="22">
        <f t="shared" si="515"/>
        <v>26</v>
      </c>
      <c r="AA51" s="22">
        <f t="shared" si="515"/>
        <v>28</v>
      </c>
      <c r="AB51" s="22">
        <f t="shared" si="515"/>
        <v>30</v>
      </c>
      <c r="AC51" s="22">
        <f t="shared" si="515"/>
        <v>32</v>
      </c>
      <c r="AD51" s="22">
        <f t="shared" si="515"/>
        <v>34</v>
      </c>
      <c r="AE51" s="22">
        <f t="shared" si="515"/>
        <v>36</v>
      </c>
      <c r="AF51" s="22">
        <f t="shared" si="515"/>
        <v>38</v>
      </c>
      <c r="AG51" s="22">
        <f t="shared" si="515"/>
        <v>40</v>
      </c>
      <c r="AH51" s="22">
        <f t="shared" si="515"/>
        <v>42</v>
      </c>
      <c r="AI51" s="22">
        <f t="shared" si="515"/>
        <v>44</v>
      </c>
      <c r="AJ51" s="22">
        <f t="shared" si="515"/>
        <v>46</v>
      </c>
      <c r="AK51" s="22">
        <f t="shared" si="515"/>
        <v>48</v>
      </c>
      <c r="AL51" s="22">
        <f t="shared" si="515"/>
        <v>50</v>
      </c>
      <c r="AM51" s="22">
        <f t="shared" si="515"/>
        <v>52</v>
      </c>
      <c r="AN51" s="22">
        <f t="shared" si="515"/>
        <v>54</v>
      </c>
      <c r="AO51" s="22">
        <f t="shared" si="515"/>
        <v>56</v>
      </c>
      <c r="AP51" s="22">
        <f t="shared" si="515"/>
        <v>58</v>
      </c>
      <c r="AQ51" s="22">
        <f t="shared" si="515"/>
        <v>60</v>
      </c>
      <c r="AR51" s="22">
        <f t="shared" si="515"/>
        <v>62</v>
      </c>
      <c r="AS51" s="22">
        <f t="shared" si="515"/>
        <v>64</v>
      </c>
      <c r="AT51" s="22">
        <f t="shared" si="515"/>
        <v>66</v>
      </c>
      <c r="AU51" s="22">
        <f t="shared" si="515"/>
        <v>68</v>
      </c>
      <c r="AV51" s="22">
        <f t="shared" si="515"/>
        <v>70</v>
      </c>
      <c r="AW51" s="22">
        <f t="shared" si="515"/>
        <v>72</v>
      </c>
      <c r="AX51" s="22">
        <f t="shared" si="515"/>
        <v>74</v>
      </c>
      <c r="AY51" s="22">
        <f t="shared" si="515"/>
        <v>76</v>
      </c>
      <c r="AZ51" s="22">
        <f t="shared" si="515"/>
        <v>78</v>
      </c>
      <c r="BA51" s="22">
        <f t="shared" si="515"/>
        <v>80</v>
      </c>
      <c r="BB51" s="22">
        <f t="shared" si="515"/>
        <v>82</v>
      </c>
      <c r="BC51" s="22">
        <f t="shared" si="515"/>
        <v>84</v>
      </c>
      <c r="BD51" s="22">
        <f t="shared" si="515"/>
        <v>86</v>
      </c>
      <c r="BE51" s="22">
        <f t="shared" si="515"/>
        <v>88</v>
      </c>
      <c r="BF51" s="22">
        <f t="shared" si="515"/>
        <v>90</v>
      </c>
      <c r="BG51" s="22">
        <f t="shared" si="515"/>
        <v>92</v>
      </c>
      <c r="BH51" s="22">
        <f t="shared" si="515"/>
        <v>94</v>
      </c>
      <c r="BI51" s="22">
        <f t="shared" si="515"/>
        <v>96</v>
      </c>
      <c r="BJ51" s="22">
        <f t="shared" si="515"/>
        <v>98</v>
      </c>
      <c r="BK51" s="22">
        <f t="shared" si="515"/>
        <v>100</v>
      </c>
      <c r="BL51" s="22">
        <f t="shared" si="515"/>
        <v>102</v>
      </c>
      <c r="BM51" s="22">
        <f t="shared" si="515"/>
        <v>104</v>
      </c>
      <c r="BN51" s="22">
        <f t="shared" si="515"/>
        <v>106</v>
      </c>
      <c r="BO51" s="22">
        <f t="shared" si="515"/>
        <v>108</v>
      </c>
      <c r="BP51" s="22">
        <f t="shared" si="515"/>
        <v>110</v>
      </c>
      <c r="BQ51" s="22">
        <f t="shared" si="515"/>
        <v>112</v>
      </c>
      <c r="BR51" s="22">
        <f t="shared" si="515"/>
        <v>114</v>
      </c>
      <c r="BS51" s="22">
        <f t="shared" si="515"/>
        <v>116</v>
      </c>
      <c r="BT51" s="22">
        <f t="shared" si="515"/>
        <v>118</v>
      </c>
      <c r="BU51" s="22">
        <f t="shared" si="515"/>
        <v>120</v>
      </c>
      <c r="BV51" s="22">
        <f t="shared" si="515"/>
        <v>122</v>
      </c>
      <c r="BW51" s="22">
        <f t="shared" si="515"/>
        <v>124</v>
      </c>
      <c r="BX51" s="22">
        <f t="shared" si="515"/>
        <v>126</v>
      </c>
      <c r="BY51" s="22">
        <f t="shared" si="515"/>
        <v>128</v>
      </c>
      <c r="BZ51" s="22">
        <f t="shared" si="515"/>
        <v>130</v>
      </c>
      <c r="CA51" s="22">
        <f t="shared" si="515"/>
        <v>132</v>
      </c>
      <c r="CB51" s="22">
        <f t="shared" ref="CB51:EM51" si="516">CA51+2</f>
        <v>134</v>
      </c>
      <c r="CC51" s="22">
        <f t="shared" si="516"/>
        <v>136</v>
      </c>
      <c r="CD51" s="22">
        <f t="shared" si="516"/>
        <v>138</v>
      </c>
      <c r="CE51" s="22">
        <f t="shared" si="516"/>
        <v>140</v>
      </c>
      <c r="CF51" s="22">
        <f t="shared" si="516"/>
        <v>142</v>
      </c>
      <c r="CG51" s="22">
        <f t="shared" si="516"/>
        <v>144</v>
      </c>
      <c r="CH51" s="22">
        <f t="shared" si="516"/>
        <v>146</v>
      </c>
      <c r="CI51" s="22">
        <f t="shared" si="516"/>
        <v>148</v>
      </c>
      <c r="CJ51" s="22">
        <f t="shared" si="516"/>
        <v>150</v>
      </c>
      <c r="CK51" s="22">
        <f t="shared" si="516"/>
        <v>152</v>
      </c>
      <c r="CL51" s="22">
        <f t="shared" si="516"/>
        <v>154</v>
      </c>
      <c r="CM51" s="22">
        <f t="shared" si="516"/>
        <v>156</v>
      </c>
      <c r="CN51" s="22">
        <f t="shared" si="516"/>
        <v>158</v>
      </c>
      <c r="CO51" s="22">
        <f t="shared" si="516"/>
        <v>160</v>
      </c>
      <c r="CP51" s="22">
        <f t="shared" si="516"/>
        <v>162</v>
      </c>
      <c r="CQ51" s="22">
        <f t="shared" si="516"/>
        <v>164</v>
      </c>
      <c r="CR51" s="22">
        <f t="shared" si="516"/>
        <v>166</v>
      </c>
      <c r="CS51" s="22">
        <f t="shared" si="516"/>
        <v>168</v>
      </c>
      <c r="CT51" s="22">
        <f t="shared" si="516"/>
        <v>170</v>
      </c>
      <c r="CU51" s="22">
        <f t="shared" si="516"/>
        <v>172</v>
      </c>
      <c r="CV51" s="22">
        <f t="shared" si="516"/>
        <v>174</v>
      </c>
      <c r="CW51" s="22">
        <f t="shared" si="516"/>
        <v>176</v>
      </c>
      <c r="CX51" s="22">
        <f t="shared" si="516"/>
        <v>178</v>
      </c>
      <c r="CY51" s="22">
        <f t="shared" si="516"/>
        <v>180</v>
      </c>
      <c r="CZ51" s="22">
        <f t="shared" si="516"/>
        <v>182</v>
      </c>
      <c r="DA51" s="22">
        <f t="shared" si="516"/>
        <v>184</v>
      </c>
      <c r="DB51" s="22">
        <f t="shared" si="516"/>
        <v>186</v>
      </c>
      <c r="DC51" s="22">
        <f t="shared" si="516"/>
        <v>188</v>
      </c>
      <c r="DD51" s="22">
        <f t="shared" si="516"/>
        <v>190</v>
      </c>
      <c r="DE51" s="22">
        <f t="shared" si="516"/>
        <v>192</v>
      </c>
      <c r="DF51" s="22">
        <f t="shared" si="516"/>
        <v>194</v>
      </c>
      <c r="DG51" s="22">
        <f t="shared" si="516"/>
        <v>196</v>
      </c>
      <c r="DH51" s="22">
        <f t="shared" si="516"/>
        <v>198</v>
      </c>
      <c r="DI51" s="22">
        <f t="shared" si="516"/>
        <v>200</v>
      </c>
      <c r="DJ51" s="22">
        <f t="shared" si="516"/>
        <v>202</v>
      </c>
      <c r="DK51" s="22">
        <f t="shared" si="516"/>
        <v>204</v>
      </c>
      <c r="DL51" s="22">
        <f t="shared" si="516"/>
        <v>206</v>
      </c>
      <c r="DM51" s="22">
        <f t="shared" si="516"/>
        <v>208</v>
      </c>
      <c r="DN51" s="22">
        <f t="shared" si="516"/>
        <v>210</v>
      </c>
      <c r="DO51" s="22">
        <f t="shared" si="516"/>
        <v>212</v>
      </c>
      <c r="DP51" s="22">
        <f t="shared" si="516"/>
        <v>214</v>
      </c>
      <c r="DQ51" s="22">
        <f t="shared" si="516"/>
        <v>216</v>
      </c>
      <c r="DR51" s="22">
        <f t="shared" si="516"/>
        <v>218</v>
      </c>
      <c r="DS51" s="22">
        <f t="shared" si="516"/>
        <v>220</v>
      </c>
      <c r="DT51" s="22">
        <f t="shared" si="516"/>
        <v>222</v>
      </c>
      <c r="DU51" s="22">
        <f t="shared" si="516"/>
        <v>224</v>
      </c>
      <c r="DV51" s="22">
        <f t="shared" si="516"/>
        <v>226</v>
      </c>
      <c r="DW51" s="22">
        <f t="shared" si="516"/>
        <v>228</v>
      </c>
      <c r="DX51" s="22">
        <f t="shared" si="516"/>
        <v>230</v>
      </c>
      <c r="DY51" s="22">
        <f t="shared" si="516"/>
        <v>232</v>
      </c>
      <c r="DZ51" s="22">
        <f t="shared" si="516"/>
        <v>234</v>
      </c>
      <c r="EA51" s="22">
        <f t="shared" si="516"/>
        <v>236</v>
      </c>
      <c r="EB51" s="22">
        <f t="shared" si="516"/>
        <v>238</v>
      </c>
      <c r="EC51" s="22">
        <f t="shared" si="516"/>
        <v>240</v>
      </c>
      <c r="ED51" s="22">
        <f t="shared" si="516"/>
        <v>242</v>
      </c>
      <c r="EE51" s="22">
        <f t="shared" si="516"/>
        <v>244</v>
      </c>
      <c r="EF51" s="22">
        <f t="shared" si="516"/>
        <v>246</v>
      </c>
      <c r="EG51" s="22">
        <f t="shared" si="516"/>
        <v>248</v>
      </c>
      <c r="EH51" s="22">
        <f t="shared" si="516"/>
        <v>250</v>
      </c>
      <c r="EI51" s="22">
        <f t="shared" si="516"/>
        <v>252</v>
      </c>
      <c r="EJ51" s="22">
        <f t="shared" si="516"/>
        <v>254</v>
      </c>
      <c r="EK51" s="22">
        <f t="shared" si="516"/>
        <v>256</v>
      </c>
      <c r="EL51" s="22">
        <f t="shared" si="516"/>
        <v>258</v>
      </c>
      <c r="EM51" s="22">
        <f t="shared" si="516"/>
        <v>260</v>
      </c>
      <c r="EN51" s="22">
        <f t="shared" ref="EN51:GY51" si="517">EM51+2</f>
        <v>262</v>
      </c>
      <c r="EO51" s="22">
        <f t="shared" si="517"/>
        <v>264</v>
      </c>
      <c r="EP51" s="22">
        <f t="shared" si="517"/>
        <v>266</v>
      </c>
      <c r="EQ51" s="22">
        <f t="shared" si="517"/>
        <v>268</v>
      </c>
      <c r="ER51" s="22">
        <f t="shared" si="517"/>
        <v>270</v>
      </c>
      <c r="ES51" s="22">
        <f t="shared" si="517"/>
        <v>272</v>
      </c>
      <c r="ET51" s="22">
        <f t="shared" si="517"/>
        <v>274</v>
      </c>
      <c r="EU51" s="22">
        <f t="shared" si="517"/>
        <v>276</v>
      </c>
      <c r="EV51" s="22">
        <f t="shared" si="517"/>
        <v>278</v>
      </c>
      <c r="EW51" s="22">
        <f t="shared" si="517"/>
        <v>280</v>
      </c>
      <c r="EX51" s="22">
        <f t="shared" si="517"/>
        <v>282</v>
      </c>
      <c r="EY51" s="22">
        <f t="shared" si="517"/>
        <v>284</v>
      </c>
      <c r="EZ51" s="22">
        <f t="shared" si="517"/>
        <v>286</v>
      </c>
      <c r="FA51" s="22">
        <f t="shared" si="517"/>
        <v>288</v>
      </c>
      <c r="FB51" s="22">
        <f t="shared" si="517"/>
        <v>290</v>
      </c>
      <c r="FC51" s="22">
        <f t="shared" si="517"/>
        <v>292</v>
      </c>
      <c r="FD51" s="22">
        <f t="shared" si="517"/>
        <v>294</v>
      </c>
      <c r="FE51" s="22">
        <f t="shared" si="517"/>
        <v>296</v>
      </c>
      <c r="FF51" s="22">
        <f t="shared" si="517"/>
        <v>298</v>
      </c>
      <c r="FG51" s="22">
        <f t="shared" si="517"/>
        <v>300</v>
      </c>
      <c r="FH51" s="22">
        <f t="shared" si="517"/>
        <v>302</v>
      </c>
      <c r="FI51" s="22">
        <f t="shared" si="517"/>
        <v>304</v>
      </c>
      <c r="FJ51" s="22">
        <f t="shared" si="517"/>
        <v>306</v>
      </c>
      <c r="FK51" s="22">
        <f t="shared" si="517"/>
        <v>308</v>
      </c>
      <c r="FL51" s="22">
        <f t="shared" si="517"/>
        <v>310</v>
      </c>
      <c r="FM51" s="22">
        <f t="shared" si="517"/>
        <v>312</v>
      </c>
      <c r="FN51" s="22">
        <f t="shared" si="517"/>
        <v>314</v>
      </c>
      <c r="FO51" s="22">
        <f t="shared" si="517"/>
        <v>316</v>
      </c>
      <c r="FP51" s="22">
        <f t="shared" si="517"/>
        <v>318</v>
      </c>
      <c r="FQ51" s="22">
        <f t="shared" si="517"/>
        <v>320</v>
      </c>
      <c r="FR51" s="22">
        <f t="shared" si="517"/>
        <v>322</v>
      </c>
      <c r="FS51" s="22">
        <f t="shared" si="517"/>
        <v>324</v>
      </c>
      <c r="FT51" s="22">
        <f t="shared" si="517"/>
        <v>326</v>
      </c>
      <c r="FU51" s="22">
        <f t="shared" si="517"/>
        <v>328</v>
      </c>
      <c r="FV51" s="22">
        <f t="shared" si="517"/>
        <v>330</v>
      </c>
      <c r="FW51" s="22">
        <f t="shared" si="517"/>
        <v>332</v>
      </c>
      <c r="FX51" s="22">
        <f t="shared" si="517"/>
        <v>334</v>
      </c>
      <c r="FY51" s="22">
        <f t="shared" si="517"/>
        <v>336</v>
      </c>
      <c r="FZ51" s="22">
        <f t="shared" si="517"/>
        <v>338</v>
      </c>
      <c r="GA51" s="22">
        <f t="shared" si="517"/>
        <v>340</v>
      </c>
      <c r="GB51" s="22">
        <f t="shared" si="517"/>
        <v>342</v>
      </c>
      <c r="GC51" s="22">
        <f t="shared" si="517"/>
        <v>344</v>
      </c>
      <c r="GD51" s="22">
        <f t="shared" si="517"/>
        <v>346</v>
      </c>
      <c r="GE51" s="22">
        <f t="shared" si="517"/>
        <v>348</v>
      </c>
      <c r="GF51" s="22">
        <f t="shared" si="517"/>
        <v>350</v>
      </c>
      <c r="GG51" s="22">
        <f t="shared" si="517"/>
        <v>352</v>
      </c>
      <c r="GH51" s="22">
        <f t="shared" si="517"/>
        <v>354</v>
      </c>
      <c r="GI51" s="22">
        <f t="shared" si="517"/>
        <v>356</v>
      </c>
      <c r="GJ51" s="22">
        <f t="shared" si="517"/>
        <v>358</v>
      </c>
      <c r="GK51" s="22">
        <f t="shared" si="517"/>
        <v>360</v>
      </c>
      <c r="GL51" s="22">
        <f t="shared" si="517"/>
        <v>362</v>
      </c>
      <c r="GM51" s="22">
        <f t="shared" si="517"/>
        <v>364</v>
      </c>
      <c r="GN51" s="22">
        <f t="shared" si="517"/>
        <v>366</v>
      </c>
      <c r="GO51" s="22">
        <f t="shared" si="517"/>
        <v>368</v>
      </c>
      <c r="GP51" s="22">
        <f t="shared" si="517"/>
        <v>370</v>
      </c>
      <c r="GQ51" s="22">
        <f t="shared" si="517"/>
        <v>372</v>
      </c>
      <c r="GR51" s="22">
        <f t="shared" si="517"/>
        <v>374</v>
      </c>
      <c r="GS51" s="22">
        <f t="shared" si="517"/>
        <v>376</v>
      </c>
      <c r="GT51" s="22">
        <f t="shared" si="517"/>
        <v>378</v>
      </c>
      <c r="GU51" s="22">
        <f t="shared" si="517"/>
        <v>380</v>
      </c>
      <c r="GV51" s="22">
        <f t="shared" si="517"/>
        <v>382</v>
      </c>
      <c r="GW51" s="22">
        <f t="shared" si="517"/>
        <v>384</v>
      </c>
      <c r="GX51" s="22">
        <f t="shared" si="517"/>
        <v>386</v>
      </c>
      <c r="GY51" s="22">
        <f t="shared" si="517"/>
        <v>388</v>
      </c>
      <c r="GZ51" s="22">
        <f t="shared" ref="GZ51:JK51" si="518">GY51+2</f>
        <v>390</v>
      </c>
      <c r="HA51" s="22">
        <f t="shared" si="518"/>
        <v>392</v>
      </c>
      <c r="HB51" s="22">
        <f t="shared" si="518"/>
        <v>394</v>
      </c>
      <c r="HC51" s="22">
        <f t="shared" si="518"/>
        <v>396</v>
      </c>
      <c r="HD51" s="22">
        <f t="shared" si="518"/>
        <v>398</v>
      </c>
      <c r="HE51" s="22">
        <f t="shared" si="518"/>
        <v>400</v>
      </c>
      <c r="HF51" s="22">
        <f t="shared" si="518"/>
        <v>402</v>
      </c>
      <c r="HG51" s="22">
        <f t="shared" si="518"/>
        <v>404</v>
      </c>
      <c r="HH51" s="22">
        <f t="shared" si="518"/>
        <v>406</v>
      </c>
      <c r="HI51" s="22">
        <f t="shared" si="518"/>
        <v>408</v>
      </c>
      <c r="HJ51" s="22">
        <f t="shared" si="518"/>
        <v>410</v>
      </c>
      <c r="HK51" s="22">
        <f t="shared" si="518"/>
        <v>412</v>
      </c>
      <c r="HL51" s="22">
        <f t="shared" si="518"/>
        <v>414</v>
      </c>
      <c r="HM51" s="22">
        <f t="shared" si="518"/>
        <v>416</v>
      </c>
      <c r="HN51" s="22">
        <f t="shared" si="518"/>
        <v>418</v>
      </c>
      <c r="HO51" s="22">
        <f t="shared" si="518"/>
        <v>420</v>
      </c>
      <c r="HP51" s="22">
        <f t="shared" si="518"/>
        <v>422</v>
      </c>
      <c r="HQ51" s="22">
        <f t="shared" si="518"/>
        <v>424</v>
      </c>
      <c r="HR51" s="22">
        <f t="shared" si="518"/>
        <v>426</v>
      </c>
      <c r="HS51" s="22">
        <f t="shared" si="518"/>
        <v>428</v>
      </c>
      <c r="HT51" s="22">
        <f t="shared" si="518"/>
        <v>430</v>
      </c>
      <c r="HU51" s="22">
        <f t="shared" si="518"/>
        <v>432</v>
      </c>
      <c r="HV51" s="22">
        <f t="shared" si="518"/>
        <v>434</v>
      </c>
      <c r="HW51" s="22">
        <f t="shared" si="518"/>
        <v>436</v>
      </c>
      <c r="HX51" s="22">
        <f t="shared" si="518"/>
        <v>438</v>
      </c>
      <c r="HY51" s="22">
        <f t="shared" si="518"/>
        <v>440</v>
      </c>
      <c r="HZ51" s="22">
        <f t="shared" si="518"/>
        <v>442</v>
      </c>
      <c r="IA51" s="22">
        <f t="shared" si="518"/>
        <v>444</v>
      </c>
      <c r="IB51" s="22">
        <f t="shared" si="518"/>
        <v>446</v>
      </c>
      <c r="IC51" s="22">
        <f t="shared" si="518"/>
        <v>448</v>
      </c>
      <c r="ID51" s="22">
        <f t="shared" si="518"/>
        <v>450</v>
      </c>
      <c r="IE51" s="22">
        <f t="shared" si="518"/>
        <v>452</v>
      </c>
      <c r="IF51" s="22">
        <f t="shared" si="518"/>
        <v>454</v>
      </c>
      <c r="IG51" s="22">
        <f t="shared" si="518"/>
        <v>456</v>
      </c>
      <c r="IH51" s="22">
        <f t="shared" si="518"/>
        <v>458</v>
      </c>
      <c r="II51" s="22">
        <f t="shared" si="518"/>
        <v>460</v>
      </c>
      <c r="IJ51" s="22">
        <f t="shared" si="518"/>
        <v>462</v>
      </c>
      <c r="IK51" s="22">
        <f t="shared" si="518"/>
        <v>464</v>
      </c>
      <c r="IL51" s="22">
        <f t="shared" si="518"/>
        <v>466</v>
      </c>
      <c r="IM51" s="22">
        <f t="shared" si="518"/>
        <v>468</v>
      </c>
      <c r="IN51" s="22">
        <f t="shared" si="518"/>
        <v>470</v>
      </c>
      <c r="IO51" s="22">
        <f t="shared" si="518"/>
        <v>472</v>
      </c>
      <c r="IP51" s="22">
        <f t="shared" si="518"/>
        <v>474</v>
      </c>
      <c r="IQ51" s="22">
        <f t="shared" si="518"/>
        <v>476</v>
      </c>
      <c r="IR51" s="22">
        <f t="shared" si="518"/>
        <v>478</v>
      </c>
      <c r="IS51" s="22">
        <f t="shared" si="518"/>
        <v>480</v>
      </c>
      <c r="IT51" s="22">
        <f t="shared" si="518"/>
        <v>482</v>
      </c>
      <c r="IU51" s="22">
        <f t="shared" si="518"/>
        <v>484</v>
      </c>
      <c r="IV51" s="22">
        <f t="shared" si="518"/>
        <v>486</v>
      </c>
      <c r="IW51" s="22">
        <f t="shared" si="518"/>
        <v>488</v>
      </c>
      <c r="IX51" s="22">
        <f t="shared" si="518"/>
        <v>490</v>
      </c>
      <c r="IY51" s="22">
        <f t="shared" si="518"/>
        <v>492</v>
      </c>
      <c r="IZ51" s="22">
        <f t="shared" si="518"/>
        <v>494</v>
      </c>
      <c r="JA51" s="22">
        <f t="shared" si="518"/>
        <v>496</v>
      </c>
      <c r="JB51" s="22">
        <f t="shared" si="518"/>
        <v>498</v>
      </c>
      <c r="JC51" s="22">
        <f t="shared" si="518"/>
        <v>500</v>
      </c>
      <c r="JD51" s="22">
        <f t="shared" si="518"/>
        <v>502</v>
      </c>
      <c r="JE51" s="22">
        <f t="shared" si="518"/>
        <v>504</v>
      </c>
      <c r="JF51" s="22">
        <f t="shared" si="518"/>
        <v>506</v>
      </c>
      <c r="JG51" s="22">
        <f t="shared" si="518"/>
        <v>508</v>
      </c>
      <c r="JH51" s="22">
        <f t="shared" si="518"/>
        <v>510</v>
      </c>
      <c r="JI51" s="22">
        <f t="shared" si="518"/>
        <v>512</v>
      </c>
      <c r="JJ51" s="22">
        <f t="shared" si="518"/>
        <v>514</v>
      </c>
      <c r="JK51" s="22">
        <f t="shared" si="518"/>
        <v>516</v>
      </c>
      <c r="JL51" s="22">
        <f t="shared" ref="JL51:LW51" si="519">JK51+2</f>
        <v>518</v>
      </c>
      <c r="JM51" s="22">
        <f t="shared" si="519"/>
        <v>520</v>
      </c>
      <c r="JN51" s="22">
        <f t="shared" si="519"/>
        <v>522</v>
      </c>
      <c r="JO51" s="22">
        <f t="shared" si="519"/>
        <v>524</v>
      </c>
      <c r="JP51" s="22">
        <f t="shared" si="519"/>
        <v>526</v>
      </c>
      <c r="JQ51" s="22">
        <f t="shared" si="519"/>
        <v>528</v>
      </c>
      <c r="JR51" s="22">
        <f t="shared" si="519"/>
        <v>530</v>
      </c>
      <c r="JS51" s="22">
        <f t="shared" si="519"/>
        <v>532</v>
      </c>
      <c r="JT51" s="22">
        <f t="shared" si="519"/>
        <v>534</v>
      </c>
      <c r="JU51" s="22">
        <f t="shared" si="519"/>
        <v>536</v>
      </c>
      <c r="JV51" s="22">
        <f t="shared" si="519"/>
        <v>538</v>
      </c>
      <c r="JW51" s="22">
        <f t="shared" si="519"/>
        <v>540</v>
      </c>
      <c r="JX51" s="22">
        <f t="shared" si="519"/>
        <v>542</v>
      </c>
      <c r="JY51" s="22">
        <f t="shared" si="519"/>
        <v>544</v>
      </c>
      <c r="JZ51" s="22">
        <f t="shared" si="519"/>
        <v>546</v>
      </c>
      <c r="KA51" s="22">
        <f t="shared" si="519"/>
        <v>548</v>
      </c>
      <c r="KB51" s="22">
        <f t="shared" si="519"/>
        <v>550</v>
      </c>
      <c r="KC51" s="22">
        <f t="shared" si="519"/>
        <v>552</v>
      </c>
      <c r="KD51" s="22">
        <f t="shared" si="519"/>
        <v>554</v>
      </c>
      <c r="KE51" s="22">
        <f t="shared" si="519"/>
        <v>556</v>
      </c>
      <c r="KF51" s="22">
        <f t="shared" si="519"/>
        <v>558</v>
      </c>
      <c r="KG51" s="22">
        <f t="shared" si="519"/>
        <v>560</v>
      </c>
      <c r="KH51" s="22">
        <f t="shared" si="519"/>
        <v>562</v>
      </c>
      <c r="KI51" s="22">
        <f t="shared" si="519"/>
        <v>564</v>
      </c>
      <c r="KJ51" s="22">
        <f t="shared" si="519"/>
        <v>566</v>
      </c>
      <c r="KK51" s="22">
        <f t="shared" si="519"/>
        <v>568</v>
      </c>
      <c r="KL51" s="22">
        <f t="shared" si="519"/>
        <v>570</v>
      </c>
      <c r="KM51" s="22">
        <f t="shared" si="519"/>
        <v>572</v>
      </c>
      <c r="KN51" s="22">
        <f t="shared" si="519"/>
        <v>574</v>
      </c>
      <c r="KO51" s="22">
        <f t="shared" si="519"/>
        <v>576</v>
      </c>
      <c r="KP51" s="22">
        <f t="shared" si="519"/>
        <v>578</v>
      </c>
      <c r="KQ51" s="22">
        <f t="shared" si="519"/>
        <v>580</v>
      </c>
      <c r="KR51" s="22">
        <f t="shared" si="519"/>
        <v>582</v>
      </c>
      <c r="KS51" s="22">
        <f t="shared" si="519"/>
        <v>584</v>
      </c>
      <c r="KT51" s="22">
        <f t="shared" si="519"/>
        <v>586</v>
      </c>
      <c r="KU51" s="22">
        <f t="shared" si="519"/>
        <v>588</v>
      </c>
      <c r="KV51" s="22">
        <f t="shared" si="519"/>
        <v>590</v>
      </c>
      <c r="KW51" s="22">
        <f t="shared" si="519"/>
        <v>592</v>
      </c>
      <c r="KX51" s="22">
        <f t="shared" si="519"/>
        <v>594</v>
      </c>
      <c r="KY51" s="22">
        <f t="shared" si="519"/>
        <v>596</v>
      </c>
      <c r="KZ51" s="22">
        <f t="shared" si="519"/>
        <v>598</v>
      </c>
      <c r="LA51" s="22">
        <f t="shared" si="519"/>
        <v>600</v>
      </c>
      <c r="LB51" s="22">
        <f t="shared" si="519"/>
        <v>602</v>
      </c>
      <c r="LC51" s="22">
        <f t="shared" si="519"/>
        <v>604</v>
      </c>
      <c r="LD51" s="22">
        <f t="shared" si="519"/>
        <v>606</v>
      </c>
      <c r="LE51" s="22">
        <f t="shared" si="519"/>
        <v>608</v>
      </c>
      <c r="LF51" s="22">
        <f t="shared" si="519"/>
        <v>610</v>
      </c>
      <c r="LG51" s="22">
        <f t="shared" si="519"/>
        <v>612</v>
      </c>
      <c r="LH51" s="22">
        <f t="shared" si="519"/>
        <v>614</v>
      </c>
      <c r="LI51" s="22">
        <f t="shared" si="519"/>
        <v>616</v>
      </c>
      <c r="LJ51" s="22">
        <f t="shared" si="519"/>
        <v>618</v>
      </c>
      <c r="LK51" s="22">
        <f t="shared" si="519"/>
        <v>620</v>
      </c>
      <c r="LL51" s="22">
        <f t="shared" si="519"/>
        <v>622</v>
      </c>
      <c r="LM51" s="22">
        <f t="shared" si="519"/>
        <v>624</v>
      </c>
      <c r="LN51" s="22">
        <f t="shared" si="519"/>
        <v>626</v>
      </c>
      <c r="LO51" s="22">
        <f t="shared" si="519"/>
        <v>628</v>
      </c>
      <c r="LP51" s="22">
        <f t="shared" si="519"/>
        <v>630</v>
      </c>
      <c r="LQ51" s="22">
        <f t="shared" si="519"/>
        <v>632</v>
      </c>
      <c r="LR51" s="22">
        <f t="shared" si="519"/>
        <v>634</v>
      </c>
      <c r="LS51" s="22">
        <f t="shared" si="519"/>
        <v>636</v>
      </c>
      <c r="LT51" s="22">
        <f t="shared" si="519"/>
        <v>638</v>
      </c>
      <c r="LU51" s="22">
        <f t="shared" si="519"/>
        <v>640</v>
      </c>
      <c r="LV51" s="22">
        <f t="shared" si="519"/>
        <v>642</v>
      </c>
      <c r="LW51" s="22">
        <f t="shared" si="519"/>
        <v>644</v>
      </c>
      <c r="LX51" s="22">
        <f t="shared" ref="LX51:OI51" si="520">LW51+2</f>
        <v>646</v>
      </c>
      <c r="LY51" s="22">
        <f t="shared" si="520"/>
        <v>648</v>
      </c>
      <c r="LZ51" s="22">
        <f t="shared" si="520"/>
        <v>650</v>
      </c>
      <c r="MA51" s="22">
        <f t="shared" si="520"/>
        <v>652</v>
      </c>
      <c r="MB51" s="22">
        <f t="shared" si="520"/>
        <v>654</v>
      </c>
      <c r="MC51" s="22">
        <f t="shared" si="520"/>
        <v>656</v>
      </c>
      <c r="MD51" s="22">
        <f t="shared" si="520"/>
        <v>658</v>
      </c>
      <c r="ME51" s="22">
        <f t="shared" si="520"/>
        <v>660</v>
      </c>
      <c r="MF51" s="22">
        <f t="shared" si="520"/>
        <v>662</v>
      </c>
      <c r="MG51" s="22">
        <f t="shared" si="520"/>
        <v>664</v>
      </c>
      <c r="MH51" s="22">
        <f t="shared" si="520"/>
        <v>666</v>
      </c>
      <c r="MI51" s="22">
        <f t="shared" si="520"/>
        <v>668</v>
      </c>
      <c r="MJ51" s="22">
        <f t="shared" si="520"/>
        <v>670</v>
      </c>
      <c r="MK51" s="22">
        <f t="shared" si="520"/>
        <v>672</v>
      </c>
      <c r="ML51" s="22">
        <f t="shared" si="520"/>
        <v>674</v>
      </c>
      <c r="MM51" s="22">
        <f t="shared" si="520"/>
        <v>676</v>
      </c>
      <c r="MN51" s="22">
        <f t="shared" si="520"/>
        <v>678</v>
      </c>
      <c r="MO51" s="22">
        <f t="shared" si="520"/>
        <v>680</v>
      </c>
      <c r="MP51" s="22">
        <f t="shared" si="520"/>
        <v>682</v>
      </c>
      <c r="MQ51" s="22">
        <f t="shared" si="520"/>
        <v>684</v>
      </c>
      <c r="MR51" s="22">
        <f t="shared" si="520"/>
        <v>686</v>
      </c>
      <c r="MS51" s="22">
        <f t="shared" si="520"/>
        <v>688</v>
      </c>
      <c r="MT51" s="22">
        <f t="shared" si="520"/>
        <v>690</v>
      </c>
      <c r="MU51" s="22">
        <f t="shared" si="520"/>
        <v>692</v>
      </c>
      <c r="MV51" s="22">
        <f t="shared" si="520"/>
        <v>694</v>
      </c>
      <c r="MW51" s="22">
        <f t="shared" si="520"/>
        <v>696</v>
      </c>
      <c r="MX51" s="22">
        <f t="shared" si="520"/>
        <v>698</v>
      </c>
      <c r="MY51" s="22">
        <f t="shared" si="520"/>
        <v>700</v>
      </c>
      <c r="MZ51" s="22">
        <f t="shared" si="520"/>
        <v>702</v>
      </c>
      <c r="NA51" s="22">
        <f t="shared" si="520"/>
        <v>704</v>
      </c>
      <c r="NB51" s="22">
        <f t="shared" si="520"/>
        <v>706</v>
      </c>
      <c r="NC51" s="22">
        <f t="shared" si="520"/>
        <v>708</v>
      </c>
      <c r="ND51" s="22">
        <f t="shared" si="520"/>
        <v>710</v>
      </c>
      <c r="NE51" s="22">
        <f t="shared" si="520"/>
        <v>712</v>
      </c>
      <c r="NF51" s="22">
        <f t="shared" si="520"/>
        <v>714</v>
      </c>
      <c r="NG51" s="22">
        <f t="shared" si="520"/>
        <v>716</v>
      </c>
      <c r="NH51" s="22">
        <f t="shared" si="520"/>
        <v>718</v>
      </c>
      <c r="NI51" s="22">
        <f t="shared" si="520"/>
        <v>720</v>
      </c>
      <c r="NJ51" s="22">
        <f t="shared" si="520"/>
        <v>722</v>
      </c>
      <c r="NK51" s="22">
        <f t="shared" si="520"/>
        <v>724</v>
      </c>
      <c r="NL51" s="22">
        <f t="shared" si="520"/>
        <v>726</v>
      </c>
      <c r="NM51" s="22">
        <f t="shared" si="520"/>
        <v>728</v>
      </c>
      <c r="NN51" s="22">
        <f t="shared" si="520"/>
        <v>730</v>
      </c>
      <c r="NO51" s="22">
        <f t="shared" si="520"/>
        <v>732</v>
      </c>
      <c r="NP51" s="22">
        <f t="shared" si="520"/>
        <v>734</v>
      </c>
      <c r="NQ51" s="22">
        <f t="shared" si="520"/>
        <v>736</v>
      </c>
      <c r="NR51" s="22">
        <f t="shared" si="520"/>
        <v>738</v>
      </c>
      <c r="NS51" s="22">
        <f t="shared" si="520"/>
        <v>740</v>
      </c>
      <c r="NT51" s="22">
        <f t="shared" si="520"/>
        <v>742</v>
      </c>
      <c r="NU51" s="22">
        <f t="shared" si="520"/>
        <v>744</v>
      </c>
      <c r="NV51" s="22">
        <f t="shared" si="520"/>
        <v>746</v>
      </c>
      <c r="NW51" s="22">
        <f t="shared" si="520"/>
        <v>748</v>
      </c>
      <c r="NX51" s="22">
        <f t="shared" si="520"/>
        <v>750</v>
      </c>
      <c r="NY51" s="22">
        <f t="shared" si="520"/>
        <v>752</v>
      </c>
      <c r="NZ51" s="22">
        <f t="shared" si="520"/>
        <v>754</v>
      </c>
      <c r="OA51" s="22">
        <f t="shared" si="520"/>
        <v>756</v>
      </c>
      <c r="OB51" s="22">
        <f t="shared" si="520"/>
        <v>758</v>
      </c>
      <c r="OC51" s="22">
        <f t="shared" si="520"/>
        <v>760</v>
      </c>
      <c r="OD51" s="22">
        <f t="shared" si="520"/>
        <v>762</v>
      </c>
      <c r="OE51" s="22">
        <f t="shared" si="520"/>
        <v>764</v>
      </c>
      <c r="OF51" s="22">
        <f t="shared" si="520"/>
        <v>766</v>
      </c>
      <c r="OG51" s="22">
        <f t="shared" si="520"/>
        <v>768</v>
      </c>
      <c r="OH51" s="22">
        <f t="shared" si="520"/>
        <v>770</v>
      </c>
      <c r="OI51" s="22">
        <f t="shared" si="520"/>
        <v>772</v>
      </c>
      <c r="OJ51" s="22">
        <f t="shared" ref="OJ51:PQ51" si="521">OI51+2</f>
        <v>774</v>
      </c>
      <c r="OK51" s="22">
        <f t="shared" si="521"/>
        <v>776</v>
      </c>
      <c r="OL51" s="22">
        <f t="shared" si="521"/>
        <v>778</v>
      </c>
      <c r="OM51" s="22">
        <f t="shared" si="521"/>
        <v>780</v>
      </c>
      <c r="ON51" s="22">
        <f t="shared" si="521"/>
        <v>782</v>
      </c>
      <c r="OO51" s="22">
        <f t="shared" si="521"/>
        <v>784</v>
      </c>
      <c r="OP51" s="22">
        <f t="shared" si="521"/>
        <v>786</v>
      </c>
      <c r="OQ51" s="22">
        <f t="shared" si="521"/>
        <v>788</v>
      </c>
      <c r="OR51" s="22">
        <f t="shared" si="521"/>
        <v>790</v>
      </c>
      <c r="OS51" s="22">
        <f t="shared" si="521"/>
        <v>792</v>
      </c>
      <c r="OT51" s="22">
        <f t="shared" si="521"/>
        <v>794</v>
      </c>
      <c r="OU51" s="22">
        <f t="shared" si="521"/>
        <v>796</v>
      </c>
      <c r="OV51" s="22">
        <f t="shared" si="521"/>
        <v>798</v>
      </c>
      <c r="OW51" s="22">
        <f t="shared" si="521"/>
        <v>800</v>
      </c>
      <c r="OX51" s="22">
        <f t="shared" si="521"/>
        <v>802</v>
      </c>
      <c r="OY51" s="22">
        <f t="shared" si="521"/>
        <v>804</v>
      </c>
      <c r="OZ51" s="22">
        <f t="shared" si="521"/>
        <v>806</v>
      </c>
      <c r="PA51" s="22">
        <f t="shared" si="521"/>
        <v>808</v>
      </c>
      <c r="PB51" s="22">
        <f t="shared" si="521"/>
        <v>810</v>
      </c>
      <c r="PC51" s="22">
        <f t="shared" si="521"/>
        <v>812</v>
      </c>
      <c r="PD51" s="22">
        <f t="shared" si="521"/>
        <v>814</v>
      </c>
      <c r="PE51" s="22">
        <f t="shared" si="521"/>
        <v>816</v>
      </c>
      <c r="PF51" s="22">
        <f t="shared" si="521"/>
        <v>818</v>
      </c>
      <c r="PG51" s="22">
        <f t="shared" si="521"/>
        <v>820</v>
      </c>
      <c r="PH51" s="22">
        <f t="shared" si="521"/>
        <v>822</v>
      </c>
      <c r="PI51" s="22">
        <f t="shared" si="521"/>
        <v>824</v>
      </c>
      <c r="PJ51" s="22">
        <f t="shared" si="521"/>
        <v>826</v>
      </c>
      <c r="PK51" s="22">
        <f t="shared" si="521"/>
        <v>828</v>
      </c>
      <c r="PL51" s="22">
        <f t="shared" si="521"/>
        <v>830</v>
      </c>
      <c r="PM51" s="22">
        <f t="shared" si="521"/>
        <v>832</v>
      </c>
      <c r="PN51" s="22">
        <f t="shared" si="521"/>
        <v>834</v>
      </c>
      <c r="PO51" s="22">
        <f t="shared" si="521"/>
        <v>836</v>
      </c>
      <c r="PP51" s="22">
        <f t="shared" si="521"/>
        <v>838</v>
      </c>
      <c r="PQ51" s="22">
        <f t="shared" si="521"/>
        <v>840</v>
      </c>
      <c r="PR51" s="23" t="s">
        <v>38</v>
      </c>
    </row>
    <row r="52" spans="2:434" ht="12" customHeight="1">
      <c r="D52" s="11" t="s">
        <v>40</v>
      </c>
      <c r="J52" s="20" t="s">
        <v>19</v>
      </c>
      <c r="N52" s="26">
        <f>INT(N50/6)+IF(MOD(N50,6)&lt;&gt;0,1,0)</f>
        <v>1</v>
      </c>
      <c r="O52" s="26">
        <f>N52+1</f>
        <v>2</v>
      </c>
      <c r="P52" s="22">
        <f t="shared" ref="P52:CA52" si="522">O52+1</f>
        <v>3</v>
      </c>
      <c r="Q52" s="22">
        <f t="shared" si="522"/>
        <v>4</v>
      </c>
      <c r="R52" s="22">
        <f t="shared" si="522"/>
        <v>5</v>
      </c>
      <c r="S52" s="22">
        <f t="shared" si="522"/>
        <v>6</v>
      </c>
      <c r="T52" s="22">
        <f t="shared" si="522"/>
        <v>7</v>
      </c>
      <c r="U52" s="22">
        <f t="shared" si="522"/>
        <v>8</v>
      </c>
      <c r="V52" s="22">
        <f t="shared" si="522"/>
        <v>9</v>
      </c>
      <c r="W52" s="22">
        <f t="shared" si="522"/>
        <v>10</v>
      </c>
      <c r="X52" s="22">
        <f t="shared" si="522"/>
        <v>11</v>
      </c>
      <c r="Y52" s="22">
        <f t="shared" si="522"/>
        <v>12</v>
      </c>
      <c r="Z52" s="22">
        <f t="shared" si="522"/>
        <v>13</v>
      </c>
      <c r="AA52" s="22">
        <f t="shared" si="522"/>
        <v>14</v>
      </c>
      <c r="AB52" s="22">
        <f t="shared" si="522"/>
        <v>15</v>
      </c>
      <c r="AC52" s="22">
        <f t="shared" si="522"/>
        <v>16</v>
      </c>
      <c r="AD52" s="22">
        <f t="shared" si="522"/>
        <v>17</v>
      </c>
      <c r="AE52" s="22">
        <f t="shared" si="522"/>
        <v>18</v>
      </c>
      <c r="AF52" s="22">
        <f t="shared" si="522"/>
        <v>19</v>
      </c>
      <c r="AG52" s="22">
        <f t="shared" si="522"/>
        <v>20</v>
      </c>
      <c r="AH52" s="22">
        <f t="shared" si="522"/>
        <v>21</v>
      </c>
      <c r="AI52" s="22">
        <f t="shared" si="522"/>
        <v>22</v>
      </c>
      <c r="AJ52" s="22">
        <f t="shared" si="522"/>
        <v>23</v>
      </c>
      <c r="AK52" s="22">
        <f t="shared" si="522"/>
        <v>24</v>
      </c>
      <c r="AL52" s="22">
        <f t="shared" si="522"/>
        <v>25</v>
      </c>
      <c r="AM52" s="22">
        <f t="shared" si="522"/>
        <v>26</v>
      </c>
      <c r="AN52" s="22">
        <f t="shared" si="522"/>
        <v>27</v>
      </c>
      <c r="AO52" s="22">
        <f t="shared" si="522"/>
        <v>28</v>
      </c>
      <c r="AP52" s="22">
        <f t="shared" si="522"/>
        <v>29</v>
      </c>
      <c r="AQ52" s="22">
        <f t="shared" si="522"/>
        <v>30</v>
      </c>
      <c r="AR52" s="22">
        <f t="shared" si="522"/>
        <v>31</v>
      </c>
      <c r="AS52" s="22">
        <f t="shared" si="522"/>
        <v>32</v>
      </c>
      <c r="AT52" s="22">
        <f t="shared" si="522"/>
        <v>33</v>
      </c>
      <c r="AU52" s="22">
        <f t="shared" si="522"/>
        <v>34</v>
      </c>
      <c r="AV52" s="22">
        <f t="shared" si="522"/>
        <v>35</v>
      </c>
      <c r="AW52" s="22">
        <f t="shared" si="522"/>
        <v>36</v>
      </c>
      <c r="AX52" s="22">
        <f t="shared" si="522"/>
        <v>37</v>
      </c>
      <c r="AY52" s="22">
        <f t="shared" si="522"/>
        <v>38</v>
      </c>
      <c r="AZ52" s="22">
        <f t="shared" si="522"/>
        <v>39</v>
      </c>
      <c r="BA52" s="22">
        <f t="shared" si="522"/>
        <v>40</v>
      </c>
      <c r="BB52" s="22">
        <f t="shared" si="522"/>
        <v>41</v>
      </c>
      <c r="BC52" s="22">
        <f t="shared" si="522"/>
        <v>42</v>
      </c>
      <c r="BD52" s="22">
        <f t="shared" si="522"/>
        <v>43</v>
      </c>
      <c r="BE52" s="22">
        <f t="shared" si="522"/>
        <v>44</v>
      </c>
      <c r="BF52" s="22">
        <f t="shared" si="522"/>
        <v>45</v>
      </c>
      <c r="BG52" s="22">
        <f t="shared" si="522"/>
        <v>46</v>
      </c>
      <c r="BH52" s="22">
        <f t="shared" si="522"/>
        <v>47</v>
      </c>
      <c r="BI52" s="22">
        <f t="shared" si="522"/>
        <v>48</v>
      </c>
      <c r="BJ52" s="22">
        <f t="shared" si="522"/>
        <v>49</v>
      </c>
      <c r="BK52" s="22">
        <f t="shared" si="522"/>
        <v>50</v>
      </c>
      <c r="BL52" s="22">
        <f t="shared" si="522"/>
        <v>51</v>
      </c>
      <c r="BM52" s="22">
        <f t="shared" si="522"/>
        <v>52</v>
      </c>
      <c r="BN52" s="22">
        <f t="shared" si="522"/>
        <v>53</v>
      </c>
      <c r="BO52" s="22">
        <f t="shared" si="522"/>
        <v>54</v>
      </c>
      <c r="BP52" s="22">
        <f t="shared" si="522"/>
        <v>55</v>
      </c>
      <c r="BQ52" s="22">
        <f t="shared" si="522"/>
        <v>56</v>
      </c>
      <c r="BR52" s="22">
        <f t="shared" si="522"/>
        <v>57</v>
      </c>
      <c r="BS52" s="22">
        <f t="shared" si="522"/>
        <v>58</v>
      </c>
      <c r="BT52" s="22">
        <f t="shared" si="522"/>
        <v>59</v>
      </c>
      <c r="BU52" s="22">
        <f t="shared" si="522"/>
        <v>60</v>
      </c>
      <c r="BV52" s="22">
        <f t="shared" si="522"/>
        <v>61</v>
      </c>
      <c r="BW52" s="22">
        <f t="shared" si="522"/>
        <v>62</v>
      </c>
      <c r="BX52" s="22">
        <f t="shared" si="522"/>
        <v>63</v>
      </c>
      <c r="BY52" s="22">
        <f t="shared" si="522"/>
        <v>64</v>
      </c>
      <c r="BZ52" s="22">
        <f t="shared" si="522"/>
        <v>65</v>
      </c>
      <c r="CA52" s="22">
        <f t="shared" si="522"/>
        <v>66</v>
      </c>
      <c r="CB52" s="22">
        <f t="shared" ref="CB52:EM52" si="523">CA52+1</f>
        <v>67</v>
      </c>
      <c r="CC52" s="22">
        <f t="shared" si="523"/>
        <v>68</v>
      </c>
      <c r="CD52" s="22">
        <f t="shared" si="523"/>
        <v>69</v>
      </c>
      <c r="CE52" s="22">
        <f t="shared" si="523"/>
        <v>70</v>
      </c>
      <c r="CF52" s="22">
        <f t="shared" si="523"/>
        <v>71</v>
      </c>
      <c r="CG52" s="22">
        <f t="shared" si="523"/>
        <v>72</v>
      </c>
      <c r="CH52" s="22">
        <f t="shared" si="523"/>
        <v>73</v>
      </c>
      <c r="CI52" s="22">
        <f t="shared" si="523"/>
        <v>74</v>
      </c>
      <c r="CJ52" s="22">
        <f t="shared" si="523"/>
        <v>75</v>
      </c>
      <c r="CK52" s="22">
        <f t="shared" si="523"/>
        <v>76</v>
      </c>
      <c r="CL52" s="22">
        <f t="shared" si="523"/>
        <v>77</v>
      </c>
      <c r="CM52" s="22">
        <f t="shared" si="523"/>
        <v>78</v>
      </c>
      <c r="CN52" s="22">
        <f t="shared" si="523"/>
        <v>79</v>
      </c>
      <c r="CO52" s="22">
        <f t="shared" si="523"/>
        <v>80</v>
      </c>
      <c r="CP52" s="22">
        <f t="shared" si="523"/>
        <v>81</v>
      </c>
      <c r="CQ52" s="22">
        <f t="shared" si="523"/>
        <v>82</v>
      </c>
      <c r="CR52" s="22">
        <f t="shared" si="523"/>
        <v>83</v>
      </c>
      <c r="CS52" s="22">
        <f t="shared" si="523"/>
        <v>84</v>
      </c>
      <c r="CT52" s="22">
        <f t="shared" si="523"/>
        <v>85</v>
      </c>
      <c r="CU52" s="22">
        <f t="shared" si="523"/>
        <v>86</v>
      </c>
      <c r="CV52" s="22">
        <f t="shared" si="523"/>
        <v>87</v>
      </c>
      <c r="CW52" s="22">
        <f t="shared" si="523"/>
        <v>88</v>
      </c>
      <c r="CX52" s="22">
        <f t="shared" si="523"/>
        <v>89</v>
      </c>
      <c r="CY52" s="22">
        <f t="shared" si="523"/>
        <v>90</v>
      </c>
      <c r="CZ52" s="22">
        <f t="shared" si="523"/>
        <v>91</v>
      </c>
      <c r="DA52" s="22">
        <f t="shared" si="523"/>
        <v>92</v>
      </c>
      <c r="DB52" s="22">
        <f t="shared" si="523"/>
        <v>93</v>
      </c>
      <c r="DC52" s="22">
        <f t="shared" si="523"/>
        <v>94</v>
      </c>
      <c r="DD52" s="22">
        <f t="shared" si="523"/>
        <v>95</v>
      </c>
      <c r="DE52" s="22">
        <f t="shared" si="523"/>
        <v>96</v>
      </c>
      <c r="DF52" s="22">
        <f t="shared" si="523"/>
        <v>97</v>
      </c>
      <c r="DG52" s="22">
        <f t="shared" si="523"/>
        <v>98</v>
      </c>
      <c r="DH52" s="22">
        <f t="shared" si="523"/>
        <v>99</v>
      </c>
      <c r="DI52" s="22">
        <f t="shared" si="523"/>
        <v>100</v>
      </c>
      <c r="DJ52" s="22">
        <f t="shared" si="523"/>
        <v>101</v>
      </c>
      <c r="DK52" s="22">
        <f t="shared" si="523"/>
        <v>102</v>
      </c>
      <c r="DL52" s="22">
        <f t="shared" si="523"/>
        <v>103</v>
      </c>
      <c r="DM52" s="22">
        <f t="shared" si="523"/>
        <v>104</v>
      </c>
      <c r="DN52" s="22">
        <f t="shared" si="523"/>
        <v>105</v>
      </c>
      <c r="DO52" s="22">
        <f t="shared" si="523"/>
        <v>106</v>
      </c>
      <c r="DP52" s="22">
        <f t="shared" si="523"/>
        <v>107</v>
      </c>
      <c r="DQ52" s="22">
        <f t="shared" si="523"/>
        <v>108</v>
      </c>
      <c r="DR52" s="22">
        <f t="shared" si="523"/>
        <v>109</v>
      </c>
      <c r="DS52" s="22">
        <f t="shared" si="523"/>
        <v>110</v>
      </c>
      <c r="DT52" s="22">
        <f t="shared" si="523"/>
        <v>111</v>
      </c>
      <c r="DU52" s="22">
        <f t="shared" si="523"/>
        <v>112</v>
      </c>
      <c r="DV52" s="22">
        <f t="shared" si="523"/>
        <v>113</v>
      </c>
      <c r="DW52" s="22">
        <f t="shared" si="523"/>
        <v>114</v>
      </c>
      <c r="DX52" s="22">
        <f t="shared" si="523"/>
        <v>115</v>
      </c>
      <c r="DY52" s="22">
        <f t="shared" si="523"/>
        <v>116</v>
      </c>
      <c r="DZ52" s="22">
        <f t="shared" si="523"/>
        <v>117</v>
      </c>
      <c r="EA52" s="22">
        <f t="shared" si="523"/>
        <v>118</v>
      </c>
      <c r="EB52" s="22">
        <f t="shared" si="523"/>
        <v>119</v>
      </c>
      <c r="EC52" s="22">
        <f t="shared" si="523"/>
        <v>120</v>
      </c>
      <c r="ED52" s="22">
        <f t="shared" si="523"/>
        <v>121</v>
      </c>
      <c r="EE52" s="22">
        <f t="shared" si="523"/>
        <v>122</v>
      </c>
      <c r="EF52" s="22">
        <f t="shared" si="523"/>
        <v>123</v>
      </c>
      <c r="EG52" s="22">
        <f t="shared" si="523"/>
        <v>124</v>
      </c>
      <c r="EH52" s="22">
        <f t="shared" si="523"/>
        <v>125</v>
      </c>
      <c r="EI52" s="22">
        <f t="shared" si="523"/>
        <v>126</v>
      </c>
      <c r="EJ52" s="22">
        <f t="shared" si="523"/>
        <v>127</v>
      </c>
      <c r="EK52" s="22">
        <f t="shared" si="523"/>
        <v>128</v>
      </c>
      <c r="EL52" s="22">
        <f t="shared" si="523"/>
        <v>129</v>
      </c>
      <c r="EM52" s="22">
        <f t="shared" si="523"/>
        <v>130</v>
      </c>
      <c r="EN52" s="22">
        <f t="shared" ref="EN52:GY52" si="524">EM52+1</f>
        <v>131</v>
      </c>
      <c r="EO52" s="22">
        <f t="shared" si="524"/>
        <v>132</v>
      </c>
      <c r="EP52" s="22">
        <f t="shared" si="524"/>
        <v>133</v>
      </c>
      <c r="EQ52" s="22">
        <f t="shared" si="524"/>
        <v>134</v>
      </c>
      <c r="ER52" s="22">
        <f t="shared" si="524"/>
        <v>135</v>
      </c>
      <c r="ES52" s="22">
        <f t="shared" si="524"/>
        <v>136</v>
      </c>
      <c r="ET52" s="22">
        <f t="shared" si="524"/>
        <v>137</v>
      </c>
      <c r="EU52" s="22">
        <f t="shared" si="524"/>
        <v>138</v>
      </c>
      <c r="EV52" s="22">
        <f t="shared" si="524"/>
        <v>139</v>
      </c>
      <c r="EW52" s="22">
        <f t="shared" si="524"/>
        <v>140</v>
      </c>
      <c r="EX52" s="22">
        <f t="shared" si="524"/>
        <v>141</v>
      </c>
      <c r="EY52" s="22">
        <f t="shared" si="524"/>
        <v>142</v>
      </c>
      <c r="EZ52" s="22">
        <f t="shared" si="524"/>
        <v>143</v>
      </c>
      <c r="FA52" s="22">
        <f t="shared" si="524"/>
        <v>144</v>
      </c>
      <c r="FB52" s="22">
        <f t="shared" si="524"/>
        <v>145</v>
      </c>
      <c r="FC52" s="22">
        <f t="shared" si="524"/>
        <v>146</v>
      </c>
      <c r="FD52" s="22">
        <f t="shared" si="524"/>
        <v>147</v>
      </c>
      <c r="FE52" s="22">
        <f t="shared" si="524"/>
        <v>148</v>
      </c>
      <c r="FF52" s="22">
        <f t="shared" si="524"/>
        <v>149</v>
      </c>
      <c r="FG52" s="22">
        <f t="shared" si="524"/>
        <v>150</v>
      </c>
      <c r="FH52" s="22">
        <f t="shared" si="524"/>
        <v>151</v>
      </c>
      <c r="FI52" s="22">
        <f t="shared" si="524"/>
        <v>152</v>
      </c>
      <c r="FJ52" s="22">
        <f t="shared" si="524"/>
        <v>153</v>
      </c>
      <c r="FK52" s="22">
        <f t="shared" si="524"/>
        <v>154</v>
      </c>
      <c r="FL52" s="22">
        <f t="shared" si="524"/>
        <v>155</v>
      </c>
      <c r="FM52" s="22">
        <f t="shared" si="524"/>
        <v>156</v>
      </c>
      <c r="FN52" s="22">
        <f t="shared" si="524"/>
        <v>157</v>
      </c>
      <c r="FO52" s="22">
        <f t="shared" si="524"/>
        <v>158</v>
      </c>
      <c r="FP52" s="22">
        <f t="shared" si="524"/>
        <v>159</v>
      </c>
      <c r="FQ52" s="22">
        <f t="shared" si="524"/>
        <v>160</v>
      </c>
      <c r="FR52" s="22">
        <f t="shared" si="524"/>
        <v>161</v>
      </c>
      <c r="FS52" s="22">
        <f t="shared" si="524"/>
        <v>162</v>
      </c>
      <c r="FT52" s="22">
        <f t="shared" si="524"/>
        <v>163</v>
      </c>
      <c r="FU52" s="22">
        <f t="shared" si="524"/>
        <v>164</v>
      </c>
      <c r="FV52" s="22">
        <f t="shared" si="524"/>
        <v>165</v>
      </c>
      <c r="FW52" s="22">
        <f t="shared" si="524"/>
        <v>166</v>
      </c>
      <c r="FX52" s="22">
        <f t="shared" si="524"/>
        <v>167</v>
      </c>
      <c r="FY52" s="22">
        <f t="shared" si="524"/>
        <v>168</v>
      </c>
      <c r="FZ52" s="22">
        <f t="shared" si="524"/>
        <v>169</v>
      </c>
      <c r="GA52" s="22">
        <f t="shared" si="524"/>
        <v>170</v>
      </c>
      <c r="GB52" s="22">
        <f t="shared" si="524"/>
        <v>171</v>
      </c>
      <c r="GC52" s="22">
        <f t="shared" si="524"/>
        <v>172</v>
      </c>
      <c r="GD52" s="22">
        <f t="shared" si="524"/>
        <v>173</v>
      </c>
      <c r="GE52" s="22">
        <f t="shared" si="524"/>
        <v>174</v>
      </c>
      <c r="GF52" s="22">
        <f t="shared" si="524"/>
        <v>175</v>
      </c>
      <c r="GG52" s="22">
        <f t="shared" si="524"/>
        <v>176</v>
      </c>
      <c r="GH52" s="22">
        <f t="shared" si="524"/>
        <v>177</v>
      </c>
      <c r="GI52" s="22">
        <f t="shared" si="524"/>
        <v>178</v>
      </c>
      <c r="GJ52" s="22">
        <f t="shared" si="524"/>
        <v>179</v>
      </c>
      <c r="GK52" s="22">
        <f t="shared" si="524"/>
        <v>180</v>
      </c>
      <c r="GL52" s="22">
        <f t="shared" si="524"/>
        <v>181</v>
      </c>
      <c r="GM52" s="22">
        <f t="shared" si="524"/>
        <v>182</v>
      </c>
      <c r="GN52" s="22">
        <f t="shared" si="524"/>
        <v>183</v>
      </c>
      <c r="GO52" s="22">
        <f t="shared" si="524"/>
        <v>184</v>
      </c>
      <c r="GP52" s="22">
        <f t="shared" si="524"/>
        <v>185</v>
      </c>
      <c r="GQ52" s="22">
        <f t="shared" si="524"/>
        <v>186</v>
      </c>
      <c r="GR52" s="22">
        <f t="shared" si="524"/>
        <v>187</v>
      </c>
      <c r="GS52" s="22">
        <f t="shared" si="524"/>
        <v>188</v>
      </c>
      <c r="GT52" s="22">
        <f t="shared" si="524"/>
        <v>189</v>
      </c>
      <c r="GU52" s="22">
        <f t="shared" si="524"/>
        <v>190</v>
      </c>
      <c r="GV52" s="22">
        <f t="shared" si="524"/>
        <v>191</v>
      </c>
      <c r="GW52" s="22">
        <f t="shared" si="524"/>
        <v>192</v>
      </c>
      <c r="GX52" s="22">
        <f t="shared" si="524"/>
        <v>193</v>
      </c>
      <c r="GY52" s="22">
        <f t="shared" si="524"/>
        <v>194</v>
      </c>
      <c r="GZ52" s="22">
        <f t="shared" ref="GZ52:JK52" si="525">GY52+1</f>
        <v>195</v>
      </c>
      <c r="HA52" s="22">
        <f t="shared" si="525"/>
        <v>196</v>
      </c>
      <c r="HB52" s="22">
        <f t="shared" si="525"/>
        <v>197</v>
      </c>
      <c r="HC52" s="22">
        <f t="shared" si="525"/>
        <v>198</v>
      </c>
      <c r="HD52" s="22">
        <f t="shared" si="525"/>
        <v>199</v>
      </c>
      <c r="HE52" s="22">
        <f t="shared" si="525"/>
        <v>200</v>
      </c>
      <c r="HF52" s="22">
        <f t="shared" si="525"/>
        <v>201</v>
      </c>
      <c r="HG52" s="22">
        <f t="shared" si="525"/>
        <v>202</v>
      </c>
      <c r="HH52" s="22">
        <f t="shared" si="525"/>
        <v>203</v>
      </c>
      <c r="HI52" s="22">
        <f t="shared" si="525"/>
        <v>204</v>
      </c>
      <c r="HJ52" s="22">
        <f t="shared" si="525"/>
        <v>205</v>
      </c>
      <c r="HK52" s="22">
        <f t="shared" si="525"/>
        <v>206</v>
      </c>
      <c r="HL52" s="22">
        <f t="shared" si="525"/>
        <v>207</v>
      </c>
      <c r="HM52" s="22">
        <f t="shared" si="525"/>
        <v>208</v>
      </c>
      <c r="HN52" s="22">
        <f t="shared" si="525"/>
        <v>209</v>
      </c>
      <c r="HO52" s="22">
        <f t="shared" si="525"/>
        <v>210</v>
      </c>
      <c r="HP52" s="22">
        <f t="shared" si="525"/>
        <v>211</v>
      </c>
      <c r="HQ52" s="22">
        <f t="shared" si="525"/>
        <v>212</v>
      </c>
      <c r="HR52" s="22">
        <f t="shared" si="525"/>
        <v>213</v>
      </c>
      <c r="HS52" s="22">
        <f t="shared" si="525"/>
        <v>214</v>
      </c>
      <c r="HT52" s="22">
        <f t="shared" si="525"/>
        <v>215</v>
      </c>
      <c r="HU52" s="22">
        <f t="shared" si="525"/>
        <v>216</v>
      </c>
      <c r="HV52" s="22">
        <f t="shared" si="525"/>
        <v>217</v>
      </c>
      <c r="HW52" s="22">
        <f t="shared" si="525"/>
        <v>218</v>
      </c>
      <c r="HX52" s="22">
        <f t="shared" si="525"/>
        <v>219</v>
      </c>
      <c r="HY52" s="22">
        <f t="shared" si="525"/>
        <v>220</v>
      </c>
      <c r="HZ52" s="22">
        <f t="shared" si="525"/>
        <v>221</v>
      </c>
      <c r="IA52" s="22">
        <f t="shared" si="525"/>
        <v>222</v>
      </c>
      <c r="IB52" s="22">
        <f t="shared" si="525"/>
        <v>223</v>
      </c>
      <c r="IC52" s="22">
        <f t="shared" si="525"/>
        <v>224</v>
      </c>
      <c r="ID52" s="22">
        <f t="shared" si="525"/>
        <v>225</v>
      </c>
      <c r="IE52" s="22">
        <f t="shared" si="525"/>
        <v>226</v>
      </c>
      <c r="IF52" s="22">
        <f t="shared" si="525"/>
        <v>227</v>
      </c>
      <c r="IG52" s="22">
        <f t="shared" si="525"/>
        <v>228</v>
      </c>
      <c r="IH52" s="22">
        <f t="shared" si="525"/>
        <v>229</v>
      </c>
      <c r="II52" s="22">
        <f t="shared" si="525"/>
        <v>230</v>
      </c>
      <c r="IJ52" s="22">
        <f t="shared" si="525"/>
        <v>231</v>
      </c>
      <c r="IK52" s="22">
        <f t="shared" si="525"/>
        <v>232</v>
      </c>
      <c r="IL52" s="22">
        <f t="shared" si="525"/>
        <v>233</v>
      </c>
      <c r="IM52" s="22">
        <f t="shared" si="525"/>
        <v>234</v>
      </c>
      <c r="IN52" s="22">
        <f t="shared" si="525"/>
        <v>235</v>
      </c>
      <c r="IO52" s="22">
        <f t="shared" si="525"/>
        <v>236</v>
      </c>
      <c r="IP52" s="22">
        <f t="shared" si="525"/>
        <v>237</v>
      </c>
      <c r="IQ52" s="22">
        <f t="shared" si="525"/>
        <v>238</v>
      </c>
      <c r="IR52" s="22">
        <f t="shared" si="525"/>
        <v>239</v>
      </c>
      <c r="IS52" s="22">
        <f t="shared" si="525"/>
        <v>240</v>
      </c>
      <c r="IT52" s="22">
        <f t="shared" si="525"/>
        <v>241</v>
      </c>
      <c r="IU52" s="22">
        <f t="shared" si="525"/>
        <v>242</v>
      </c>
      <c r="IV52" s="22">
        <f t="shared" si="525"/>
        <v>243</v>
      </c>
      <c r="IW52" s="22">
        <f t="shared" si="525"/>
        <v>244</v>
      </c>
      <c r="IX52" s="22">
        <f t="shared" si="525"/>
        <v>245</v>
      </c>
      <c r="IY52" s="22">
        <f t="shared" si="525"/>
        <v>246</v>
      </c>
      <c r="IZ52" s="22">
        <f t="shared" si="525"/>
        <v>247</v>
      </c>
      <c r="JA52" s="22">
        <f t="shared" si="525"/>
        <v>248</v>
      </c>
      <c r="JB52" s="22">
        <f t="shared" si="525"/>
        <v>249</v>
      </c>
      <c r="JC52" s="22">
        <f t="shared" si="525"/>
        <v>250</v>
      </c>
      <c r="JD52" s="22">
        <f t="shared" si="525"/>
        <v>251</v>
      </c>
      <c r="JE52" s="22">
        <f t="shared" si="525"/>
        <v>252</v>
      </c>
      <c r="JF52" s="22">
        <f t="shared" si="525"/>
        <v>253</v>
      </c>
      <c r="JG52" s="22">
        <f t="shared" si="525"/>
        <v>254</v>
      </c>
      <c r="JH52" s="22">
        <f t="shared" si="525"/>
        <v>255</v>
      </c>
      <c r="JI52" s="22">
        <f t="shared" si="525"/>
        <v>256</v>
      </c>
      <c r="JJ52" s="22">
        <f t="shared" si="525"/>
        <v>257</v>
      </c>
      <c r="JK52" s="22">
        <f t="shared" si="525"/>
        <v>258</v>
      </c>
      <c r="JL52" s="22">
        <f t="shared" ref="JL52:LW52" si="526">JK52+1</f>
        <v>259</v>
      </c>
      <c r="JM52" s="22">
        <f t="shared" si="526"/>
        <v>260</v>
      </c>
      <c r="JN52" s="22">
        <f t="shared" si="526"/>
        <v>261</v>
      </c>
      <c r="JO52" s="22">
        <f t="shared" si="526"/>
        <v>262</v>
      </c>
      <c r="JP52" s="22">
        <f t="shared" si="526"/>
        <v>263</v>
      </c>
      <c r="JQ52" s="22">
        <f t="shared" si="526"/>
        <v>264</v>
      </c>
      <c r="JR52" s="22">
        <f t="shared" si="526"/>
        <v>265</v>
      </c>
      <c r="JS52" s="22">
        <f t="shared" si="526"/>
        <v>266</v>
      </c>
      <c r="JT52" s="22">
        <f t="shared" si="526"/>
        <v>267</v>
      </c>
      <c r="JU52" s="22">
        <f t="shared" si="526"/>
        <v>268</v>
      </c>
      <c r="JV52" s="22">
        <f t="shared" si="526"/>
        <v>269</v>
      </c>
      <c r="JW52" s="22">
        <f t="shared" si="526"/>
        <v>270</v>
      </c>
      <c r="JX52" s="22">
        <f t="shared" si="526"/>
        <v>271</v>
      </c>
      <c r="JY52" s="22">
        <f t="shared" si="526"/>
        <v>272</v>
      </c>
      <c r="JZ52" s="22">
        <f t="shared" si="526"/>
        <v>273</v>
      </c>
      <c r="KA52" s="22">
        <f t="shared" si="526"/>
        <v>274</v>
      </c>
      <c r="KB52" s="22">
        <f t="shared" si="526"/>
        <v>275</v>
      </c>
      <c r="KC52" s="22">
        <f t="shared" si="526"/>
        <v>276</v>
      </c>
      <c r="KD52" s="22">
        <f t="shared" si="526"/>
        <v>277</v>
      </c>
      <c r="KE52" s="22">
        <f t="shared" si="526"/>
        <v>278</v>
      </c>
      <c r="KF52" s="22">
        <f t="shared" si="526"/>
        <v>279</v>
      </c>
      <c r="KG52" s="22">
        <f t="shared" si="526"/>
        <v>280</v>
      </c>
      <c r="KH52" s="22">
        <f t="shared" si="526"/>
        <v>281</v>
      </c>
      <c r="KI52" s="22">
        <f t="shared" si="526"/>
        <v>282</v>
      </c>
      <c r="KJ52" s="22">
        <f t="shared" si="526"/>
        <v>283</v>
      </c>
      <c r="KK52" s="22">
        <f t="shared" si="526"/>
        <v>284</v>
      </c>
      <c r="KL52" s="22">
        <f t="shared" si="526"/>
        <v>285</v>
      </c>
      <c r="KM52" s="22">
        <f t="shared" si="526"/>
        <v>286</v>
      </c>
      <c r="KN52" s="22">
        <f t="shared" si="526"/>
        <v>287</v>
      </c>
      <c r="KO52" s="22">
        <f t="shared" si="526"/>
        <v>288</v>
      </c>
      <c r="KP52" s="22">
        <f t="shared" si="526"/>
        <v>289</v>
      </c>
      <c r="KQ52" s="22">
        <f t="shared" si="526"/>
        <v>290</v>
      </c>
      <c r="KR52" s="22">
        <f t="shared" si="526"/>
        <v>291</v>
      </c>
      <c r="KS52" s="22">
        <f t="shared" si="526"/>
        <v>292</v>
      </c>
      <c r="KT52" s="22">
        <f t="shared" si="526"/>
        <v>293</v>
      </c>
      <c r="KU52" s="22">
        <f t="shared" si="526"/>
        <v>294</v>
      </c>
      <c r="KV52" s="22">
        <f t="shared" si="526"/>
        <v>295</v>
      </c>
      <c r="KW52" s="22">
        <f t="shared" si="526"/>
        <v>296</v>
      </c>
      <c r="KX52" s="22">
        <f t="shared" si="526"/>
        <v>297</v>
      </c>
      <c r="KY52" s="22">
        <f t="shared" si="526"/>
        <v>298</v>
      </c>
      <c r="KZ52" s="22">
        <f t="shared" si="526"/>
        <v>299</v>
      </c>
      <c r="LA52" s="22">
        <f t="shared" si="526"/>
        <v>300</v>
      </c>
      <c r="LB52" s="22">
        <f t="shared" si="526"/>
        <v>301</v>
      </c>
      <c r="LC52" s="22">
        <f t="shared" si="526"/>
        <v>302</v>
      </c>
      <c r="LD52" s="22">
        <f t="shared" si="526"/>
        <v>303</v>
      </c>
      <c r="LE52" s="22">
        <f t="shared" si="526"/>
        <v>304</v>
      </c>
      <c r="LF52" s="22">
        <f t="shared" si="526"/>
        <v>305</v>
      </c>
      <c r="LG52" s="22">
        <f t="shared" si="526"/>
        <v>306</v>
      </c>
      <c r="LH52" s="22">
        <f t="shared" si="526"/>
        <v>307</v>
      </c>
      <c r="LI52" s="22">
        <f t="shared" si="526"/>
        <v>308</v>
      </c>
      <c r="LJ52" s="22">
        <f t="shared" si="526"/>
        <v>309</v>
      </c>
      <c r="LK52" s="22">
        <f t="shared" si="526"/>
        <v>310</v>
      </c>
      <c r="LL52" s="22">
        <f t="shared" si="526"/>
        <v>311</v>
      </c>
      <c r="LM52" s="22">
        <f t="shared" si="526"/>
        <v>312</v>
      </c>
      <c r="LN52" s="22">
        <f t="shared" si="526"/>
        <v>313</v>
      </c>
      <c r="LO52" s="22">
        <f t="shared" si="526"/>
        <v>314</v>
      </c>
      <c r="LP52" s="22">
        <f t="shared" si="526"/>
        <v>315</v>
      </c>
      <c r="LQ52" s="22">
        <f t="shared" si="526"/>
        <v>316</v>
      </c>
      <c r="LR52" s="22">
        <f t="shared" si="526"/>
        <v>317</v>
      </c>
      <c r="LS52" s="22">
        <f t="shared" si="526"/>
        <v>318</v>
      </c>
      <c r="LT52" s="22">
        <f t="shared" si="526"/>
        <v>319</v>
      </c>
      <c r="LU52" s="22">
        <f t="shared" si="526"/>
        <v>320</v>
      </c>
      <c r="LV52" s="22">
        <f t="shared" si="526"/>
        <v>321</v>
      </c>
      <c r="LW52" s="22">
        <f t="shared" si="526"/>
        <v>322</v>
      </c>
      <c r="LX52" s="22">
        <f t="shared" ref="LX52:OI52" si="527">LW52+1</f>
        <v>323</v>
      </c>
      <c r="LY52" s="22">
        <f t="shared" si="527"/>
        <v>324</v>
      </c>
      <c r="LZ52" s="22">
        <f t="shared" si="527"/>
        <v>325</v>
      </c>
      <c r="MA52" s="22">
        <f t="shared" si="527"/>
        <v>326</v>
      </c>
      <c r="MB52" s="22">
        <f t="shared" si="527"/>
        <v>327</v>
      </c>
      <c r="MC52" s="22">
        <f t="shared" si="527"/>
        <v>328</v>
      </c>
      <c r="MD52" s="22">
        <f t="shared" si="527"/>
        <v>329</v>
      </c>
      <c r="ME52" s="22">
        <f t="shared" si="527"/>
        <v>330</v>
      </c>
      <c r="MF52" s="22">
        <f t="shared" si="527"/>
        <v>331</v>
      </c>
      <c r="MG52" s="22">
        <f t="shared" si="527"/>
        <v>332</v>
      </c>
      <c r="MH52" s="22">
        <f t="shared" si="527"/>
        <v>333</v>
      </c>
      <c r="MI52" s="22">
        <f t="shared" si="527"/>
        <v>334</v>
      </c>
      <c r="MJ52" s="22">
        <f t="shared" si="527"/>
        <v>335</v>
      </c>
      <c r="MK52" s="22">
        <f t="shared" si="527"/>
        <v>336</v>
      </c>
      <c r="ML52" s="22">
        <f t="shared" si="527"/>
        <v>337</v>
      </c>
      <c r="MM52" s="22">
        <f t="shared" si="527"/>
        <v>338</v>
      </c>
      <c r="MN52" s="22">
        <f t="shared" si="527"/>
        <v>339</v>
      </c>
      <c r="MO52" s="22">
        <f t="shared" si="527"/>
        <v>340</v>
      </c>
      <c r="MP52" s="22">
        <f t="shared" si="527"/>
        <v>341</v>
      </c>
      <c r="MQ52" s="22">
        <f t="shared" si="527"/>
        <v>342</v>
      </c>
      <c r="MR52" s="22">
        <f t="shared" si="527"/>
        <v>343</v>
      </c>
      <c r="MS52" s="22">
        <f t="shared" si="527"/>
        <v>344</v>
      </c>
      <c r="MT52" s="22">
        <f t="shared" si="527"/>
        <v>345</v>
      </c>
      <c r="MU52" s="22">
        <f t="shared" si="527"/>
        <v>346</v>
      </c>
      <c r="MV52" s="22">
        <f t="shared" si="527"/>
        <v>347</v>
      </c>
      <c r="MW52" s="22">
        <f t="shared" si="527"/>
        <v>348</v>
      </c>
      <c r="MX52" s="22">
        <f t="shared" si="527"/>
        <v>349</v>
      </c>
      <c r="MY52" s="22">
        <f t="shared" si="527"/>
        <v>350</v>
      </c>
      <c r="MZ52" s="22">
        <f t="shared" si="527"/>
        <v>351</v>
      </c>
      <c r="NA52" s="22">
        <f t="shared" si="527"/>
        <v>352</v>
      </c>
      <c r="NB52" s="22">
        <f t="shared" si="527"/>
        <v>353</v>
      </c>
      <c r="NC52" s="22">
        <f t="shared" si="527"/>
        <v>354</v>
      </c>
      <c r="ND52" s="22">
        <f t="shared" si="527"/>
        <v>355</v>
      </c>
      <c r="NE52" s="22">
        <f t="shared" si="527"/>
        <v>356</v>
      </c>
      <c r="NF52" s="22">
        <f t="shared" si="527"/>
        <v>357</v>
      </c>
      <c r="NG52" s="22">
        <f t="shared" si="527"/>
        <v>358</v>
      </c>
      <c r="NH52" s="22">
        <f t="shared" si="527"/>
        <v>359</v>
      </c>
      <c r="NI52" s="22">
        <f t="shared" si="527"/>
        <v>360</v>
      </c>
      <c r="NJ52" s="22">
        <f t="shared" si="527"/>
        <v>361</v>
      </c>
      <c r="NK52" s="22">
        <f t="shared" si="527"/>
        <v>362</v>
      </c>
      <c r="NL52" s="22">
        <f t="shared" si="527"/>
        <v>363</v>
      </c>
      <c r="NM52" s="22">
        <f t="shared" si="527"/>
        <v>364</v>
      </c>
      <c r="NN52" s="22">
        <f t="shared" si="527"/>
        <v>365</v>
      </c>
      <c r="NO52" s="22">
        <f t="shared" si="527"/>
        <v>366</v>
      </c>
      <c r="NP52" s="22">
        <f t="shared" si="527"/>
        <v>367</v>
      </c>
      <c r="NQ52" s="22">
        <f t="shared" si="527"/>
        <v>368</v>
      </c>
      <c r="NR52" s="22">
        <f t="shared" si="527"/>
        <v>369</v>
      </c>
      <c r="NS52" s="22">
        <f t="shared" si="527"/>
        <v>370</v>
      </c>
      <c r="NT52" s="22">
        <f t="shared" si="527"/>
        <v>371</v>
      </c>
      <c r="NU52" s="22">
        <f t="shared" si="527"/>
        <v>372</v>
      </c>
      <c r="NV52" s="22">
        <f t="shared" si="527"/>
        <v>373</v>
      </c>
      <c r="NW52" s="22">
        <f t="shared" si="527"/>
        <v>374</v>
      </c>
      <c r="NX52" s="22">
        <f t="shared" si="527"/>
        <v>375</v>
      </c>
      <c r="NY52" s="22">
        <f t="shared" si="527"/>
        <v>376</v>
      </c>
      <c r="NZ52" s="22">
        <f t="shared" si="527"/>
        <v>377</v>
      </c>
      <c r="OA52" s="22">
        <f t="shared" si="527"/>
        <v>378</v>
      </c>
      <c r="OB52" s="22">
        <f t="shared" si="527"/>
        <v>379</v>
      </c>
      <c r="OC52" s="22">
        <f t="shared" si="527"/>
        <v>380</v>
      </c>
      <c r="OD52" s="22">
        <f t="shared" si="527"/>
        <v>381</v>
      </c>
      <c r="OE52" s="22">
        <f t="shared" si="527"/>
        <v>382</v>
      </c>
      <c r="OF52" s="22">
        <f t="shared" si="527"/>
        <v>383</v>
      </c>
      <c r="OG52" s="22">
        <f t="shared" si="527"/>
        <v>384</v>
      </c>
      <c r="OH52" s="22">
        <f t="shared" si="527"/>
        <v>385</v>
      </c>
      <c r="OI52" s="22">
        <f t="shared" si="527"/>
        <v>386</v>
      </c>
      <c r="OJ52" s="22">
        <f t="shared" ref="OJ52:PQ52" si="528">OI52+1</f>
        <v>387</v>
      </c>
      <c r="OK52" s="22">
        <f t="shared" si="528"/>
        <v>388</v>
      </c>
      <c r="OL52" s="22">
        <f t="shared" si="528"/>
        <v>389</v>
      </c>
      <c r="OM52" s="22">
        <f t="shared" si="528"/>
        <v>390</v>
      </c>
      <c r="ON52" s="22">
        <f t="shared" si="528"/>
        <v>391</v>
      </c>
      <c r="OO52" s="22">
        <f t="shared" si="528"/>
        <v>392</v>
      </c>
      <c r="OP52" s="22">
        <f t="shared" si="528"/>
        <v>393</v>
      </c>
      <c r="OQ52" s="22">
        <f t="shared" si="528"/>
        <v>394</v>
      </c>
      <c r="OR52" s="22">
        <f t="shared" si="528"/>
        <v>395</v>
      </c>
      <c r="OS52" s="22">
        <f t="shared" si="528"/>
        <v>396</v>
      </c>
      <c r="OT52" s="22">
        <f t="shared" si="528"/>
        <v>397</v>
      </c>
      <c r="OU52" s="22">
        <f t="shared" si="528"/>
        <v>398</v>
      </c>
      <c r="OV52" s="22">
        <f t="shared" si="528"/>
        <v>399</v>
      </c>
      <c r="OW52" s="22">
        <f t="shared" si="528"/>
        <v>400</v>
      </c>
      <c r="OX52" s="22">
        <f t="shared" si="528"/>
        <v>401</v>
      </c>
      <c r="OY52" s="22">
        <f t="shared" si="528"/>
        <v>402</v>
      </c>
      <c r="OZ52" s="22">
        <f t="shared" si="528"/>
        <v>403</v>
      </c>
      <c r="PA52" s="22">
        <f t="shared" si="528"/>
        <v>404</v>
      </c>
      <c r="PB52" s="22">
        <f t="shared" si="528"/>
        <v>405</v>
      </c>
      <c r="PC52" s="22">
        <f t="shared" si="528"/>
        <v>406</v>
      </c>
      <c r="PD52" s="22">
        <f t="shared" si="528"/>
        <v>407</v>
      </c>
      <c r="PE52" s="22">
        <f t="shared" si="528"/>
        <v>408</v>
      </c>
      <c r="PF52" s="22">
        <f t="shared" si="528"/>
        <v>409</v>
      </c>
      <c r="PG52" s="22">
        <f t="shared" si="528"/>
        <v>410</v>
      </c>
      <c r="PH52" s="22">
        <f t="shared" si="528"/>
        <v>411</v>
      </c>
      <c r="PI52" s="22">
        <f t="shared" si="528"/>
        <v>412</v>
      </c>
      <c r="PJ52" s="22">
        <f t="shared" si="528"/>
        <v>413</v>
      </c>
      <c r="PK52" s="22">
        <f t="shared" si="528"/>
        <v>414</v>
      </c>
      <c r="PL52" s="22">
        <f t="shared" si="528"/>
        <v>415</v>
      </c>
      <c r="PM52" s="22">
        <f t="shared" si="528"/>
        <v>416</v>
      </c>
      <c r="PN52" s="22">
        <f t="shared" si="528"/>
        <v>417</v>
      </c>
      <c r="PO52" s="22">
        <f t="shared" si="528"/>
        <v>418</v>
      </c>
      <c r="PP52" s="22">
        <f t="shared" si="528"/>
        <v>419</v>
      </c>
      <c r="PQ52" s="22">
        <f t="shared" si="528"/>
        <v>420</v>
      </c>
      <c r="PR52" s="23" t="s">
        <v>44</v>
      </c>
    </row>
    <row r="53" spans="2:434" ht="12" customHeight="1">
      <c r="D53" s="11" t="s">
        <v>41</v>
      </c>
      <c r="J53" s="20" t="s">
        <v>19</v>
      </c>
      <c r="M53" s="25">
        <v>0</v>
      </c>
      <c r="N53" s="22">
        <f t="shared" ref="N53:T53" si="529">IF(M49=N49,M53,M53+1)</f>
        <v>1</v>
      </c>
      <c r="O53" s="22">
        <f t="shared" si="529"/>
        <v>1</v>
      </c>
      <c r="P53" s="22">
        <f t="shared" si="529"/>
        <v>2</v>
      </c>
      <c r="Q53" s="22">
        <f t="shared" si="529"/>
        <v>2</v>
      </c>
      <c r="R53" s="22">
        <f t="shared" si="529"/>
        <v>3</v>
      </c>
      <c r="S53" s="22">
        <f t="shared" si="529"/>
        <v>3</v>
      </c>
      <c r="T53" s="22">
        <f t="shared" si="529"/>
        <v>4</v>
      </c>
      <c r="U53" s="22">
        <f t="shared" ref="U53:BZ53" si="530">IF(T49=U49,T53,T53+1)</f>
        <v>4</v>
      </c>
      <c r="V53" s="22">
        <f t="shared" si="530"/>
        <v>5</v>
      </c>
      <c r="W53" s="22">
        <f t="shared" si="530"/>
        <v>5</v>
      </c>
      <c r="X53" s="22">
        <f t="shared" si="530"/>
        <v>6</v>
      </c>
      <c r="Y53" s="22">
        <f t="shared" si="530"/>
        <v>6</v>
      </c>
      <c r="Z53" s="22">
        <f t="shared" si="530"/>
        <v>7</v>
      </c>
      <c r="AA53" s="22">
        <f t="shared" si="530"/>
        <v>7</v>
      </c>
      <c r="AB53" s="22">
        <f t="shared" si="530"/>
        <v>8</v>
      </c>
      <c r="AC53" s="22">
        <f t="shared" si="530"/>
        <v>8</v>
      </c>
      <c r="AD53" s="22">
        <f t="shared" si="530"/>
        <v>9</v>
      </c>
      <c r="AE53" s="22">
        <f t="shared" si="530"/>
        <v>9</v>
      </c>
      <c r="AF53" s="22">
        <f t="shared" si="530"/>
        <v>10</v>
      </c>
      <c r="AG53" s="22">
        <f t="shared" si="530"/>
        <v>10</v>
      </c>
      <c r="AH53" s="22">
        <f t="shared" si="530"/>
        <v>11</v>
      </c>
      <c r="AI53" s="22">
        <f t="shared" si="530"/>
        <v>11</v>
      </c>
      <c r="AJ53" s="22">
        <f t="shared" si="530"/>
        <v>12</v>
      </c>
      <c r="AK53" s="22">
        <f t="shared" si="530"/>
        <v>12</v>
      </c>
      <c r="AL53" s="22">
        <f t="shared" si="530"/>
        <v>13</v>
      </c>
      <c r="AM53" s="22">
        <f t="shared" si="530"/>
        <v>13</v>
      </c>
      <c r="AN53" s="22">
        <f t="shared" si="530"/>
        <v>14</v>
      </c>
      <c r="AO53" s="22">
        <f t="shared" si="530"/>
        <v>14</v>
      </c>
      <c r="AP53" s="22">
        <f t="shared" si="530"/>
        <v>15</v>
      </c>
      <c r="AQ53" s="22">
        <f t="shared" si="530"/>
        <v>15</v>
      </c>
      <c r="AR53" s="22">
        <f t="shared" si="530"/>
        <v>16</v>
      </c>
      <c r="AS53" s="22">
        <f t="shared" si="530"/>
        <v>16</v>
      </c>
      <c r="AT53" s="22">
        <f t="shared" si="530"/>
        <v>17</v>
      </c>
      <c r="AU53" s="22">
        <f t="shared" si="530"/>
        <v>17</v>
      </c>
      <c r="AV53" s="22">
        <f t="shared" si="530"/>
        <v>18</v>
      </c>
      <c r="AW53" s="22">
        <f t="shared" si="530"/>
        <v>18</v>
      </c>
      <c r="AX53" s="22">
        <f t="shared" si="530"/>
        <v>19</v>
      </c>
      <c r="AY53" s="22">
        <f t="shared" si="530"/>
        <v>19</v>
      </c>
      <c r="AZ53" s="22">
        <f t="shared" si="530"/>
        <v>20</v>
      </c>
      <c r="BA53" s="22">
        <f t="shared" si="530"/>
        <v>20</v>
      </c>
      <c r="BB53" s="22">
        <f t="shared" si="530"/>
        <v>21</v>
      </c>
      <c r="BC53" s="22">
        <f t="shared" si="530"/>
        <v>21</v>
      </c>
      <c r="BD53" s="22">
        <f t="shared" si="530"/>
        <v>22</v>
      </c>
      <c r="BE53" s="22">
        <f t="shared" si="530"/>
        <v>22</v>
      </c>
      <c r="BF53" s="22">
        <f t="shared" si="530"/>
        <v>23</v>
      </c>
      <c r="BG53" s="22">
        <f t="shared" si="530"/>
        <v>23</v>
      </c>
      <c r="BH53" s="22">
        <f t="shared" si="530"/>
        <v>24</v>
      </c>
      <c r="BI53" s="22">
        <f t="shared" si="530"/>
        <v>24</v>
      </c>
      <c r="BJ53" s="22">
        <f t="shared" si="530"/>
        <v>25</v>
      </c>
      <c r="BK53" s="22">
        <f t="shared" si="530"/>
        <v>25</v>
      </c>
      <c r="BL53" s="22">
        <f t="shared" si="530"/>
        <v>26</v>
      </c>
      <c r="BM53" s="22">
        <f t="shared" si="530"/>
        <v>26</v>
      </c>
      <c r="BN53" s="22">
        <f t="shared" si="530"/>
        <v>27</v>
      </c>
      <c r="BO53" s="22">
        <f t="shared" si="530"/>
        <v>27</v>
      </c>
      <c r="BP53" s="22">
        <f t="shared" si="530"/>
        <v>28</v>
      </c>
      <c r="BQ53" s="22">
        <f t="shared" si="530"/>
        <v>28</v>
      </c>
      <c r="BR53" s="22">
        <f t="shared" si="530"/>
        <v>29</v>
      </c>
      <c r="BS53" s="22">
        <f t="shared" si="530"/>
        <v>29</v>
      </c>
      <c r="BT53" s="22">
        <f t="shared" si="530"/>
        <v>30</v>
      </c>
      <c r="BU53" s="22">
        <f t="shared" si="530"/>
        <v>30</v>
      </c>
      <c r="BV53" s="22">
        <f t="shared" si="530"/>
        <v>31</v>
      </c>
      <c r="BW53" s="22">
        <f t="shared" si="530"/>
        <v>31</v>
      </c>
      <c r="BX53" s="22">
        <f t="shared" si="530"/>
        <v>32</v>
      </c>
      <c r="BY53" s="22">
        <f t="shared" si="530"/>
        <v>32</v>
      </c>
      <c r="BZ53" s="22">
        <f t="shared" si="530"/>
        <v>33</v>
      </c>
      <c r="CA53" s="22">
        <f t="shared" ref="CA53:EL53" si="531">IF(BZ49=CA49,BZ53,BZ53+1)</f>
        <v>33</v>
      </c>
      <c r="CB53" s="22">
        <f t="shared" si="531"/>
        <v>34</v>
      </c>
      <c r="CC53" s="22">
        <f t="shared" si="531"/>
        <v>34</v>
      </c>
      <c r="CD53" s="22">
        <f t="shared" si="531"/>
        <v>35</v>
      </c>
      <c r="CE53" s="22">
        <f t="shared" si="531"/>
        <v>35</v>
      </c>
      <c r="CF53" s="22">
        <f t="shared" si="531"/>
        <v>36</v>
      </c>
      <c r="CG53" s="22">
        <f t="shared" si="531"/>
        <v>36</v>
      </c>
      <c r="CH53" s="22">
        <f t="shared" si="531"/>
        <v>37</v>
      </c>
      <c r="CI53" s="22">
        <f t="shared" si="531"/>
        <v>37</v>
      </c>
      <c r="CJ53" s="22">
        <f t="shared" si="531"/>
        <v>38</v>
      </c>
      <c r="CK53" s="22">
        <f t="shared" si="531"/>
        <v>38</v>
      </c>
      <c r="CL53" s="22">
        <f t="shared" si="531"/>
        <v>39</v>
      </c>
      <c r="CM53" s="22">
        <f t="shared" si="531"/>
        <v>39</v>
      </c>
      <c r="CN53" s="22">
        <f t="shared" si="531"/>
        <v>40</v>
      </c>
      <c r="CO53" s="22">
        <f t="shared" si="531"/>
        <v>40</v>
      </c>
      <c r="CP53" s="22">
        <f t="shared" si="531"/>
        <v>41</v>
      </c>
      <c r="CQ53" s="22">
        <f t="shared" si="531"/>
        <v>41</v>
      </c>
      <c r="CR53" s="22">
        <f t="shared" si="531"/>
        <v>42</v>
      </c>
      <c r="CS53" s="22">
        <f t="shared" si="531"/>
        <v>42</v>
      </c>
      <c r="CT53" s="22">
        <f t="shared" si="531"/>
        <v>43</v>
      </c>
      <c r="CU53" s="22">
        <f t="shared" si="531"/>
        <v>43</v>
      </c>
      <c r="CV53" s="22">
        <f t="shared" si="531"/>
        <v>44</v>
      </c>
      <c r="CW53" s="22">
        <f t="shared" si="531"/>
        <v>44</v>
      </c>
      <c r="CX53" s="22">
        <f t="shared" si="531"/>
        <v>45</v>
      </c>
      <c r="CY53" s="22">
        <f t="shared" si="531"/>
        <v>45</v>
      </c>
      <c r="CZ53" s="22">
        <f t="shared" si="531"/>
        <v>46</v>
      </c>
      <c r="DA53" s="22">
        <f t="shared" si="531"/>
        <v>46</v>
      </c>
      <c r="DB53" s="22">
        <f t="shared" si="531"/>
        <v>47</v>
      </c>
      <c r="DC53" s="22">
        <f t="shared" si="531"/>
        <v>47</v>
      </c>
      <c r="DD53" s="22">
        <f t="shared" si="531"/>
        <v>48</v>
      </c>
      <c r="DE53" s="22">
        <f t="shared" si="531"/>
        <v>48</v>
      </c>
      <c r="DF53" s="22">
        <f t="shared" si="531"/>
        <v>49</v>
      </c>
      <c r="DG53" s="22">
        <f t="shared" si="531"/>
        <v>49</v>
      </c>
      <c r="DH53" s="22">
        <f t="shared" si="531"/>
        <v>50</v>
      </c>
      <c r="DI53" s="22">
        <f t="shared" si="531"/>
        <v>50</v>
      </c>
      <c r="DJ53" s="22">
        <f t="shared" si="531"/>
        <v>51</v>
      </c>
      <c r="DK53" s="22">
        <f t="shared" si="531"/>
        <v>51</v>
      </c>
      <c r="DL53" s="22">
        <f t="shared" si="531"/>
        <v>52</v>
      </c>
      <c r="DM53" s="22">
        <f t="shared" si="531"/>
        <v>52</v>
      </c>
      <c r="DN53" s="22">
        <f t="shared" si="531"/>
        <v>53</v>
      </c>
      <c r="DO53" s="22">
        <f t="shared" si="531"/>
        <v>53</v>
      </c>
      <c r="DP53" s="22">
        <f t="shared" si="531"/>
        <v>54</v>
      </c>
      <c r="DQ53" s="22">
        <f t="shared" si="531"/>
        <v>54</v>
      </c>
      <c r="DR53" s="22">
        <f t="shared" si="531"/>
        <v>55</v>
      </c>
      <c r="DS53" s="22">
        <f t="shared" si="531"/>
        <v>55</v>
      </c>
      <c r="DT53" s="22">
        <f t="shared" si="531"/>
        <v>56</v>
      </c>
      <c r="DU53" s="22">
        <f t="shared" si="531"/>
        <v>56</v>
      </c>
      <c r="DV53" s="22">
        <f t="shared" si="531"/>
        <v>57</v>
      </c>
      <c r="DW53" s="22">
        <f t="shared" si="531"/>
        <v>57</v>
      </c>
      <c r="DX53" s="22">
        <f t="shared" si="531"/>
        <v>58</v>
      </c>
      <c r="DY53" s="22">
        <f t="shared" si="531"/>
        <v>58</v>
      </c>
      <c r="DZ53" s="22">
        <f t="shared" si="531"/>
        <v>59</v>
      </c>
      <c r="EA53" s="22">
        <f t="shared" si="531"/>
        <v>59</v>
      </c>
      <c r="EB53" s="22">
        <f t="shared" si="531"/>
        <v>60</v>
      </c>
      <c r="EC53" s="22">
        <f t="shared" si="531"/>
        <v>60</v>
      </c>
      <c r="ED53" s="22">
        <f t="shared" si="531"/>
        <v>61</v>
      </c>
      <c r="EE53" s="22">
        <f t="shared" si="531"/>
        <v>61</v>
      </c>
      <c r="EF53" s="22">
        <f t="shared" si="531"/>
        <v>62</v>
      </c>
      <c r="EG53" s="22">
        <f t="shared" si="531"/>
        <v>62</v>
      </c>
      <c r="EH53" s="22">
        <f t="shared" si="531"/>
        <v>63</v>
      </c>
      <c r="EI53" s="22">
        <f t="shared" si="531"/>
        <v>63</v>
      </c>
      <c r="EJ53" s="22">
        <f t="shared" si="531"/>
        <v>64</v>
      </c>
      <c r="EK53" s="22">
        <f t="shared" si="531"/>
        <v>64</v>
      </c>
      <c r="EL53" s="22">
        <f t="shared" si="531"/>
        <v>65</v>
      </c>
      <c r="EM53" s="22">
        <f t="shared" ref="EM53:GX53" si="532">IF(EL49=EM49,EL53,EL53+1)</f>
        <v>65</v>
      </c>
      <c r="EN53" s="22">
        <f t="shared" si="532"/>
        <v>66</v>
      </c>
      <c r="EO53" s="22">
        <f t="shared" si="532"/>
        <v>66</v>
      </c>
      <c r="EP53" s="22">
        <f t="shared" si="532"/>
        <v>67</v>
      </c>
      <c r="EQ53" s="22">
        <f t="shared" si="532"/>
        <v>67</v>
      </c>
      <c r="ER53" s="22">
        <f t="shared" si="532"/>
        <v>68</v>
      </c>
      <c r="ES53" s="22">
        <f t="shared" si="532"/>
        <v>68</v>
      </c>
      <c r="ET53" s="22">
        <f t="shared" si="532"/>
        <v>69</v>
      </c>
      <c r="EU53" s="22">
        <f t="shared" si="532"/>
        <v>69</v>
      </c>
      <c r="EV53" s="22">
        <f t="shared" si="532"/>
        <v>70</v>
      </c>
      <c r="EW53" s="22">
        <f t="shared" si="532"/>
        <v>70</v>
      </c>
      <c r="EX53" s="22">
        <f t="shared" si="532"/>
        <v>71</v>
      </c>
      <c r="EY53" s="22">
        <f t="shared" si="532"/>
        <v>71</v>
      </c>
      <c r="EZ53" s="22">
        <f t="shared" si="532"/>
        <v>72</v>
      </c>
      <c r="FA53" s="22">
        <f t="shared" si="532"/>
        <v>72</v>
      </c>
      <c r="FB53" s="22">
        <f t="shared" si="532"/>
        <v>73</v>
      </c>
      <c r="FC53" s="22">
        <f t="shared" si="532"/>
        <v>73</v>
      </c>
      <c r="FD53" s="22">
        <f t="shared" si="532"/>
        <v>74</v>
      </c>
      <c r="FE53" s="22">
        <f t="shared" si="532"/>
        <v>74</v>
      </c>
      <c r="FF53" s="22">
        <f t="shared" si="532"/>
        <v>75</v>
      </c>
      <c r="FG53" s="22">
        <f t="shared" si="532"/>
        <v>75</v>
      </c>
      <c r="FH53" s="22">
        <f t="shared" si="532"/>
        <v>76</v>
      </c>
      <c r="FI53" s="22">
        <f t="shared" si="532"/>
        <v>76</v>
      </c>
      <c r="FJ53" s="22">
        <f t="shared" si="532"/>
        <v>77</v>
      </c>
      <c r="FK53" s="22">
        <f t="shared" si="532"/>
        <v>77</v>
      </c>
      <c r="FL53" s="22">
        <f t="shared" si="532"/>
        <v>78</v>
      </c>
      <c r="FM53" s="22">
        <f t="shared" si="532"/>
        <v>78</v>
      </c>
      <c r="FN53" s="22">
        <f t="shared" si="532"/>
        <v>79</v>
      </c>
      <c r="FO53" s="22">
        <f t="shared" si="532"/>
        <v>79</v>
      </c>
      <c r="FP53" s="22">
        <f t="shared" si="532"/>
        <v>80</v>
      </c>
      <c r="FQ53" s="22">
        <f t="shared" si="532"/>
        <v>80</v>
      </c>
      <c r="FR53" s="22">
        <f t="shared" si="532"/>
        <v>81</v>
      </c>
      <c r="FS53" s="22">
        <f t="shared" si="532"/>
        <v>81</v>
      </c>
      <c r="FT53" s="22">
        <f t="shared" si="532"/>
        <v>82</v>
      </c>
      <c r="FU53" s="22">
        <f t="shared" si="532"/>
        <v>82</v>
      </c>
      <c r="FV53" s="22">
        <f t="shared" si="532"/>
        <v>83</v>
      </c>
      <c r="FW53" s="22">
        <f t="shared" si="532"/>
        <v>83</v>
      </c>
      <c r="FX53" s="22">
        <f t="shared" si="532"/>
        <v>84</v>
      </c>
      <c r="FY53" s="22">
        <f t="shared" si="532"/>
        <v>84</v>
      </c>
      <c r="FZ53" s="22">
        <f t="shared" si="532"/>
        <v>85</v>
      </c>
      <c r="GA53" s="22">
        <f t="shared" si="532"/>
        <v>85</v>
      </c>
      <c r="GB53" s="22">
        <f t="shared" si="532"/>
        <v>86</v>
      </c>
      <c r="GC53" s="22">
        <f t="shared" si="532"/>
        <v>86</v>
      </c>
      <c r="GD53" s="22">
        <f t="shared" si="532"/>
        <v>87</v>
      </c>
      <c r="GE53" s="22">
        <f t="shared" si="532"/>
        <v>87</v>
      </c>
      <c r="GF53" s="22">
        <f t="shared" si="532"/>
        <v>88</v>
      </c>
      <c r="GG53" s="22">
        <f t="shared" si="532"/>
        <v>88</v>
      </c>
      <c r="GH53" s="22">
        <f t="shared" si="532"/>
        <v>89</v>
      </c>
      <c r="GI53" s="22">
        <f t="shared" si="532"/>
        <v>89</v>
      </c>
      <c r="GJ53" s="22">
        <f t="shared" si="532"/>
        <v>90</v>
      </c>
      <c r="GK53" s="22">
        <f t="shared" si="532"/>
        <v>90</v>
      </c>
      <c r="GL53" s="22">
        <f t="shared" si="532"/>
        <v>91</v>
      </c>
      <c r="GM53" s="22">
        <f t="shared" si="532"/>
        <v>91</v>
      </c>
      <c r="GN53" s="22">
        <f t="shared" si="532"/>
        <v>92</v>
      </c>
      <c r="GO53" s="22">
        <f t="shared" si="532"/>
        <v>92</v>
      </c>
      <c r="GP53" s="22">
        <f t="shared" si="532"/>
        <v>93</v>
      </c>
      <c r="GQ53" s="22">
        <f t="shared" si="532"/>
        <v>93</v>
      </c>
      <c r="GR53" s="22">
        <f t="shared" si="532"/>
        <v>94</v>
      </c>
      <c r="GS53" s="22">
        <f t="shared" si="532"/>
        <v>94</v>
      </c>
      <c r="GT53" s="22">
        <f t="shared" si="532"/>
        <v>95</v>
      </c>
      <c r="GU53" s="22">
        <f t="shared" si="532"/>
        <v>95</v>
      </c>
      <c r="GV53" s="22">
        <f t="shared" si="532"/>
        <v>96</v>
      </c>
      <c r="GW53" s="22">
        <f t="shared" si="532"/>
        <v>96</v>
      </c>
      <c r="GX53" s="22">
        <f t="shared" si="532"/>
        <v>97</v>
      </c>
      <c r="GY53" s="22">
        <f t="shared" ref="GY53:JJ53" si="533">IF(GX49=GY49,GX53,GX53+1)</f>
        <v>97</v>
      </c>
      <c r="GZ53" s="22">
        <f t="shared" si="533"/>
        <v>98</v>
      </c>
      <c r="HA53" s="22">
        <f t="shared" si="533"/>
        <v>98</v>
      </c>
      <c r="HB53" s="22">
        <f t="shared" si="533"/>
        <v>99</v>
      </c>
      <c r="HC53" s="22">
        <f t="shared" si="533"/>
        <v>99</v>
      </c>
      <c r="HD53" s="22">
        <f t="shared" si="533"/>
        <v>100</v>
      </c>
      <c r="HE53" s="22">
        <f t="shared" si="533"/>
        <v>100</v>
      </c>
      <c r="HF53" s="22">
        <f t="shared" si="533"/>
        <v>101</v>
      </c>
      <c r="HG53" s="22">
        <f t="shared" si="533"/>
        <v>101</v>
      </c>
      <c r="HH53" s="22">
        <f t="shared" si="533"/>
        <v>102</v>
      </c>
      <c r="HI53" s="22">
        <f t="shared" si="533"/>
        <v>102</v>
      </c>
      <c r="HJ53" s="22">
        <f t="shared" si="533"/>
        <v>103</v>
      </c>
      <c r="HK53" s="22">
        <f t="shared" si="533"/>
        <v>103</v>
      </c>
      <c r="HL53" s="22">
        <f t="shared" si="533"/>
        <v>104</v>
      </c>
      <c r="HM53" s="22">
        <f t="shared" si="533"/>
        <v>104</v>
      </c>
      <c r="HN53" s="22">
        <f t="shared" si="533"/>
        <v>105</v>
      </c>
      <c r="HO53" s="22">
        <f t="shared" si="533"/>
        <v>105</v>
      </c>
      <c r="HP53" s="22">
        <f t="shared" si="533"/>
        <v>106</v>
      </c>
      <c r="HQ53" s="22">
        <f t="shared" si="533"/>
        <v>106</v>
      </c>
      <c r="HR53" s="22">
        <f t="shared" si="533"/>
        <v>107</v>
      </c>
      <c r="HS53" s="22">
        <f t="shared" si="533"/>
        <v>107</v>
      </c>
      <c r="HT53" s="22">
        <f t="shared" si="533"/>
        <v>108</v>
      </c>
      <c r="HU53" s="22">
        <f t="shared" si="533"/>
        <v>108</v>
      </c>
      <c r="HV53" s="22">
        <f t="shared" si="533"/>
        <v>109</v>
      </c>
      <c r="HW53" s="22">
        <f t="shared" si="533"/>
        <v>109</v>
      </c>
      <c r="HX53" s="22">
        <f t="shared" si="533"/>
        <v>110</v>
      </c>
      <c r="HY53" s="22">
        <f t="shared" si="533"/>
        <v>110</v>
      </c>
      <c r="HZ53" s="22">
        <f t="shared" si="533"/>
        <v>111</v>
      </c>
      <c r="IA53" s="22">
        <f t="shared" si="533"/>
        <v>111</v>
      </c>
      <c r="IB53" s="22">
        <f t="shared" si="533"/>
        <v>112</v>
      </c>
      <c r="IC53" s="22">
        <f t="shared" si="533"/>
        <v>112</v>
      </c>
      <c r="ID53" s="22">
        <f t="shared" si="533"/>
        <v>113</v>
      </c>
      <c r="IE53" s="22">
        <f t="shared" si="533"/>
        <v>113</v>
      </c>
      <c r="IF53" s="22">
        <f t="shared" si="533"/>
        <v>114</v>
      </c>
      <c r="IG53" s="22">
        <f t="shared" si="533"/>
        <v>114</v>
      </c>
      <c r="IH53" s="22">
        <f t="shared" si="533"/>
        <v>115</v>
      </c>
      <c r="II53" s="22">
        <f t="shared" si="533"/>
        <v>115</v>
      </c>
      <c r="IJ53" s="22">
        <f t="shared" si="533"/>
        <v>116</v>
      </c>
      <c r="IK53" s="22">
        <f t="shared" si="533"/>
        <v>116</v>
      </c>
      <c r="IL53" s="22">
        <f t="shared" si="533"/>
        <v>117</v>
      </c>
      <c r="IM53" s="22">
        <f t="shared" si="533"/>
        <v>117</v>
      </c>
      <c r="IN53" s="22">
        <f t="shared" si="533"/>
        <v>118</v>
      </c>
      <c r="IO53" s="22">
        <f t="shared" si="533"/>
        <v>118</v>
      </c>
      <c r="IP53" s="22">
        <f t="shared" si="533"/>
        <v>119</v>
      </c>
      <c r="IQ53" s="22">
        <f t="shared" si="533"/>
        <v>119</v>
      </c>
      <c r="IR53" s="22">
        <f t="shared" si="533"/>
        <v>120</v>
      </c>
      <c r="IS53" s="22">
        <f t="shared" si="533"/>
        <v>120</v>
      </c>
      <c r="IT53" s="22">
        <f t="shared" si="533"/>
        <v>121</v>
      </c>
      <c r="IU53" s="22">
        <f t="shared" si="533"/>
        <v>121</v>
      </c>
      <c r="IV53" s="22">
        <f t="shared" si="533"/>
        <v>122</v>
      </c>
      <c r="IW53" s="22">
        <f t="shared" si="533"/>
        <v>122</v>
      </c>
      <c r="IX53" s="22">
        <f t="shared" si="533"/>
        <v>123</v>
      </c>
      <c r="IY53" s="22">
        <f t="shared" si="533"/>
        <v>123</v>
      </c>
      <c r="IZ53" s="22">
        <f t="shared" si="533"/>
        <v>124</v>
      </c>
      <c r="JA53" s="22">
        <f t="shared" si="533"/>
        <v>124</v>
      </c>
      <c r="JB53" s="22">
        <f t="shared" si="533"/>
        <v>125</v>
      </c>
      <c r="JC53" s="22">
        <f t="shared" si="533"/>
        <v>125</v>
      </c>
      <c r="JD53" s="22">
        <f t="shared" si="533"/>
        <v>126</v>
      </c>
      <c r="JE53" s="22">
        <f t="shared" si="533"/>
        <v>126</v>
      </c>
      <c r="JF53" s="22">
        <f t="shared" si="533"/>
        <v>127</v>
      </c>
      <c r="JG53" s="22">
        <f t="shared" si="533"/>
        <v>127</v>
      </c>
      <c r="JH53" s="22">
        <f t="shared" si="533"/>
        <v>128</v>
      </c>
      <c r="JI53" s="22">
        <f t="shared" si="533"/>
        <v>128</v>
      </c>
      <c r="JJ53" s="22">
        <f t="shared" si="533"/>
        <v>129</v>
      </c>
      <c r="JK53" s="22">
        <f t="shared" ref="JK53:LV53" si="534">IF(JJ49=JK49,JJ53,JJ53+1)</f>
        <v>129</v>
      </c>
      <c r="JL53" s="22">
        <f t="shared" si="534"/>
        <v>130</v>
      </c>
      <c r="JM53" s="22">
        <f t="shared" si="534"/>
        <v>130</v>
      </c>
      <c r="JN53" s="22">
        <f t="shared" si="534"/>
        <v>131</v>
      </c>
      <c r="JO53" s="22">
        <f t="shared" si="534"/>
        <v>131</v>
      </c>
      <c r="JP53" s="22">
        <f t="shared" si="534"/>
        <v>132</v>
      </c>
      <c r="JQ53" s="22">
        <f t="shared" si="534"/>
        <v>132</v>
      </c>
      <c r="JR53" s="22">
        <f t="shared" si="534"/>
        <v>133</v>
      </c>
      <c r="JS53" s="22">
        <f t="shared" si="534"/>
        <v>133</v>
      </c>
      <c r="JT53" s="22">
        <f t="shared" si="534"/>
        <v>134</v>
      </c>
      <c r="JU53" s="22">
        <f t="shared" si="534"/>
        <v>134</v>
      </c>
      <c r="JV53" s="22">
        <f t="shared" si="534"/>
        <v>135</v>
      </c>
      <c r="JW53" s="22">
        <f t="shared" si="534"/>
        <v>135</v>
      </c>
      <c r="JX53" s="22">
        <f t="shared" si="534"/>
        <v>136</v>
      </c>
      <c r="JY53" s="22">
        <f t="shared" si="534"/>
        <v>136</v>
      </c>
      <c r="JZ53" s="22">
        <f t="shared" si="534"/>
        <v>137</v>
      </c>
      <c r="KA53" s="22">
        <f t="shared" si="534"/>
        <v>137</v>
      </c>
      <c r="KB53" s="22">
        <f t="shared" si="534"/>
        <v>138</v>
      </c>
      <c r="KC53" s="22">
        <f t="shared" si="534"/>
        <v>138</v>
      </c>
      <c r="KD53" s="22">
        <f t="shared" si="534"/>
        <v>139</v>
      </c>
      <c r="KE53" s="22">
        <f t="shared" si="534"/>
        <v>139</v>
      </c>
      <c r="KF53" s="22">
        <f t="shared" si="534"/>
        <v>140</v>
      </c>
      <c r="KG53" s="22">
        <f t="shared" si="534"/>
        <v>140</v>
      </c>
      <c r="KH53" s="22">
        <f t="shared" si="534"/>
        <v>141</v>
      </c>
      <c r="KI53" s="22">
        <f t="shared" si="534"/>
        <v>141</v>
      </c>
      <c r="KJ53" s="22">
        <f t="shared" si="534"/>
        <v>142</v>
      </c>
      <c r="KK53" s="22">
        <f t="shared" si="534"/>
        <v>142</v>
      </c>
      <c r="KL53" s="22">
        <f t="shared" si="534"/>
        <v>143</v>
      </c>
      <c r="KM53" s="22">
        <f t="shared" si="534"/>
        <v>143</v>
      </c>
      <c r="KN53" s="22">
        <f t="shared" si="534"/>
        <v>144</v>
      </c>
      <c r="KO53" s="22">
        <f t="shared" si="534"/>
        <v>144</v>
      </c>
      <c r="KP53" s="22">
        <f t="shared" si="534"/>
        <v>145</v>
      </c>
      <c r="KQ53" s="22">
        <f t="shared" si="534"/>
        <v>145</v>
      </c>
      <c r="KR53" s="22">
        <f t="shared" si="534"/>
        <v>146</v>
      </c>
      <c r="KS53" s="22">
        <f t="shared" si="534"/>
        <v>146</v>
      </c>
      <c r="KT53" s="22">
        <f t="shared" si="534"/>
        <v>147</v>
      </c>
      <c r="KU53" s="22">
        <f t="shared" si="534"/>
        <v>147</v>
      </c>
      <c r="KV53" s="22">
        <f t="shared" si="534"/>
        <v>148</v>
      </c>
      <c r="KW53" s="22">
        <f t="shared" si="534"/>
        <v>148</v>
      </c>
      <c r="KX53" s="22">
        <f t="shared" si="534"/>
        <v>149</v>
      </c>
      <c r="KY53" s="22">
        <f t="shared" si="534"/>
        <v>149</v>
      </c>
      <c r="KZ53" s="22">
        <f t="shared" si="534"/>
        <v>150</v>
      </c>
      <c r="LA53" s="22">
        <f t="shared" si="534"/>
        <v>150</v>
      </c>
      <c r="LB53" s="22">
        <f t="shared" si="534"/>
        <v>151</v>
      </c>
      <c r="LC53" s="22">
        <f t="shared" si="534"/>
        <v>151</v>
      </c>
      <c r="LD53" s="22">
        <f t="shared" si="534"/>
        <v>152</v>
      </c>
      <c r="LE53" s="22">
        <f t="shared" si="534"/>
        <v>152</v>
      </c>
      <c r="LF53" s="22">
        <f t="shared" si="534"/>
        <v>153</v>
      </c>
      <c r="LG53" s="22">
        <f t="shared" si="534"/>
        <v>153</v>
      </c>
      <c r="LH53" s="22">
        <f t="shared" si="534"/>
        <v>154</v>
      </c>
      <c r="LI53" s="22">
        <f t="shared" si="534"/>
        <v>154</v>
      </c>
      <c r="LJ53" s="22">
        <f t="shared" si="534"/>
        <v>155</v>
      </c>
      <c r="LK53" s="22">
        <f t="shared" si="534"/>
        <v>155</v>
      </c>
      <c r="LL53" s="22">
        <f t="shared" si="534"/>
        <v>156</v>
      </c>
      <c r="LM53" s="22">
        <f t="shared" si="534"/>
        <v>156</v>
      </c>
      <c r="LN53" s="22">
        <f t="shared" si="534"/>
        <v>157</v>
      </c>
      <c r="LO53" s="22">
        <f t="shared" si="534"/>
        <v>157</v>
      </c>
      <c r="LP53" s="22">
        <f t="shared" si="534"/>
        <v>158</v>
      </c>
      <c r="LQ53" s="22">
        <f t="shared" si="534"/>
        <v>158</v>
      </c>
      <c r="LR53" s="22">
        <f t="shared" si="534"/>
        <v>159</v>
      </c>
      <c r="LS53" s="22">
        <f t="shared" si="534"/>
        <v>159</v>
      </c>
      <c r="LT53" s="22">
        <f t="shared" si="534"/>
        <v>160</v>
      </c>
      <c r="LU53" s="22">
        <f t="shared" si="534"/>
        <v>160</v>
      </c>
      <c r="LV53" s="22">
        <f t="shared" si="534"/>
        <v>161</v>
      </c>
      <c r="LW53" s="22">
        <f t="shared" ref="LW53:OH53" si="535">IF(LV49=LW49,LV53,LV53+1)</f>
        <v>161</v>
      </c>
      <c r="LX53" s="22">
        <f t="shared" si="535"/>
        <v>162</v>
      </c>
      <c r="LY53" s="22">
        <f t="shared" si="535"/>
        <v>162</v>
      </c>
      <c r="LZ53" s="22">
        <f t="shared" si="535"/>
        <v>163</v>
      </c>
      <c r="MA53" s="22">
        <f t="shared" si="535"/>
        <v>163</v>
      </c>
      <c r="MB53" s="22">
        <f t="shared" si="535"/>
        <v>164</v>
      </c>
      <c r="MC53" s="22">
        <f t="shared" si="535"/>
        <v>164</v>
      </c>
      <c r="MD53" s="22">
        <f t="shared" si="535"/>
        <v>165</v>
      </c>
      <c r="ME53" s="22">
        <f t="shared" si="535"/>
        <v>165</v>
      </c>
      <c r="MF53" s="22">
        <f t="shared" si="535"/>
        <v>166</v>
      </c>
      <c r="MG53" s="22">
        <f t="shared" si="535"/>
        <v>166</v>
      </c>
      <c r="MH53" s="22">
        <f t="shared" si="535"/>
        <v>167</v>
      </c>
      <c r="MI53" s="22">
        <f t="shared" si="535"/>
        <v>167</v>
      </c>
      <c r="MJ53" s="22">
        <f t="shared" si="535"/>
        <v>168</v>
      </c>
      <c r="MK53" s="22">
        <f t="shared" si="535"/>
        <v>168</v>
      </c>
      <c r="ML53" s="22">
        <f t="shared" si="535"/>
        <v>169</v>
      </c>
      <c r="MM53" s="22">
        <f t="shared" si="535"/>
        <v>169</v>
      </c>
      <c r="MN53" s="22">
        <f t="shared" si="535"/>
        <v>170</v>
      </c>
      <c r="MO53" s="22">
        <f t="shared" si="535"/>
        <v>170</v>
      </c>
      <c r="MP53" s="22">
        <f t="shared" si="535"/>
        <v>171</v>
      </c>
      <c r="MQ53" s="22">
        <f t="shared" si="535"/>
        <v>171</v>
      </c>
      <c r="MR53" s="22">
        <f t="shared" si="535"/>
        <v>172</v>
      </c>
      <c r="MS53" s="22">
        <f t="shared" si="535"/>
        <v>172</v>
      </c>
      <c r="MT53" s="22">
        <f t="shared" si="535"/>
        <v>173</v>
      </c>
      <c r="MU53" s="22">
        <f t="shared" si="535"/>
        <v>173</v>
      </c>
      <c r="MV53" s="22">
        <f t="shared" si="535"/>
        <v>174</v>
      </c>
      <c r="MW53" s="22">
        <f t="shared" si="535"/>
        <v>174</v>
      </c>
      <c r="MX53" s="22">
        <f t="shared" si="535"/>
        <v>175</v>
      </c>
      <c r="MY53" s="22">
        <f t="shared" si="535"/>
        <v>175</v>
      </c>
      <c r="MZ53" s="22">
        <f t="shared" si="535"/>
        <v>176</v>
      </c>
      <c r="NA53" s="22">
        <f t="shared" si="535"/>
        <v>176</v>
      </c>
      <c r="NB53" s="22">
        <f t="shared" si="535"/>
        <v>177</v>
      </c>
      <c r="NC53" s="22">
        <f t="shared" si="535"/>
        <v>177</v>
      </c>
      <c r="ND53" s="22">
        <f t="shared" si="535"/>
        <v>178</v>
      </c>
      <c r="NE53" s="22">
        <f t="shared" si="535"/>
        <v>178</v>
      </c>
      <c r="NF53" s="22">
        <f t="shared" si="535"/>
        <v>179</v>
      </c>
      <c r="NG53" s="22">
        <f t="shared" si="535"/>
        <v>179</v>
      </c>
      <c r="NH53" s="22">
        <f t="shared" si="535"/>
        <v>180</v>
      </c>
      <c r="NI53" s="22">
        <f t="shared" si="535"/>
        <v>180</v>
      </c>
      <c r="NJ53" s="22">
        <f t="shared" si="535"/>
        <v>181</v>
      </c>
      <c r="NK53" s="22">
        <f t="shared" si="535"/>
        <v>181</v>
      </c>
      <c r="NL53" s="22">
        <f t="shared" si="535"/>
        <v>182</v>
      </c>
      <c r="NM53" s="22">
        <f t="shared" si="535"/>
        <v>182</v>
      </c>
      <c r="NN53" s="22">
        <f t="shared" si="535"/>
        <v>183</v>
      </c>
      <c r="NO53" s="22">
        <f t="shared" si="535"/>
        <v>183</v>
      </c>
      <c r="NP53" s="22">
        <f t="shared" si="535"/>
        <v>184</v>
      </c>
      <c r="NQ53" s="22">
        <f t="shared" si="535"/>
        <v>184</v>
      </c>
      <c r="NR53" s="22">
        <f t="shared" si="535"/>
        <v>185</v>
      </c>
      <c r="NS53" s="22">
        <f t="shared" si="535"/>
        <v>185</v>
      </c>
      <c r="NT53" s="22">
        <f t="shared" si="535"/>
        <v>186</v>
      </c>
      <c r="NU53" s="22">
        <f t="shared" si="535"/>
        <v>186</v>
      </c>
      <c r="NV53" s="22">
        <f t="shared" si="535"/>
        <v>187</v>
      </c>
      <c r="NW53" s="22">
        <f t="shared" si="535"/>
        <v>187</v>
      </c>
      <c r="NX53" s="22">
        <f t="shared" si="535"/>
        <v>188</v>
      </c>
      <c r="NY53" s="22">
        <f t="shared" si="535"/>
        <v>188</v>
      </c>
      <c r="NZ53" s="22">
        <f t="shared" si="535"/>
        <v>189</v>
      </c>
      <c r="OA53" s="22">
        <f t="shared" si="535"/>
        <v>189</v>
      </c>
      <c r="OB53" s="22">
        <f t="shared" si="535"/>
        <v>190</v>
      </c>
      <c r="OC53" s="22">
        <f t="shared" si="535"/>
        <v>190</v>
      </c>
      <c r="OD53" s="22">
        <f t="shared" si="535"/>
        <v>191</v>
      </c>
      <c r="OE53" s="22">
        <f t="shared" si="535"/>
        <v>191</v>
      </c>
      <c r="OF53" s="22">
        <f t="shared" si="535"/>
        <v>192</v>
      </c>
      <c r="OG53" s="22">
        <f t="shared" si="535"/>
        <v>192</v>
      </c>
      <c r="OH53" s="22">
        <f t="shared" si="535"/>
        <v>193</v>
      </c>
      <c r="OI53" s="22">
        <f t="shared" ref="OI53:PQ53" si="536">IF(OH49=OI49,OH53,OH53+1)</f>
        <v>193</v>
      </c>
      <c r="OJ53" s="22">
        <f t="shared" si="536"/>
        <v>194</v>
      </c>
      <c r="OK53" s="22">
        <f t="shared" si="536"/>
        <v>194</v>
      </c>
      <c r="OL53" s="22">
        <f t="shared" si="536"/>
        <v>195</v>
      </c>
      <c r="OM53" s="22">
        <f t="shared" si="536"/>
        <v>195</v>
      </c>
      <c r="ON53" s="22">
        <f t="shared" si="536"/>
        <v>196</v>
      </c>
      <c r="OO53" s="22">
        <f t="shared" si="536"/>
        <v>196</v>
      </c>
      <c r="OP53" s="22">
        <f t="shared" si="536"/>
        <v>197</v>
      </c>
      <c r="OQ53" s="22">
        <f t="shared" si="536"/>
        <v>197</v>
      </c>
      <c r="OR53" s="22">
        <f t="shared" si="536"/>
        <v>198</v>
      </c>
      <c r="OS53" s="22">
        <f t="shared" si="536"/>
        <v>198</v>
      </c>
      <c r="OT53" s="22">
        <f t="shared" si="536"/>
        <v>199</v>
      </c>
      <c r="OU53" s="22">
        <f t="shared" si="536"/>
        <v>199</v>
      </c>
      <c r="OV53" s="22">
        <f t="shared" si="536"/>
        <v>200</v>
      </c>
      <c r="OW53" s="22">
        <f t="shared" si="536"/>
        <v>200</v>
      </c>
      <c r="OX53" s="22">
        <f t="shared" si="536"/>
        <v>201</v>
      </c>
      <c r="OY53" s="22">
        <f t="shared" si="536"/>
        <v>201</v>
      </c>
      <c r="OZ53" s="22">
        <f t="shared" si="536"/>
        <v>202</v>
      </c>
      <c r="PA53" s="22">
        <f t="shared" si="536"/>
        <v>202</v>
      </c>
      <c r="PB53" s="22">
        <f t="shared" si="536"/>
        <v>203</v>
      </c>
      <c r="PC53" s="22">
        <f t="shared" si="536"/>
        <v>203</v>
      </c>
      <c r="PD53" s="22">
        <f t="shared" si="536"/>
        <v>204</v>
      </c>
      <c r="PE53" s="22">
        <f t="shared" si="536"/>
        <v>204</v>
      </c>
      <c r="PF53" s="22">
        <f t="shared" si="536"/>
        <v>205</v>
      </c>
      <c r="PG53" s="22">
        <f t="shared" si="536"/>
        <v>205</v>
      </c>
      <c r="PH53" s="22">
        <f t="shared" si="536"/>
        <v>206</v>
      </c>
      <c r="PI53" s="22">
        <f t="shared" si="536"/>
        <v>206</v>
      </c>
      <c r="PJ53" s="22">
        <f t="shared" si="536"/>
        <v>207</v>
      </c>
      <c r="PK53" s="22">
        <f t="shared" si="536"/>
        <v>207</v>
      </c>
      <c r="PL53" s="22">
        <f t="shared" si="536"/>
        <v>208</v>
      </c>
      <c r="PM53" s="22">
        <f t="shared" si="536"/>
        <v>208</v>
      </c>
      <c r="PN53" s="22">
        <f t="shared" si="536"/>
        <v>209</v>
      </c>
      <c r="PO53" s="22">
        <f t="shared" si="536"/>
        <v>209</v>
      </c>
      <c r="PP53" s="22">
        <f t="shared" si="536"/>
        <v>210</v>
      </c>
      <c r="PQ53" s="22">
        <f t="shared" si="536"/>
        <v>210</v>
      </c>
      <c r="PR53" s="23" t="s">
        <v>45</v>
      </c>
    </row>
    <row r="54" spans="2:434" ht="12" customHeight="1"/>
    <row r="55" spans="2:434" ht="15" customHeight="1">
      <c r="B55" s="18" t="s">
        <v>39</v>
      </c>
    </row>
    <row r="56" spans="2:434" ht="12" customHeight="1">
      <c r="D56" s="21" t="s">
        <v>6</v>
      </c>
      <c r="J56" s="20" t="s">
        <v>17</v>
      </c>
      <c r="N56" s="27">
        <f>ModelStartDate</f>
        <v>43466</v>
      </c>
      <c r="O56" s="27">
        <f>N57+1</f>
        <v>43556</v>
      </c>
      <c r="P56" s="24">
        <f t="shared" ref="P56:CA56" si="537">O57+1</f>
        <v>43647</v>
      </c>
      <c r="Q56" s="24">
        <f t="shared" si="537"/>
        <v>43739</v>
      </c>
      <c r="R56" s="24">
        <f t="shared" si="537"/>
        <v>43831</v>
      </c>
      <c r="S56" s="24">
        <f t="shared" si="537"/>
        <v>43922</v>
      </c>
      <c r="T56" s="24">
        <f t="shared" si="537"/>
        <v>44013</v>
      </c>
      <c r="U56" s="24">
        <f t="shared" si="537"/>
        <v>44105</v>
      </c>
      <c r="V56" s="24">
        <f t="shared" si="537"/>
        <v>44197</v>
      </c>
      <c r="W56" s="24">
        <f t="shared" si="537"/>
        <v>44287</v>
      </c>
      <c r="X56" s="24">
        <f t="shared" si="537"/>
        <v>44378</v>
      </c>
      <c r="Y56" s="24">
        <f t="shared" si="537"/>
        <v>44470</v>
      </c>
      <c r="Z56" s="24">
        <f t="shared" si="537"/>
        <v>44562</v>
      </c>
      <c r="AA56" s="24">
        <f t="shared" si="537"/>
        <v>44652</v>
      </c>
      <c r="AB56" s="24">
        <f t="shared" si="537"/>
        <v>44743</v>
      </c>
      <c r="AC56" s="24">
        <f t="shared" si="537"/>
        <v>44835</v>
      </c>
      <c r="AD56" s="24">
        <f t="shared" si="537"/>
        <v>44927</v>
      </c>
      <c r="AE56" s="24">
        <f t="shared" si="537"/>
        <v>45017</v>
      </c>
      <c r="AF56" s="24">
        <f t="shared" si="537"/>
        <v>45108</v>
      </c>
      <c r="AG56" s="24">
        <f t="shared" si="537"/>
        <v>45200</v>
      </c>
      <c r="AH56" s="24">
        <f t="shared" si="537"/>
        <v>45292</v>
      </c>
      <c r="AI56" s="24">
        <f t="shared" si="537"/>
        <v>45383</v>
      </c>
      <c r="AJ56" s="24">
        <f t="shared" si="537"/>
        <v>45474</v>
      </c>
      <c r="AK56" s="24">
        <f t="shared" si="537"/>
        <v>45566</v>
      </c>
      <c r="AL56" s="24">
        <f t="shared" si="537"/>
        <v>45658</v>
      </c>
      <c r="AM56" s="24">
        <f t="shared" si="537"/>
        <v>45748</v>
      </c>
      <c r="AN56" s="24">
        <f t="shared" si="537"/>
        <v>45839</v>
      </c>
      <c r="AO56" s="24">
        <f t="shared" si="537"/>
        <v>45931</v>
      </c>
      <c r="AP56" s="24">
        <f t="shared" si="537"/>
        <v>46023</v>
      </c>
      <c r="AQ56" s="24">
        <f t="shared" si="537"/>
        <v>46113</v>
      </c>
      <c r="AR56" s="24">
        <f t="shared" si="537"/>
        <v>46204</v>
      </c>
      <c r="AS56" s="24">
        <f t="shared" si="537"/>
        <v>46296</v>
      </c>
      <c r="AT56" s="24">
        <f t="shared" si="537"/>
        <v>46388</v>
      </c>
      <c r="AU56" s="24">
        <f t="shared" si="537"/>
        <v>46478</v>
      </c>
      <c r="AV56" s="24">
        <f t="shared" si="537"/>
        <v>46569</v>
      </c>
      <c r="AW56" s="24">
        <f t="shared" si="537"/>
        <v>46661</v>
      </c>
      <c r="AX56" s="24">
        <f t="shared" si="537"/>
        <v>46753</v>
      </c>
      <c r="AY56" s="24">
        <f t="shared" si="537"/>
        <v>46844</v>
      </c>
      <c r="AZ56" s="24">
        <f t="shared" si="537"/>
        <v>46935</v>
      </c>
      <c r="BA56" s="24">
        <f t="shared" si="537"/>
        <v>47027</v>
      </c>
      <c r="BB56" s="24">
        <f t="shared" si="537"/>
        <v>47119</v>
      </c>
      <c r="BC56" s="24">
        <f t="shared" si="537"/>
        <v>47209</v>
      </c>
      <c r="BD56" s="24">
        <f t="shared" si="537"/>
        <v>47300</v>
      </c>
      <c r="BE56" s="24">
        <f t="shared" si="537"/>
        <v>47392</v>
      </c>
      <c r="BF56" s="24">
        <f t="shared" si="537"/>
        <v>47484</v>
      </c>
      <c r="BG56" s="24">
        <f t="shared" si="537"/>
        <v>47574</v>
      </c>
      <c r="BH56" s="24">
        <f t="shared" si="537"/>
        <v>47665</v>
      </c>
      <c r="BI56" s="24">
        <f t="shared" si="537"/>
        <v>47757</v>
      </c>
      <c r="BJ56" s="24">
        <f t="shared" si="537"/>
        <v>47849</v>
      </c>
      <c r="BK56" s="24">
        <f t="shared" si="537"/>
        <v>47939</v>
      </c>
      <c r="BL56" s="24">
        <f t="shared" si="537"/>
        <v>48030</v>
      </c>
      <c r="BM56" s="24">
        <f t="shared" si="537"/>
        <v>48122</v>
      </c>
      <c r="BN56" s="24">
        <f t="shared" si="537"/>
        <v>48214</v>
      </c>
      <c r="BO56" s="24">
        <f t="shared" si="537"/>
        <v>48305</v>
      </c>
      <c r="BP56" s="24">
        <f t="shared" si="537"/>
        <v>48396</v>
      </c>
      <c r="BQ56" s="24">
        <f t="shared" si="537"/>
        <v>48488</v>
      </c>
      <c r="BR56" s="24">
        <f t="shared" si="537"/>
        <v>48580</v>
      </c>
      <c r="BS56" s="24">
        <f t="shared" si="537"/>
        <v>48670</v>
      </c>
      <c r="BT56" s="24">
        <f t="shared" si="537"/>
        <v>48761</v>
      </c>
      <c r="BU56" s="24">
        <f t="shared" si="537"/>
        <v>48853</v>
      </c>
      <c r="BV56" s="24">
        <f t="shared" si="537"/>
        <v>48945</v>
      </c>
      <c r="BW56" s="24">
        <f t="shared" si="537"/>
        <v>49035</v>
      </c>
      <c r="BX56" s="24">
        <f t="shared" si="537"/>
        <v>49126</v>
      </c>
      <c r="BY56" s="24">
        <f t="shared" si="537"/>
        <v>49218</v>
      </c>
      <c r="BZ56" s="24">
        <f t="shared" si="537"/>
        <v>49310</v>
      </c>
      <c r="CA56" s="24">
        <f t="shared" si="537"/>
        <v>49400</v>
      </c>
      <c r="CB56" s="24">
        <f t="shared" ref="CB56:EM56" si="538">CA57+1</f>
        <v>49491</v>
      </c>
      <c r="CC56" s="24">
        <f t="shared" si="538"/>
        <v>49583</v>
      </c>
      <c r="CD56" s="24">
        <f t="shared" si="538"/>
        <v>49675</v>
      </c>
      <c r="CE56" s="24">
        <f t="shared" si="538"/>
        <v>49766</v>
      </c>
      <c r="CF56" s="24">
        <f t="shared" si="538"/>
        <v>49857</v>
      </c>
      <c r="CG56" s="24">
        <f t="shared" si="538"/>
        <v>49949</v>
      </c>
      <c r="CH56" s="24">
        <f t="shared" si="538"/>
        <v>50041</v>
      </c>
      <c r="CI56" s="24">
        <f t="shared" si="538"/>
        <v>50131</v>
      </c>
      <c r="CJ56" s="24">
        <f t="shared" si="538"/>
        <v>50222</v>
      </c>
      <c r="CK56" s="24">
        <f t="shared" si="538"/>
        <v>50314</v>
      </c>
      <c r="CL56" s="24">
        <f t="shared" si="538"/>
        <v>50406</v>
      </c>
      <c r="CM56" s="24">
        <f t="shared" si="538"/>
        <v>50496</v>
      </c>
      <c r="CN56" s="24">
        <f t="shared" si="538"/>
        <v>50587</v>
      </c>
      <c r="CO56" s="24">
        <f t="shared" si="538"/>
        <v>50679</v>
      </c>
      <c r="CP56" s="24">
        <f t="shared" si="538"/>
        <v>50771</v>
      </c>
      <c r="CQ56" s="24">
        <f t="shared" si="538"/>
        <v>50861</v>
      </c>
      <c r="CR56" s="24">
        <f t="shared" si="538"/>
        <v>50952</v>
      </c>
      <c r="CS56" s="24">
        <f t="shared" si="538"/>
        <v>51044</v>
      </c>
      <c r="CT56" s="24">
        <f t="shared" si="538"/>
        <v>51136</v>
      </c>
      <c r="CU56" s="24">
        <f t="shared" si="538"/>
        <v>51227</v>
      </c>
      <c r="CV56" s="24">
        <f t="shared" si="538"/>
        <v>51318</v>
      </c>
      <c r="CW56" s="24">
        <f t="shared" si="538"/>
        <v>51410</v>
      </c>
      <c r="CX56" s="24">
        <f t="shared" si="538"/>
        <v>51502</v>
      </c>
      <c r="CY56" s="24">
        <f t="shared" si="538"/>
        <v>51592</v>
      </c>
      <c r="CZ56" s="24">
        <f t="shared" si="538"/>
        <v>51683</v>
      </c>
      <c r="DA56" s="24">
        <f t="shared" si="538"/>
        <v>51775</v>
      </c>
      <c r="DB56" s="24">
        <f t="shared" si="538"/>
        <v>51867</v>
      </c>
      <c r="DC56" s="24">
        <f t="shared" si="538"/>
        <v>51957</v>
      </c>
      <c r="DD56" s="24">
        <f t="shared" si="538"/>
        <v>52048</v>
      </c>
      <c r="DE56" s="24">
        <f t="shared" si="538"/>
        <v>52140</v>
      </c>
      <c r="DF56" s="24">
        <f t="shared" si="538"/>
        <v>52232</v>
      </c>
      <c r="DG56" s="24">
        <f t="shared" si="538"/>
        <v>52322</v>
      </c>
      <c r="DH56" s="24">
        <f t="shared" si="538"/>
        <v>52413</v>
      </c>
      <c r="DI56" s="24">
        <f t="shared" si="538"/>
        <v>52505</v>
      </c>
      <c r="DJ56" s="24">
        <f t="shared" si="538"/>
        <v>52597</v>
      </c>
      <c r="DK56" s="24">
        <f t="shared" si="538"/>
        <v>52688</v>
      </c>
      <c r="DL56" s="24">
        <f t="shared" si="538"/>
        <v>52779</v>
      </c>
      <c r="DM56" s="24">
        <f t="shared" si="538"/>
        <v>52871</v>
      </c>
      <c r="DN56" s="24">
        <f t="shared" si="538"/>
        <v>52963</v>
      </c>
      <c r="DO56" s="24">
        <f t="shared" si="538"/>
        <v>53053</v>
      </c>
      <c r="DP56" s="24">
        <f t="shared" si="538"/>
        <v>53144</v>
      </c>
      <c r="DQ56" s="24">
        <f t="shared" si="538"/>
        <v>53236</v>
      </c>
      <c r="DR56" s="24">
        <f t="shared" si="538"/>
        <v>53328</v>
      </c>
      <c r="DS56" s="24">
        <f t="shared" si="538"/>
        <v>53418</v>
      </c>
      <c r="DT56" s="24">
        <f t="shared" si="538"/>
        <v>53509</v>
      </c>
      <c r="DU56" s="24">
        <f t="shared" si="538"/>
        <v>53601</v>
      </c>
      <c r="DV56" s="24">
        <f t="shared" si="538"/>
        <v>53693</v>
      </c>
      <c r="DW56" s="24">
        <f t="shared" si="538"/>
        <v>53783</v>
      </c>
      <c r="DX56" s="24">
        <f t="shared" si="538"/>
        <v>53874</v>
      </c>
      <c r="DY56" s="24">
        <f t="shared" si="538"/>
        <v>53966</v>
      </c>
      <c r="DZ56" s="24">
        <f t="shared" si="538"/>
        <v>54058</v>
      </c>
      <c r="EA56" s="24">
        <f t="shared" si="538"/>
        <v>54149</v>
      </c>
      <c r="EB56" s="24">
        <f t="shared" si="538"/>
        <v>54240</v>
      </c>
      <c r="EC56" s="24">
        <f t="shared" si="538"/>
        <v>54332</v>
      </c>
      <c r="ED56" s="24">
        <f t="shared" si="538"/>
        <v>54424</v>
      </c>
      <c r="EE56" s="24">
        <f t="shared" si="538"/>
        <v>54514</v>
      </c>
      <c r="EF56" s="24">
        <f t="shared" si="538"/>
        <v>54605</v>
      </c>
      <c r="EG56" s="24">
        <f t="shared" si="538"/>
        <v>54697</v>
      </c>
      <c r="EH56" s="24">
        <f t="shared" si="538"/>
        <v>54789</v>
      </c>
      <c r="EI56" s="24">
        <f t="shared" si="538"/>
        <v>54879</v>
      </c>
      <c r="EJ56" s="24">
        <f t="shared" si="538"/>
        <v>54970</v>
      </c>
      <c r="EK56" s="24">
        <f t="shared" si="538"/>
        <v>55062</v>
      </c>
      <c r="EL56" s="24">
        <f t="shared" si="538"/>
        <v>55154</v>
      </c>
      <c r="EM56" s="24">
        <f t="shared" si="538"/>
        <v>55244</v>
      </c>
      <c r="EN56" s="24">
        <f t="shared" ref="EN56:GY56" si="539">EM57+1</f>
        <v>55335</v>
      </c>
      <c r="EO56" s="24">
        <f t="shared" si="539"/>
        <v>55427</v>
      </c>
      <c r="EP56" s="24">
        <f t="shared" si="539"/>
        <v>55519</v>
      </c>
      <c r="EQ56" s="24">
        <f t="shared" si="539"/>
        <v>55610</v>
      </c>
      <c r="ER56" s="24">
        <f t="shared" si="539"/>
        <v>55701</v>
      </c>
      <c r="ES56" s="24">
        <f t="shared" si="539"/>
        <v>55793</v>
      </c>
      <c r="ET56" s="24">
        <f t="shared" si="539"/>
        <v>55885</v>
      </c>
      <c r="EU56" s="24">
        <f t="shared" si="539"/>
        <v>55975</v>
      </c>
      <c r="EV56" s="24">
        <f t="shared" si="539"/>
        <v>56066</v>
      </c>
      <c r="EW56" s="24">
        <f t="shared" si="539"/>
        <v>56158</v>
      </c>
      <c r="EX56" s="24">
        <f t="shared" si="539"/>
        <v>56250</v>
      </c>
      <c r="EY56" s="24">
        <f t="shared" si="539"/>
        <v>56340</v>
      </c>
      <c r="EZ56" s="24">
        <f t="shared" si="539"/>
        <v>56431</v>
      </c>
      <c r="FA56" s="24">
        <f t="shared" si="539"/>
        <v>56523</v>
      </c>
      <c r="FB56" s="24">
        <f t="shared" si="539"/>
        <v>56615</v>
      </c>
      <c r="FC56" s="24">
        <f t="shared" si="539"/>
        <v>56705</v>
      </c>
      <c r="FD56" s="24">
        <f t="shared" si="539"/>
        <v>56796</v>
      </c>
      <c r="FE56" s="24">
        <f t="shared" si="539"/>
        <v>56888</v>
      </c>
      <c r="FF56" s="24">
        <f t="shared" si="539"/>
        <v>56980</v>
      </c>
      <c r="FG56" s="24">
        <f t="shared" si="539"/>
        <v>57071</v>
      </c>
      <c r="FH56" s="24">
        <f t="shared" si="539"/>
        <v>57162</v>
      </c>
      <c r="FI56" s="24">
        <f t="shared" si="539"/>
        <v>57254</v>
      </c>
      <c r="FJ56" s="24">
        <f t="shared" si="539"/>
        <v>57346</v>
      </c>
      <c r="FK56" s="24">
        <f t="shared" si="539"/>
        <v>57436</v>
      </c>
      <c r="FL56" s="24">
        <f t="shared" si="539"/>
        <v>57527</v>
      </c>
      <c r="FM56" s="24">
        <f t="shared" si="539"/>
        <v>57619</v>
      </c>
      <c r="FN56" s="24">
        <f t="shared" si="539"/>
        <v>57711</v>
      </c>
      <c r="FO56" s="24">
        <f t="shared" si="539"/>
        <v>57801</v>
      </c>
      <c r="FP56" s="24">
        <f t="shared" si="539"/>
        <v>57892</v>
      </c>
      <c r="FQ56" s="24">
        <f t="shared" si="539"/>
        <v>57984</v>
      </c>
      <c r="FR56" s="24">
        <f t="shared" si="539"/>
        <v>58076</v>
      </c>
      <c r="FS56" s="24">
        <f t="shared" si="539"/>
        <v>58166</v>
      </c>
      <c r="FT56" s="24">
        <f t="shared" si="539"/>
        <v>58257</v>
      </c>
      <c r="FU56" s="24">
        <f t="shared" si="539"/>
        <v>58349</v>
      </c>
      <c r="FV56" s="24">
        <f t="shared" si="539"/>
        <v>58441</v>
      </c>
      <c r="FW56" s="24">
        <f t="shared" si="539"/>
        <v>58532</v>
      </c>
      <c r="FX56" s="24">
        <f t="shared" si="539"/>
        <v>58623</v>
      </c>
      <c r="FY56" s="24">
        <f t="shared" si="539"/>
        <v>58715</v>
      </c>
      <c r="FZ56" s="24">
        <f t="shared" si="539"/>
        <v>58807</v>
      </c>
      <c r="GA56" s="24">
        <f t="shared" si="539"/>
        <v>58897</v>
      </c>
      <c r="GB56" s="24">
        <f t="shared" si="539"/>
        <v>58988</v>
      </c>
      <c r="GC56" s="24">
        <f t="shared" si="539"/>
        <v>59080</v>
      </c>
      <c r="GD56" s="24">
        <f t="shared" si="539"/>
        <v>59172</v>
      </c>
      <c r="GE56" s="24">
        <f t="shared" si="539"/>
        <v>59262</v>
      </c>
      <c r="GF56" s="24">
        <f t="shared" si="539"/>
        <v>59353</v>
      </c>
      <c r="GG56" s="24">
        <f t="shared" si="539"/>
        <v>59445</v>
      </c>
      <c r="GH56" s="24">
        <f t="shared" si="539"/>
        <v>59537</v>
      </c>
      <c r="GI56" s="24">
        <f t="shared" si="539"/>
        <v>59627</v>
      </c>
      <c r="GJ56" s="24">
        <f t="shared" si="539"/>
        <v>59718</v>
      </c>
      <c r="GK56" s="24">
        <f t="shared" si="539"/>
        <v>59810</v>
      </c>
      <c r="GL56" s="24">
        <f t="shared" si="539"/>
        <v>59902</v>
      </c>
      <c r="GM56" s="24">
        <f t="shared" si="539"/>
        <v>59993</v>
      </c>
      <c r="GN56" s="24">
        <f t="shared" si="539"/>
        <v>60084</v>
      </c>
      <c r="GO56" s="24">
        <f t="shared" si="539"/>
        <v>60176</v>
      </c>
      <c r="GP56" s="24">
        <f t="shared" si="539"/>
        <v>60268</v>
      </c>
      <c r="GQ56" s="24">
        <f t="shared" si="539"/>
        <v>60358</v>
      </c>
      <c r="GR56" s="24">
        <f t="shared" si="539"/>
        <v>60449</v>
      </c>
      <c r="GS56" s="24">
        <f t="shared" si="539"/>
        <v>60541</v>
      </c>
      <c r="GT56" s="24">
        <f t="shared" si="539"/>
        <v>60633</v>
      </c>
      <c r="GU56" s="24">
        <f t="shared" si="539"/>
        <v>60723</v>
      </c>
      <c r="GV56" s="24">
        <f t="shared" si="539"/>
        <v>60814</v>
      </c>
      <c r="GW56" s="24">
        <f t="shared" si="539"/>
        <v>60906</v>
      </c>
      <c r="GX56" s="24">
        <f t="shared" si="539"/>
        <v>60998</v>
      </c>
      <c r="GY56" s="24">
        <f t="shared" si="539"/>
        <v>61088</v>
      </c>
      <c r="GZ56" s="24">
        <f t="shared" ref="GZ56:JK56" si="540">GY57+1</f>
        <v>61179</v>
      </c>
      <c r="HA56" s="24">
        <f t="shared" si="540"/>
        <v>61271</v>
      </c>
      <c r="HB56" s="24">
        <f t="shared" si="540"/>
        <v>61363</v>
      </c>
      <c r="HC56" s="24">
        <f t="shared" si="540"/>
        <v>61454</v>
      </c>
      <c r="HD56" s="24">
        <f t="shared" si="540"/>
        <v>61545</v>
      </c>
      <c r="HE56" s="24">
        <f t="shared" si="540"/>
        <v>61637</v>
      </c>
      <c r="HF56" s="24">
        <f t="shared" si="540"/>
        <v>61729</v>
      </c>
      <c r="HG56" s="24">
        <f t="shared" si="540"/>
        <v>61819</v>
      </c>
      <c r="HH56" s="24">
        <f t="shared" si="540"/>
        <v>61910</v>
      </c>
      <c r="HI56" s="24">
        <f t="shared" si="540"/>
        <v>62002</v>
      </c>
      <c r="HJ56" s="24">
        <f t="shared" si="540"/>
        <v>62094</v>
      </c>
      <c r="HK56" s="24">
        <f t="shared" si="540"/>
        <v>62184</v>
      </c>
      <c r="HL56" s="24">
        <f t="shared" si="540"/>
        <v>62275</v>
      </c>
      <c r="HM56" s="24">
        <f t="shared" si="540"/>
        <v>62367</v>
      </c>
      <c r="HN56" s="24">
        <f t="shared" si="540"/>
        <v>62459</v>
      </c>
      <c r="HO56" s="24">
        <f t="shared" si="540"/>
        <v>62549</v>
      </c>
      <c r="HP56" s="24">
        <f t="shared" si="540"/>
        <v>62640</v>
      </c>
      <c r="HQ56" s="24">
        <f t="shared" si="540"/>
        <v>62732</v>
      </c>
      <c r="HR56" s="24">
        <f t="shared" si="540"/>
        <v>62824</v>
      </c>
      <c r="HS56" s="24">
        <f t="shared" si="540"/>
        <v>62915</v>
      </c>
      <c r="HT56" s="24">
        <f t="shared" si="540"/>
        <v>63006</v>
      </c>
      <c r="HU56" s="24">
        <f t="shared" si="540"/>
        <v>63098</v>
      </c>
      <c r="HV56" s="24">
        <f t="shared" si="540"/>
        <v>63190</v>
      </c>
      <c r="HW56" s="24">
        <f t="shared" si="540"/>
        <v>63280</v>
      </c>
      <c r="HX56" s="24">
        <f t="shared" si="540"/>
        <v>63371</v>
      </c>
      <c r="HY56" s="24">
        <f t="shared" si="540"/>
        <v>63463</v>
      </c>
      <c r="HZ56" s="24">
        <f t="shared" si="540"/>
        <v>63555</v>
      </c>
      <c r="IA56" s="24">
        <f t="shared" si="540"/>
        <v>63645</v>
      </c>
      <c r="IB56" s="24">
        <f t="shared" si="540"/>
        <v>63736</v>
      </c>
      <c r="IC56" s="24">
        <f t="shared" si="540"/>
        <v>63828</v>
      </c>
      <c r="ID56" s="24">
        <f t="shared" si="540"/>
        <v>63920</v>
      </c>
      <c r="IE56" s="24">
        <f t="shared" si="540"/>
        <v>64010</v>
      </c>
      <c r="IF56" s="24">
        <f t="shared" si="540"/>
        <v>64101</v>
      </c>
      <c r="IG56" s="24">
        <f t="shared" si="540"/>
        <v>64193</v>
      </c>
      <c r="IH56" s="24">
        <f t="shared" si="540"/>
        <v>64285</v>
      </c>
      <c r="II56" s="24">
        <f t="shared" si="540"/>
        <v>64376</v>
      </c>
      <c r="IJ56" s="24">
        <f t="shared" si="540"/>
        <v>64467</v>
      </c>
      <c r="IK56" s="24">
        <f t="shared" si="540"/>
        <v>64559</v>
      </c>
      <c r="IL56" s="24">
        <f t="shared" si="540"/>
        <v>64651</v>
      </c>
      <c r="IM56" s="24">
        <f t="shared" si="540"/>
        <v>64741</v>
      </c>
      <c r="IN56" s="24">
        <f t="shared" si="540"/>
        <v>64832</v>
      </c>
      <c r="IO56" s="24">
        <f t="shared" si="540"/>
        <v>64924</v>
      </c>
      <c r="IP56" s="24">
        <f t="shared" si="540"/>
        <v>65016</v>
      </c>
      <c r="IQ56" s="24">
        <f t="shared" si="540"/>
        <v>65106</v>
      </c>
      <c r="IR56" s="24">
        <f t="shared" si="540"/>
        <v>65197</v>
      </c>
      <c r="IS56" s="24">
        <f t="shared" si="540"/>
        <v>65289</v>
      </c>
      <c r="IT56" s="24">
        <f t="shared" si="540"/>
        <v>65381</v>
      </c>
      <c r="IU56" s="24">
        <f t="shared" si="540"/>
        <v>65471</v>
      </c>
      <c r="IV56" s="24">
        <f t="shared" si="540"/>
        <v>65562</v>
      </c>
      <c r="IW56" s="24">
        <f t="shared" si="540"/>
        <v>65654</v>
      </c>
      <c r="IX56" s="24">
        <f t="shared" si="540"/>
        <v>65746</v>
      </c>
      <c r="IY56" s="24">
        <f t="shared" si="540"/>
        <v>65837</v>
      </c>
      <c r="IZ56" s="24">
        <f t="shared" si="540"/>
        <v>65928</v>
      </c>
      <c r="JA56" s="24">
        <f t="shared" si="540"/>
        <v>66020</v>
      </c>
      <c r="JB56" s="24">
        <f t="shared" si="540"/>
        <v>66112</v>
      </c>
      <c r="JC56" s="24">
        <f t="shared" si="540"/>
        <v>66202</v>
      </c>
      <c r="JD56" s="24">
        <f t="shared" si="540"/>
        <v>66293</v>
      </c>
      <c r="JE56" s="24">
        <f t="shared" si="540"/>
        <v>66385</v>
      </c>
      <c r="JF56" s="24">
        <f t="shared" si="540"/>
        <v>66477</v>
      </c>
      <c r="JG56" s="24">
        <f t="shared" si="540"/>
        <v>66567</v>
      </c>
      <c r="JH56" s="24">
        <f t="shared" si="540"/>
        <v>66658</v>
      </c>
      <c r="JI56" s="24">
        <f t="shared" si="540"/>
        <v>66750</v>
      </c>
      <c r="JJ56" s="24">
        <f t="shared" si="540"/>
        <v>66842</v>
      </c>
      <c r="JK56" s="24">
        <f t="shared" si="540"/>
        <v>66932</v>
      </c>
      <c r="JL56" s="24">
        <f t="shared" ref="JL56:LW56" si="541">JK57+1</f>
        <v>67023</v>
      </c>
      <c r="JM56" s="24">
        <f t="shared" si="541"/>
        <v>67115</v>
      </c>
      <c r="JN56" s="24">
        <f t="shared" si="541"/>
        <v>67207</v>
      </c>
      <c r="JO56" s="24">
        <f t="shared" si="541"/>
        <v>67298</v>
      </c>
      <c r="JP56" s="24">
        <f t="shared" si="541"/>
        <v>67389</v>
      </c>
      <c r="JQ56" s="24">
        <f t="shared" si="541"/>
        <v>67481</v>
      </c>
      <c r="JR56" s="24">
        <f t="shared" si="541"/>
        <v>67573</v>
      </c>
      <c r="JS56" s="24">
        <f t="shared" si="541"/>
        <v>67663</v>
      </c>
      <c r="JT56" s="24">
        <f t="shared" si="541"/>
        <v>67754</v>
      </c>
      <c r="JU56" s="24">
        <f t="shared" si="541"/>
        <v>67846</v>
      </c>
      <c r="JV56" s="24">
        <f t="shared" si="541"/>
        <v>67938</v>
      </c>
      <c r="JW56" s="24">
        <f t="shared" si="541"/>
        <v>68028</v>
      </c>
      <c r="JX56" s="24">
        <f t="shared" si="541"/>
        <v>68119</v>
      </c>
      <c r="JY56" s="24">
        <f t="shared" si="541"/>
        <v>68211</v>
      </c>
      <c r="JZ56" s="24">
        <f t="shared" si="541"/>
        <v>68303</v>
      </c>
      <c r="KA56" s="24">
        <f t="shared" si="541"/>
        <v>68393</v>
      </c>
      <c r="KB56" s="24">
        <f t="shared" si="541"/>
        <v>68484</v>
      </c>
      <c r="KC56" s="24">
        <f t="shared" si="541"/>
        <v>68576</v>
      </c>
      <c r="KD56" s="24">
        <f t="shared" si="541"/>
        <v>68668</v>
      </c>
      <c r="KE56" s="24">
        <f t="shared" si="541"/>
        <v>68759</v>
      </c>
      <c r="KF56" s="24">
        <f t="shared" si="541"/>
        <v>68850</v>
      </c>
      <c r="KG56" s="24">
        <f t="shared" si="541"/>
        <v>68942</v>
      </c>
      <c r="KH56" s="24">
        <f t="shared" si="541"/>
        <v>69034</v>
      </c>
      <c r="KI56" s="24">
        <f t="shared" si="541"/>
        <v>69124</v>
      </c>
      <c r="KJ56" s="24">
        <f t="shared" si="541"/>
        <v>69215</v>
      </c>
      <c r="KK56" s="24">
        <f t="shared" si="541"/>
        <v>69307</v>
      </c>
      <c r="KL56" s="24">
        <f t="shared" si="541"/>
        <v>69399</v>
      </c>
      <c r="KM56" s="24">
        <f t="shared" si="541"/>
        <v>69489</v>
      </c>
      <c r="KN56" s="24">
        <f t="shared" si="541"/>
        <v>69580</v>
      </c>
      <c r="KO56" s="24">
        <f t="shared" si="541"/>
        <v>69672</v>
      </c>
      <c r="KP56" s="24">
        <f t="shared" si="541"/>
        <v>69764</v>
      </c>
      <c r="KQ56" s="24">
        <f t="shared" si="541"/>
        <v>69854</v>
      </c>
      <c r="KR56" s="24">
        <f t="shared" si="541"/>
        <v>69945</v>
      </c>
      <c r="KS56" s="24">
        <f t="shared" si="541"/>
        <v>70037</v>
      </c>
      <c r="KT56" s="24">
        <f t="shared" si="541"/>
        <v>70129</v>
      </c>
      <c r="KU56" s="24">
        <f t="shared" si="541"/>
        <v>70220</v>
      </c>
      <c r="KV56" s="24">
        <f t="shared" si="541"/>
        <v>70311</v>
      </c>
      <c r="KW56" s="24">
        <f t="shared" si="541"/>
        <v>70403</v>
      </c>
      <c r="KX56" s="24">
        <f t="shared" si="541"/>
        <v>70495</v>
      </c>
      <c r="KY56" s="24">
        <f t="shared" si="541"/>
        <v>70585</v>
      </c>
      <c r="KZ56" s="24">
        <f t="shared" si="541"/>
        <v>70676</v>
      </c>
      <c r="LA56" s="24">
        <f t="shared" si="541"/>
        <v>70768</v>
      </c>
      <c r="LB56" s="24">
        <f t="shared" si="541"/>
        <v>70860</v>
      </c>
      <c r="LC56" s="24">
        <f t="shared" si="541"/>
        <v>70950</v>
      </c>
      <c r="LD56" s="24">
        <f t="shared" si="541"/>
        <v>71041</v>
      </c>
      <c r="LE56" s="24">
        <f t="shared" si="541"/>
        <v>71133</v>
      </c>
      <c r="LF56" s="24">
        <f t="shared" si="541"/>
        <v>71225</v>
      </c>
      <c r="LG56" s="24">
        <f t="shared" si="541"/>
        <v>71315</v>
      </c>
      <c r="LH56" s="24">
        <f t="shared" si="541"/>
        <v>71406</v>
      </c>
      <c r="LI56" s="24">
        <f t="shared" si="541"/>
        <v>71498</v>
      </c>
      <c r="LJ56" s="24">
        <f t="shared" si="541"/>
        <v>71590</v>
      </c>
      <c r="LK56" s="24">
        <f t="shared" si="541"/>
        <v>71681</v>
      </c>
      <c r="LL56" s="24">
        <f t="shared" si="541"/>
        <v>71772</v>
      </c>
      <c r="LM56" s="24">
        <f t="shared" si="541"/>
        <v>71864</v>
      </c>
      <c r="LN56" s="24">
        <f t="shared" si="541"/>
        <v>71956</v>
      </c>
      <c r="LO56" s="24">
        <f t="shared" si="541"/>
        <v>72046</v>
      </c>
      <c r="LP56" s="24">
        <f t="shared" si="541"/>
        <v>72137</v>
      </c>
      <c r="LQ56" s="24">
        <f t="shared" si="541"/>
        <v>72229</v>
      </c>
      <c r="LR56" s="24">
        <f t="shared" si="541"/>
        <v>72321</v>
      </c>
      <c r="LS56" s="24">
        <f t="shared" si="541"/>
        <v>72411</v>
      </c>
      <c r="LT56" s="24">
        <f t="shared" si="541"/>
        <v>72502</v>
      </c>
      <c r="LU56" s="24">
        <f t="shared" si="541"/>
        <v>72594</v>
      </c>
      <c r="LV56" s="24">
        <f t="shared" si="541"/>
        <v>72686</v>
      </c>
      <c r="LW56" s="24">
        <f t="shared" si="541"/>
        <v>72776</v>
      </c>
      <c r="LX56" s="24">
        <f t="shared" ref="LX56:OI56" si="542">LW57+1</f>
        <v>72867</v>
      </c>
      <c r="LY56" s="24">
        <f t="shared" si="542"/>
        <v>72959</v>
      </c>
      <c r="LZ56" s="24">
        <f t="shared" si="542"/>
        <v>73051</v>
      </c>
      <c r="MA56" s="24">
        <f t="shared" si="542"/>
        <v>73141</v>
      </c>
      <c r="MB56" s="24">
        <f t="shared" si="542"/>
        <v>73232</v>
      </c>
      <c r="MC56" s="24">
        <f t="shared" si="542"/>
        <v>73324</v>
      </c>
      <c r="MD56" s="24">
        <f t="shared" si="542"/>
        <v>73416</v>
      </c>
      <c r="ME56" s="24">
        <f t="shared" si="542"/>
        <v>73506</v>
      </c>
      <c r="MF56" s="24">
        <f t="shared" si="542"/>
        <v>73597</v>
      </c>
      <c r="MG56" s="24">
        <f t="shared" si="542"/>
        <v>73689</v>
      </c>
      <c r="MH56" s="24">
        <f t="shared" si="542"/>
        <v>73781</v>
      </c>
      <c r="MI56" s="24">
        <f t="shared" si="542"/>
        <v>73871</v>
      </c>
      <c r="MJ56" s="24">
        <f t="shared" si="542"/>
        <v>73962</v>
      </c>
      <c r="MK56" s="24">
        <f t="shared" si="542"/>
        <v>74054</v>
      </c>
      <c r="ML56" s="24">
        <f t="shared" si="542"/>
        <v>74146</v>
      </c>
      <c r="MM56" s="24">
        <f t="shared" si="542"/>
        <v>74236</v>
      </c>
      <c r="MN56" s="24">
        <f t="shared" si="542"/>
        <v>74327</v>
      </c>
      <c r="MO56" s="24">
        <f t="shared" si="542"/>
        <v>74419</v>
      </c>
      <c r="MP56" s="24">
        <f t="shared" si="542"/>
        <v>74511</v>
      </c>
      <c r="MQ56" s="24">
        <f t="shared" si="542"/>
        <v>74602</v>
      </c>
      <c r="MR56" s="24">
        <f t="shared" si="542"/>
        <v>74693</v>
      </c>
      <c r="MS56" s="24">
        <f t="shared" si="542"/>
        <v>74785</v>
      </c>
      <c r="MT56" s="24">
        <f t="shared" si="542"/>
        <v>74877</v>
      </c>
      <c r="MU56" s="24">
        <f t="shared" si="542"/>
        <v>74967</v>
      </c>
      <c r="MV56" s="24">
        <f t="shared" si="542"/>
        <v>75058</v>
      </c>
      <c r="MW56" s="24">
        <f t="shared" si="542"/>
        <v>75150</v>
      </c>
      <c r="MX56" s="24">
        <f t="shared" si="542"/>
        <v>75242</v>
      </c>
      <c r="MY56" s="24">
        <f t="shared" si="542"/>
        <v>75332</v>
      </c>
      <c r="MZ56" s="24">
        <f t="shared" si="542"/>
        <v>75423</v>
      </c>
      <c r="NA56" s="24">
        <f t="shared" si="542"/>
        <v>75515</v>
      </c>
      <c r="NB56" s="24">
        <f t="shared" si="542"/>
        <v>75607</v>
      </c>
      <c r="NC56" s="24">
        <f t="shared" si="542"/>
        <v>75697</v>
      </c>
      <c r="ND56" s="24">
        <f t="shared" si="542"/>
        <v>75788</v>
      </c>
      <c r="NE56" s="24">
        <f t="shared" si="542"/>
        <v>75880</v>
      </c>
      <c r="NF56" s="24">
        <f t="shared" si="542"/>
        <v>75972</v>
      </c>
      <c r="NG56" s="24">
        <f t="shared" si="542"/>
        <v>76063</v>
      </c>
      <c r="NH56" s="24">
        <f t="shared" si="542"/>
        <v>76154</v>
      </c>
      <c r="NI56" s="24">
        <f t="shared" si="542"/>
        <v>76246</v>
      </c>
      <c r="NJ56" s="24">
        <f t="shared" si="542"/>
        <v>76338</v>
      </c>
      <c r="NK56" s="24">
        <f t="shared" si="542"/>
        <v>76428</v>
      </c>
      <c r="NL56" s="24">
        <f t="shared" si="542"/>
        <v>76519</v>
      </c>
      <c r="NM56" s="24">
        <f t="shared" si="542"/>
        <v>76611</v>
      </c>
      <c r="NN56" s="24">
        <f t="shared" si="542"/>
        <v>76703</v>
      </c>
      <c r="NO56" s="24">
        <f t="shared" si="542"/>
        <v>76793</v>
      </c>
      <c r="NP56" s="24">
        <f t="shared" si="542"/>
        <v>76884</v>
      </c>
      <c r="NQ56" s="24">
        <f t="shared" si="542"/>
        <v>76976</v>
      </c>
      <c r="NR56" s="24">
        <f t="shared" si="542"/>
        <v>77068</v>
      </c>
      <c r="NS56" s="24">
        <f t="shared" si="542"/>
        <v>77158</v>
      </c>
      <c r="NT56" s="24">
        <f t="shared" si="542"/>
        <v>77249</v>
      </c>
      <c r="NU56" s="24">
        <f t="shared" si="542"/>
        <v>77341</v>
      </c>
      <c r="NV56" s="24">
        <f t="shared" si="542"/>
        <v>77433</v>
      </c>
      <c r="NW56" s="24">
        <f t="shared" si="542"/>
        <v>77524</v>
      </c>
      <c r="NX56" s="24">
        <f t="shared" si="542"/>
        <v>77615</v>
      </c>
      <c r="NY56" s="24">
        <f t="shared" si="542"/>
        <v>77707</v>
      </c>
      <c r="NZ56" s="24">
        <f t="shared" si="542"/>
        <v>77799</v>
      </c>
      <c r="OA56" s="24">
        <f t="shared" si="542"/>
        <v>77889</v>
      </c>
      <c r="OB56" s="24">
        <f t="shared" si="542"/>
        <v>77980</v>
      </c>
      <c r="OC56" s="24">
        <f t="shared" si="542"/>
        <v>78072</v>
      </c>
      <c r="OD56" s="24">
        <f t="shared" si="542"/>
        <v>78164</v>
      </c>
      <c r="OE56" s="24">
        <f t="shared" si="542"/>
        <v>78254</v>
      </c>
      <c r="OF56" s="24">
        <f t="shared" si="542"/>
        <v>78345</v>
      </c>
      <c r="OG56" s="24">
        <f t="shared" si="542"/>
        <v>78437</v>
      </c>
      <c r="OH56" s="24">
        <f t="shared" si="542"/>
        <v>78529</v>
      </c>
      <c r="OI56" s="24">
        <f t="shared" si="542"/>
        <v>78619</v>
      </c>
      <c r="OJ56" s="24">
        <f t="shared" ref="OJ56:PQ56" si="543">OI57+1</f>
        <v>78710</v>
      </c>
      <c r="OK56" s="24">
        <f t="shared" si="543"/>
        <v>78802</v>
      </c>
      <c r="OL56" s="24">
        <f t="shared" si="543"/>
        <v>78894</v>
      </c>
      <c r="OM56" s="24">
        <f t="shared" si="543"/>
        <v>78985</v>
      </c>
      <c r="ON56" s="24">
        <f t="shared" si="543"/>
        <v>79076</v>
      </c>
      <c r="OO56" s="24">
        <f t="shared" si="543"/>
        <v>79168</v>
      </c>
      <c r="OP56" s="24">
        <f t="shared" si="543"/>
        <v>79260</v>
      </c>
      <c r="OQ56" s="24">
        <f t="shared" si="543"/>
        <v>79350</v>
      </c>
      <c r="OR56" s="24">
        <f t="shared" si="543"/>
        <v>79441</v>
      </c>
      <c r="OS56" s="24">
        <f t="shared" si="543"/>
        <v>79533</v>
      </c>
      <c r="OT56" s="24">
        <f t="shared" si="543"/>
        <v>79625</v>
      </c>
      <c r="OU56" s="24">
        <f t="shared" si="543"/>
        <v>79715</v>
      </c>
      <c r="OV56" s="24">
        <f t="shared" si="543"/>
        <v>79806</v>
      </c>
      <c r="OW56" s="24">
        <f t="shared" si="543"/>
        <v>79898</v>
      </c>
      <c r="OX56" s="24">
        <f t="shared" si="543"/>
        <v>79990</v>
      </c>
      <c r="OY56" s="24">
        <f t="shared" si="543"/>
        <v>80080</v>
      </c>
      <c r="OZ56" s="24">
        <f t="shared" si="543"/>
        <v>80171</v>
      </c>
      <c r="PA56" s="24">
        <f t="shared" si="543"/>
        <v>80263</v>
      </c>
      <c r="PB56" s="24">
        <f t="shared" si="543"/>
        <v>80355</v>
      </c>
      <c r="PC56" s="24">
        <f t="shared" si="543"/>
        <v>80446</v>
      </c>
      <c r="PD56" s="24">
        <f t="shared" si="543"/>
        <v>80537</v>
      </c>
      <c r="PE56" s="24">
        <f t="shared" si="543"/>
        <v>80629</v>
      </c>
      <c r="PF56" s="24">
        <f t="shared" si="543"/>
        <v>80721</v>
      </c>
      <c r="PG56" s="24">
        <f t="shared" si="543"/>
        <v>80811</v>
      </c>
      <c r="PH56" s="24">
        <f t="shared" si="543"/>
        <v>80902</v>
      </c>
      <c r="PI56" s="24">
        <f t="shared" si="543"/>
        <v>80994</v>
      </c>
      <c r="PJ56" s="24">
        <f t="shared" si="543"/>
        <v>81086</v>
      </c>
      <c r="PK56" s="24">
        <f t="shared" si="543"/>
        <v>81176</v>
      </c>
      <c r="PL56" s="24">
        <f t="shared" si="543"/>
        <v>81267</v>
      </c>
      <c r="PM56" s="24">
        <f t="shared" si="543"/>
        <v>81359</v>
      </c>
      <c r="PN56" s="24">
        <f t="shared" si="543"/>
        <v>81451</v>
      </c>
      <c r="PO56" s="24">
        <f t="shared" si="543"/>
        <v>81541</v>
      </c>
      <c r="PP56" s="24">
        <f t="shared" si="543"/>
        <v>81632</v>
      </c>
      <c r="PQ56" s="24">
        <f t="shared" si="543"/>
        <v>81724</v>
      </c>
      <c r="PR56" s="23" t="s">
        <v>47</v>
      </c>
    </row>
    <row r="57" spans="2:434" ht="12" customHeight="1">
      <c r="D57" s="21" t="s">
        <v>7</v>
      </c>
      <c r="J57" s="20" t="s">
        <v>17</v>
      </c>
      <c r="N57" s="27">
        <f>EOMONTH(N56,MOD(OffsetMonthCounter,3))</f>
        <v>43555</v>
      </c>
      <c r="O57" s="27">
        <f>EOMONTH(O56,2)</f>
        <v>43646</v>
      </c>
      <c r="P57" s="24">
        <f t="shared" ref="P57:CA57" si="544">EOMONTH(P56,2)</f>
        <v>43738</v>
      </c>
      <c r="Q57" s="24">
        <f t="shared" si="544"/>
        <v>43830</v>
      </c>
      <c r="R57" s="24">
        <f t="shared" si="544"/>
        <v>43921</v>
      </c>
      <c r="S57" s="24">
        <f t="shared" si="544"/>
        <v>44012</v>
      </c>
      <c r="T57" s="24">
        <f t="shared" si="544"/>
        <v>44104</v>
      </c>
      <c r="U57" s="24">
        <f t="shared" si="544"/>
        <v>44196</v>
      </c>
      <c r="V57" s="24">
        <f t="shared" si="544"/>
        <v>44286</v>
      </c>
      <c r="W57" s="24">
        <f t="shared" si="544"/>
        <v>44377</v>
      </c>
      <c r="X57" s="24">
        <f t="shared" si="544"/>
        <v>44469</v>
      </c>
      <c r="Y57" s="24">
        <f t="shared" si="544"/>
        <v>44561</v>
      </c>
      <c r="Z57" s="24">
        <f t="shared" si="544"/>
        <v>44651</v>
      </c>
      <c r="AA57" s="24">
        <f t="shared" si="544"/>
        <v>44742</v>
      </c>
      <c r="AB57" s="24">
        <f t="shared" si="544"/>
        <v>44834</v>
      </c>
      <c r="AC57" s="24">
        <f t="shared" si="544"/>
        <v>44926</v>
      </c>
      <c r="AD57" s="24">
        <f t="shared" si="544"/>
        <v>45016</v>
      </c>
      <c r="AE57" s="24">
        <f t="shared" si="544"/>
        <v>45107</v>
      </c>
      <c r="AF57" s="24">
        <f t="shared" si="544"/>
        <v>45199</v>
      </c>
      <c r="AG57" s="24">
        <f t="shared" si="544"/>
        <v>45291</v>
      </c>
      <c r="AH57" s="24">
        <f t="shared" si="544"/>
        <v>45382</v>
      </c>
      <c r="AI57" s="24">
        <f t="shared" si="544"/>
        <v>45473</v>
      </c>
      <c r="AJ57" s="24">
        <f t="shared" si="544"/>
        <v>45565</v>
      </c>
      <c r="AK57" s="24">
        <f t="shared" si="544"/>
        <v>45657</v>
      </c>
      <c r="AL57" s="24">
        <f t="shared" si="544"/>
        <v>45747</v>
      </c>
      <c r="AM57" s="24">
        <f t="shared" si="544"/>
        <v>45838</v>
      </c>
      <c r="AN57" s="24">
        <f t="shared" si="544"/>
        <v>45930</v>
      </c>
      <c r="AO57" s="24">
        <f t="shared" si="544"/>
        <v>46022</v>
      </c>
      <c r="AP57" s="24">
        <f t="shared" si="544"/>
        <v>46112</v>
      </c>
      <c r="AQ57" s="24">
        <f t="shared" si="544"/>
        <v>46203</v>
      </c>
      <c r="AR57" s="24">
        <f t="shared" si="544"/>
        <v>46295</v>
      </c>
      <c r="AS57" s="24">
        <f t="shared" si="544"/>
        <v>46387</v>
      </c>
      <c r="AT57" s="24">
        <f t="shared" si="544"/>
        <v>46477</v>
      </c>
      <c r="AU57" s="24">
        <f t="shared" si="544"/>
        <v>46568</v>
      </c>
      <c r="AV57" s="24">
        <f t="shared" si="544"/>
        <v>46660</v>
      </c>
      <c r="AW57" s="24">
        <f t="shared" si="544"/>
        <v>46752</v>
      </c>
      <c r="AX57" s="24">
        <f t="shared" si="544"/>
        <v>46843</v>
      </c>
      <c r="AY57" s="24">
        <f t="shared" si="544"/>
        <v>46934</v>
      </c>
      <c r="AZ57" s="24">
        <f t="shared" si="544"/>
        <v>47026</v>
      </c>
      <c r="BA57" s="24">
        <f t="shared" si="544"/>
        <v>47118</v>
      </c>
      <c r="BB57" s="24">
        <f t="shared" si="544"/>
        <v>47208</v>
      </c>
      <c r="BC57" s="24">
        <f t="shared" si="544"/>
        <v>47299</v>
      </c>
      <c r="BD57" s="24">
        <f t="shared" si="544"/>
        <v>47391</v>
      </c>
      <c r="BE57" s="24">
        <f t="shared" si="544"/>
        <v>47483</v>
      </c>
      <c r="BF57" s="24">
        <f t="shared" si="544"/>
        <v>47573</v>
      </c>
      <c r="BG57" s="24">
        <f t="shared" si="544"/>
        <v>47664</v>
      </c>
      <c r="BH57" s="24">
        <f t="shared" si="544"/>
        <v>47756</v>
      </c>
      <c r="BI57" s="24">
        <f t="shared" si="544"/>
        <v>47848</v>
      </c>
      <c r="BJ57" s="24">
        <f t="shared" si="544"/>
        <v>47938</v>
      </c>
      <c r="BK57" s="24">
        <f t="shared" si="544"/>
        <v>48029</v>
      </c>
      <c r="BL57" s="24">
        <f t="shared" si="544"/>
        <v>48121</v>
      </c>
      <c r="BM57" s="24">
        <f t="shared" si="544"/>
        <v>48213</v>
      </c>
      <c r="BN57" s="24">
        <f t="shared" si="544"/>
        <v>48304</v>
      </c>
      <c r="BO57" s="24">
        <f t="shared" si="544"/>
        <v>48395</v>
      </c>
      <c r="BP57" s="24">
        <f t="shared" si="544"/>
        <v>48487</v>
      </c>
      <c r="BQ57" s="24">
        <f t="shared" si="544"/>
        <v>48579</v>
      </c>
      <c r="BR57" s="24">
        <f t="shared" si="544"/>
        <v>48669</v>
      </c>
      <c r="BS57" s="24">
        <f t="shared" si="544"/>
        <v>48760</v>
      </c>
      <c r="BT57" s="24">
        <f t="shared" si="544"/>
        <v>48852</v>
      </c>
      <c r="BU57" s="24">
        <f t="shared" si="544"/>
        <v>48944</v>
      </c>
      <c r="BV57" s="24">
        <f t="shared" si="544"/>
        <v>49034</v>
      </c>
      <c r="BW57" s="24">
        <f t="shared" si="544"/>
        <v>49125</v>
      </c>
      <c r="BX57" s="24">
        <f t="shared" si="544"/>
        <v>49217</v>
      </c>
      <c r="BY57" s="24">
        <f t="shared" si="544"/>
        <v>49309</v>
      </c>
      <c r="BZ57" s="24">
        <f t="shared" si="544"/>
        <v>49399</v>
      </c>
      <c r="CA57" s="24">
        <f t="shared" si="544"/>
        <v>49490</v>
      </c>
      <c r="CB57" s="24">
        <f t="shared" ref="CB57:EM57" si="545">EOMONTH(CB56,2)</f>
        <v>49582</v>
      </c>
      <c r="CC57" s="24">
        <f t="shared" si="545"/>
        <v>49674</v>
      </c>
      <c r="CD57" s="24">
        <f t="shared" si="545"/>
        <v>49765</v>
      </c>
      <c r="CE57" s="24">
        <f t="shared" si="545"/>
        <v>49856</v>
      </c>
      <c r="CF57" s="24">
        <f t="shared" si="545"/>
        <v>49948</v>
      </c>
      <c r="CG57" s="24">
        <f t="shared" si="545"/>
        <v>50040</v>
      </c>
      <c r="CH57" s="24">
        <f t="shared" si="545"/>
        <v>50130</v>
      </c>
      <c r="CI57" s="24">
        <f t="shared" si="545"/>
        <v>50221</v>
      </c>
      <c r="CJ57" s="24">
        <f t="shared" si="545"/>
        <v>50313</v>
      </c>
      <c r="CK57" s="24">
        <f t="shared" si="545"/>
        <v>50405</v>
      </c>
      <c r="CL57" s="24">
        <f t="shared" si="545"/>
        <v>50495</v>
      </c>
      <c r="CM57" s="24">
        <f t="shared" si="545"/>
        <v>50586</v>
      </c>
      <c r="CN57" s="24">
        <f t="shared" si="545"/>
        <v>50678</v>
      </c>
      <c r="CO57" s="24">
        <f t="shared" si="545"/>
        <v>50770</v>
      </c>
      <c r="CP57" s="24">
        <f t="shared" si="545"/>
        <v>50860</v>
      </c>
      <c r="CQ57" s="24">
        <f t="shared" si="545"/>
        <v>50951</v>
      </c>
      <c r="CR57" s="24">
        <f t="shared" si="545"/>
        <v>51043</v>
      </c>
      <c r="CS57" s="24">
        <f t="shared" si="545"/>
        <v>51135</v>
      </c>
      <c r="CT57" s="24">
        <f t="shared" si="545"/>
        <v>51226</v>
      </c>
      <c r="CU57" s="24">
        <f t="shared" si="545"/>
        <v>51317</v>
      </c>
      <c r="CV57" s="24">
        <f t="shared" si="545"/>
        <v>51409</v>
      </c>
      <c r="CW57" s="24">
        <f t="shared" si="545"/>
        <v>51501</v>
      </c>
      <c r="CX57" s="24">
        <f t="shared" si="545"/>
        <v>51591</v>
      </c>
      <c r="CY57" s="24">
        <f t="shared" si="545"/>
        <v>51682</v>
      </c>
      <c r="CZ57" s="24">
        <f t="shared" si="545"/>
        <v>51774</v>
      </c>
      <c r="DA57" s="24">
        <f t="shared" si="545"/>
        <v>51866</v>
      </c>
      <c r="DB57" s="24">
        <f t="shared" si="545"/>
        <v>51956</v>
      </c>
      <c r="DC57" s="24">
        <f t="shared" si="545"/>
        <v>52047</v>
      </c>
      <c r="DD57" s="24">
        <f t="shared" si="545"/>
        <v>52139</v>
      </c>
      <c r="DE57" s="24">
        <f t="shared" si="545"/>
        <v>52231</v>
      </c>
      <c r="DF57" s="24">
        <f t="shared" si="545"/>
        <v>52321</v>
      </c>
      <c r="DG57" s="24">
        <f t="shared" si="545"/>
        <v>52412</v>
      </c>
      <c r="DH57" s="24">
        <f t="shared" si="545"/>
        <v>52504</v>
      </c>
      <c r="DI57" s="24">
        <f t="shared" si="545"/>
        <v>52596</v>
      </c>
      <c r="DJ57" s="24">
        <f t="shared" si="545"/>
        <v>52687</v>
      </c>
      <c r="DK57" s="24">
        <f t="shared" si="545"/>
        <v>52778</v>
      </c>
      <c r="DL57" s="24">
        <f t="shared" si="545"/>
        <v>52870</v>
      </c>
      <c r="DM57" s="24">
        <f t="shared" si="545"/>
        <v>52962</v>
      </c>
      <c r="DN57" s="24">
        <f t="shared" si="545"/>
        <v>53052</v>
      </c>
      <c r="DO57" s="24">
        <f t="shared" si="545"/>
        <v>53143</v>
      </c>
      <c r="DP57" s="24">
        <f t="shared" si="545"/>
        <v>53235</v>
      </c>
      <c r="DQ57" s="24">
        <f t="shared" si="545"/>
        <v>53327</v>
      </c>
      <c r="DR57" s="24">
        <f t="shared" si="545"/>
        <v>53417</v>
      </c>
      <c r="DS57" s="24">
        <f t="shared" si="545"/>
        <v>53508</v>
      </c>
      <c r="DT57" s="24">
        <f t="shared" si="545"/>
        <v>53600</v>
      </c>
      <c r="DU57" s="24">
        <f t="shared" si="545"/>
        <v>53692</v>
      </c>
      <c r="DV57" s="24">
        <f t="shared" si="545"/>
        <v>53782</v>
      </c>
      <c r="DW57" s="24">
        <f t="shared" si="545"/>
        <v>53873</v>
      </c>
      <c r="DX57" s="24">
        <f t="shared" si="545"/>
        <v>53965</v>
      </c>
      <c r="DY57" s="24">
        <f t="shared" si="545"/>
        <v>54057</v>
      </c>
      <c r="DZ57" s="24">
        <f t="shared" si="545"/>
        <v>54148</v>
      </c>
      <c r="EA57" s="24">
        <f t="shared" si="545"/>
        <v>54239</v>
      </c>
      <c r="EB57" s="24">
        <f t="shared" si="545"/>
        <v>54331</v>
      </c>
      <c r="EC57" s="24">
        <f t="shared" si="545"/>
        <v>54423</v>
      </c>
      <c r="ED57" s="24">
        <f t="shared" si="545"/>
        <v>54513</v>
      </c>
      <c r="EE57" s="24">
        <f t="shared" si="545"/>
        <v>54604</v>
      </c>
      <c r="EF57" s="24">
        <f t="shared" si="545"/>
        <v>54696</v>
      </c>
      <c r="EG57" s="24">
        <f t="shared" si="545"/>
        <v>54788</v>
      </c>
      <c r="EH57" s="24">
        <f t="shared" si="545"/>
        <v>54878</v>
      </c>
      <c r="EI57" s="24">
        <f t="shared" si="545"/>
        <v>54969</v>
      </c>
      <c r="EJ57" s="24">
        <f t="shared" si="545"/>
        <v>55061</v>
      </c>
      <c r="EK57" s="24">
        <f t="shared" si="545"/>
        <v>55153</v>
      </c>
      <c r="EL57" s="24">
        <f t="shared" si="545"/>
        <v>55243</v>
      </c>
      <c r="EM57" s="24">
        <f t="shared" si="545"/>
        <v>55334</v>
      </c>
      <c r="EN57" s="24">
        <f t="shared" ref="EN57:GY57" si="546">EOMONTH(EN56,2)</f>
        <v>55426</v>
      </c>
      <c r="EO57" s="24">
        <f t="shared" si="546"/>
        <v>55518</v>
      </c>
      <c r="EP57" s="24">
        <f t="shared" si="546"/>
        <v>55609</v>
      </c>
      <c r="EQ57" s="24">
        <f t="shared" si="546"/>
        <v>55700</v>
      </c>
      <c r="ER57" s="24">
        <f t="shared" si="546"/>
        <v>55792</v>
      </c>
      <c r="ES57" s="24">
        <f t="shared" si="546"/>
        <v>55884</v>
      </c>
      <c r="ET57" s="24">
        <f t="shared" si="546"/>
        <v>55974</v>
      </c>
      <c r="EU57" s="24">
        <f t="shared" si="546"/>
        <v>56065</v>
      </c>
      <c r="EV57" s="24">
        <f t="shared" si="546"/>
        <v>56157</v>
      </c>
      <c r="EW57" s="24">
        <f t="shared" si="546"/>
        <v>56249</v>
      </c>
      <c r="EX57" s="24">
        <f t="shared" si="546"/>
        <v>56339</v>
      </c>
      <c r="EY57" s="24">
        <f t="shared" si="546"/>
        <v>56430</v>
      </c>
      <c r="EZ57" s="24">
        <f t="shared" si="546"/>
        <v>56522</v>
      </c>
      <c r="FA57" s="24">
        <f t="shared" si="546"/>
        <v>56614</v>
      </c>
      <c r="FB57" s="24">
        <f t="shared" si="546"/>
        <v>56704</v>
      </c>
      <c r="FC57" s="24">
        <f t="shared" si="546"/>
        <v>56795</v>
      </c>
      <c r="FD57" s="24">
        <f t="shared" si="546"/>
        <v>56887</v>
      </c>
      <c r="FE57" s="24">
        <f t="shared" si="546"/>
        <v>56979</v>
      </c>
      <c r="FF57" s="24">
        <f t="shared" si="546"/>
        <v>57070</v>
      </c>
      <c r="FG57" s="24">
        <f t="shared" si="546"/>
        <v>57161</v>
      </c>
      <c r="FH57" s="24">
        <f t="shared" si="546"/>
        <v>57253</v>
      </c>
      <c r="FI57" s="24">
        <f t="shared" si="546"/>
        <v>57345</v>
      </c>
      <c r="FJ57" s="24">
        <f t="shared" si="546"/>
        <v>57435</v>
      </c>
      <c r="FK57" s="24">
        <f t="shared" si="546"/>
        <v>57526</v>
      </c>
      <c r="FL57" s="24">
        <f t="shared" si="546"/>
        <v>57618</v>
      </c>
      <c r="FM57" s="24">
        <f t="shared" si="546"/>
        <v>57710</v>
      </c>
      <c r="FN57" s="24">
        <f t="shared" si="546"/>
        <v>57800</v>
      </c>
      <c r="FO57" s="24">
        <f t="shared" si="546"/>
        <v>57891</v>
      </c>
      <c r="FP57" s="24">
        <f t="shared" si="546"/>
        <v>57983</v>
      </c>
      <c r="FQ57" s="24">
        <f t="shared" si="546"/>
        <v>58075</v>
      </c>
      <c r="FR57" s="24">
        <f t="shared" si="546"/>
        <v>58165</v>
      </c>
      <c r="FS57" s="24">
        <f t="shared" si="546"/>
        <v>58256</v>
      </c>
      <c r="FT57" s="24">
        <f t="shared" si="546"/>
        <v>58348</v>
      </c>
      <c r="FU57" s="24">
        <f t="shared" si="546"/>
        <v>58440</v>
      </c>
      <c r="FV57" s="24">
        <f t="shared" si="546"/>
        <v>58531</v>
      </c>
      <c r="FW57" s="24">
        <f t="shared" si="546"/>
        <v>58622</v>
      </c>
      <c r="FX57" s="24">
        <f t="shared" si="546"/>
        <v>58714</v>
      </c>
      <c r="FY57" s="24">
        <f t="shared" si="546"/>
        <v>58806</v>
      </c>
      <c r="FZ57" s="24">
        <f t="shared" si="546"/>
        <v>58896</v>
      </c>
      <c r="GA57" s="24">
        <f t="shared" si="546"/>
        <v>58987</v>
      </c>
      <c r="GB57" s="24">
        <f t="shared" si="546"/>
        <v>59079</v>
      </c>
      <c r="GC57" s="24">
        <f t="shared" si="546"/>
        <v>59171</v>
      </c>
      <c r="GD57" s="24">
        <f t="shared" si="546"/>
        <v>59261</v>
      </c>
      <c r="GE57" s="24">
        <f t="shared" si="546"/>
        <v>59352</v>
      </c>
      <c r="GF57" s="24">
        <f t="shared" si="546"/>
        <v>59444</v>
      </c>
      <c r="GG57" s="24">
        <f t="shared" si="546"/>
        <v>59536</v>
      </c>
      <c r="GH57" s="24">
        <f t="shared" si="546"/>
        <v>59626</v>
      </c>
      <c r="GI57" s="24">
        <f t="shared" si="546"/>
        <v>59717</v>
      </c>
      <c r="GJ57" s="24">
        <f t="shared" si="546"/>
        <v>59809</v>
      </c>
      <c r="GK57" s="24">
        <f t="shared" si="546"/>
        <v>59901</v>
      </c>
      <c r="GL57" s="24">
        <f t="shared" si="546"/>
        <v>59992</v>
      </c>
      <c r="GM57" s="24">
        <f t="shared" si="546"/>
        <v>60083</v>
      </c>
      <c r="GN57" s="24">
        <f t="shared" si="546"/>
        <v>60175</v>
      </c>
      <c r="GO57" s="24">
        <f t="shared" si="546"/>
        <v>60267</v>
      </c>
      <c r="GP57" s="24">
        <f t="shared" si="546"/>
        <v>60357</v>
      </c>
      <c r="GQ57" s="24">
        <f t="shared" si="546"/>
        <v>60448</v>
      </c>
      <c r="GR57" s="24">
        <f t="shared" si="546"/>
        <v>60540</v>
      </c>
      <c r="GS57" s="24">
        <f t="shared" si="546"/>
        <v>60632</v>
      </c>
      <c r="GT57" s="24">
        <f t="shared" si="546"/>
        <v>60722</v>
      </c>
      <c r="GU57" s="24">
        <f t="shared" si="546"/>
        <v>60813</v>
      </c>
      <c r="GV57" s="24">
        <f t="shared" si="546"/>
        <v>60905</v>
      </c>
      <c r="GW57" s="24">
        <f t="shared" si="546"/>
        <v>60997</v>
      </c>
      <c r="GX57" s="24">
        <f t="shared" si="546"/>
        <v>61087</v>
      </c>
      <c r="GY57" s="24">
        <f t="shared" si="546"/>
        <v>61178</v>
      </c>
      <c r="GZ57" s="24">
        <f t="shared" ref="GZ57:JK57" si="547">EOMONTH(GZ56,2)</f>
        <v>61270</v>
      </c>
      <c r="HA57" s="24">
        <f t="shared" si="547"/>
        <v>61362</v>
      </c>
      <c r="HB57" s="24">
        <f t="shared" si="547"/>
        <v>61453</v>
      </c>
      <c r="HC57" s="24">
        <f t="shared" si="547"/>
        <v>61544</v>
      </c>
      <c r="HD57" s="24">
        <f t="shared" si="547"/>
        <v>61636</v>
      </c>
      <c r="HE57" s="24">
        <f t="shared" si="547"/>
        <v>61728</v>
      </c>
      <c r="HF57" s="24">
        <f t="shared" si="547"/>
        <v>61818</v>
      </c>
      <c r="HG57" s="24">
        <f t="shared" si="547"/>
        <v>61909</v>
      </c>
      <c r="HH57" s="24">
        <f t="shared" si="547"/>
        <v>62001</v>
      </c>
      <c r="HI57" s="24">
        <f t="shared" si="547"/>
        <v>62093</v>
      </c>
      <c r="HJ57" s="24">
        <f t="shared" si="547"/>
        <v>62183</v>
      </c>
      <c r="HK57" s="24">
        <f t="shared" si="547"/>
        <v>62274</v>
      </c>
      <c r="HL57" s="24">
        <f t="shared" si="547"/>
        <v>62366</v>
      </c>
      <c r="HM57" s="24">
        <f t="shared" si="547"/>
        <v>62458</v>
      </c>
      <c r="HN57" s="24">
        <f t="shared" si="547"/>
        <v>62548</v>
      </c>
      <c r="HO57" s="24">
        <f t="shared" si="547"/>
        <v>62639</v>
      </c>
      <c r="HP57" s="24">
        <f t="shared" si="547"/>
        <v>62731</v>
      </c>
      <c r="HQ57" s="24">
        <f t="shared" si="547"/>
        <v>62823</v>
      </c>
      <c r="HR57" s="24">
        <f t="shared" si="547"/>
        <v>62914</v>
      </c>
      <c r="HS57" s="24">
        <f t="shared" si="547"/>
        <v>63005</v>
      </c>
      <c r="HT57" s="24">
        <f t="shared" si="547"/>
        <v>63097</v>
      </c>
      <c r="HU57" s="24">
        <f t="shared" si="547"/>
        <v>63189</v>
      </c>
      <c r="HV57" s="24">
        <f t="shared" si="547"/>
        <v>63279</v>
      </c>
      <c r="HW57" s="24">
        <f t="shared" si="547"/>
        <v>63370</v>
      </c>
      <c r="HX57" s="24">
        <f t="shared" si="547"/>
        <v>63462</v>
      </c>
      <c r="HY57" s="24">
        <f t="shared" si="547"/>
        <v>63554</v>
      </c>
      <c r="HZ57" s="24">
        <f t="shared" si="547"/>
        <v>63644</v>
      </c>
      <c r="IA57" s="24">
        <f t="shared" si="547"/>
        <v>63735</v>
      </c>
      <c r="IB57" s="24">
        <f t="shared" si="547"/>
        <v>63827</v>
      </c>
      <c r="IC57" s="24">
        <f t="shared" si="547"/>
        <v>63919</v>
      </c>
      <c r="ID57" s="24">
        <f t="shared" si="547"/>
        <v>64009</v>
      </c>
      <c r="IE57" s="24">
        <f t="shared" si="547"/>
        <v>64100</v>
      </c>
      <c r="IF57" s="24">
        <f t="shared" si="547"/>
        <v>64192</v>
      </c>
      <c r="IG57" s="24">
        <f t="shared" si="547"/>
        <v>64284</v>
      </c>
      <c r="IH57" s="24">
        <f t="shared" si="547"/>
        <v>64375</v>
      </c>
      <c r="II57" s="24">
        <f t="shared" si="547"/>
        <v>64466</v>
      </c>
      <c r="IJ57" s="24">
        <f t="shared" si="547"/>
        <v>64558</v>
      </c>
      <c r="IK57" s="24">
        <f t="shared" si="547"/>
        <v>64650</v>
      </c>
      <c r="IL57" s="24">
        <f t="shared" si="547"/>
        <v>64740</v>
      </c>
      <c r="IM57" s="24">
        <f t="shared" si="547"/>
        <v>64831</v>
      </c>
      <c r="IN57" s="24">
        <f t="shared" si="547"/>
        <v>64923</v>
      </c>
      <c r="IO57" s="24">
        <f t="shared" si="547"/>
        <v>65015</v>
      </c>
      <c r="IP57" s="24">
        <f t="shared" si="547"/>
        <v>65105</v>
      </c>
      <c r="IQ57" s="24">
        <f t="shared" si="547"/>
        <v>65196</v>
      </c>
      <c r="IR57" s="24">
        <f t="shared" si="547"/>
        <v>65288</v>
      </c>
      <c r="IS57" s="24">
        <f t="shared" si="547"/>
        <v>65380</v>
      </c>
      <c r="IT57" s="24">
        <f t="shared" si="547"/>
        <v>65470</v>
      </c>
      <c r="IU57" s="24">
        <f t="shared" si="547"/>
        <v>65561</v>
      </c>
      <c r="IV57" s="24">
        <f t="shared" si="547"/>
        <v>65653</v>
      </c>
      <c r="IW57" s="24">
        <f t="shared" si="547"/>
        <v>65745</v>
      </c>
      <c r="IX57" s="24">
        <f t="shared" si="547"/>
        <v>65836</v>
      </c>
      <c r="IY57" s="24">
        <f t="shared" si="547"/>
        <v>65927</v>
      </c>
      <c r="IZ57" s="24">
        <f t="shared" si="547"/>
        <v>66019</v>
      </c>
      <c r="JA57" s="24">
        <f t="shared" si="547"/>
        <v>66111</v>
      </c>
      <c r="JB57" s="24">
        <f t="shared" si="547"/>
        <v>66201</v>
      </c>
      <c r="JC57" s="24">
        <f t="shared" si="547"/>
        <v>66292</v>
      </c>
      <c r="JD57" s="24">
        <f t="shared" si="547"/>
        <v>66384</v>
      </c>
      <c r="JE57" s="24">
        <f t="shared" si="547"/>
        <v>66476</v>
      </c>
      <c r="JF57" s="24">
        <f t="shared" si="547"/>
        <v>66566</v>
      </c>
      <c r="JG57" s="24">
        <f t="shared" si="547"/>
        <v>66657</v>
      </c>
      <c r="JH57" s="24">
        <f t="shared" si="547"/>
        <v>66749</v>
      </c>
      <c r="JI57" s="24">
        <f t="shared" si="547"/>
        <v>66841</v>
      </c>
      <c r="JJ57" s="24">
        <f t="shared" si="547"/>
        <v>66931</v>
      </c>
      <c r="JK57" s="24">
        <f t="shared" si="547"/>
        <v>67022</v>
      </c>
      <c r="JL57" s="24">
        <f t="shared" ref="JL57:LW57" si="548">EOMONTH(JL56,2)</f>
        <v>67114</v>
      </c>
      <c r="JM57" s="24">
        <f t="shared" si="548"/>
        <v>67206</v>
      </c>
      <c r="JN57" s="24">
        <f t="shared" si="548"/>
        <v>67297</v>
      </c>
      <c r="JO57" s="24">
        <f t="shared" si="548"/>
        <v>67388</v>
      </c>
      <c r="JP57" s="24">
        <f t="shared" si="548"/>
        <v>67480</v>
      </c>
      <c r="JQ57" s="24">
        <f t="shared" si="548"/>
        <v>67572</v>
      </c>
      <c r="JR57" s="24">
        <f t="shared" si="548"/>
        <v>67662</v>
      </c>
      <c r="JS57" s="24">
        <f t="shared" si="548"/>
        <v>67753</v>
      </c>
      <c r="JT57" s="24">
        <f t="shared" si="548"/>
        <v>67845</v>
      </c>
      <c r="JU57" s="24">
        <f t="shared" si="548"/>
        <v>67937</v>
      </c>
      <c r="JV57" s="24">
        <f t="shared" si="548"/>
        <v>68027</v>
      </c>
      <c r="JW57" s="24">
        <f t="shared" si="548"/>
        <v>68118</v>
      </c>
      <c r="JX57" s="24">
        <f t="shared" si="548"/>
        <v>68210</v>
      </c>
      <c r="JY57" s="24">
        <f t="shared" si="548"/>
        <v>68302</v>
      </c>
      <c r="JZ57" s="24">
        <f t="shared" si="548"/>
        <v>68392</v>
      </c>
      <c r="KA57" s="24">
        <f t="shared" si="548"/>
        <v>68483</v>
      </c>
      <c r="KB57" s="24">
        <f t="shared" si="548"/>
        <v>68575</v>
      </c>
      <c r="KC57" s="24">
        <f t="shared" si="548"/>
        <v>68667</v>
      </c>
      <c r="KD57" s="24">
        <f t="shared" si="548"/>
        <v>68758</v>
      </c>
      <c r="KE57" s="24">
        <f t="shared" si="548"/>
        <v>68849</v>
      </c>
      <c r="KF57" s="24">
        <f t="shared" si="548"/>
        <v>68941</v>
      </c>
      <c r="KG57" s="24">
        <f t="shared" si="548"/>
        <v>69033</v>
      </c>
      <c r="KH57" s="24">
        <f t="shared" si="548"/>
        <v>69123</v>
      </c>
      <c r="KI57" s="24">
        <f t="shared" si="548"/>
        <v>69214</v>
      </c>
      <c r="KJ57" s="24">
        <f t="shared" si="548"/>
        <v>69306</v>
      </c>
      <c r="KK57" s="24">
        <f t="shared" si="548"/>
        <v>69398</v>
      </c>
      <c r="KL57" s="24">
        <f t="shared" si="548"/>
        <v>69488</v>
      </c>
      <c r="KM57" s="24">
        <f t="shared" si="548"/>
        <v>69579</v>
      </c>
      <c r="KN57" s="24">
        <f t="shared" si="548"/>
        <v>69671</v>
      </c>
      <c r="KO57" s="24">
        <f t="shared" si="548"/>
        <v>69763</v>
      </c>
      <c r="KP57" s="24">
        <f t="shared" si="548"/>
        <v>69853</v>
      </c>
      <c r="KQ57" s="24">
        <f t="shared" si="548"/>
        <v>69944</v>
      </c>
      <c r="KR57" s="24">
        <f t="shared" si="548"/>
        <v>70036</v>
      </c>
      <c r="KS57" s="24">
        <f t="shared" si="548"/>
        <v>70128</v>
      </c>
      <c r="KT57" s="24">
        <f t="shared" si="548"/>
        <v>70219</v>
      </c>
      <c r="KU57" s="24">
        <f t="shared" si="548"/>
        <v>70310</v>
      </c>
      <c r="KV57" s="24">
        <f t="shared" si="548"/>
        <v>70402</v>
      </c>
      <c r="KW57" s="24">
        <f t="shared" si="548"/>
        <v>70494</v>
      </c>
      <c r="KX57" s="24">
        <f t="shared" si="548"/>
        <v>70584</v>
      </c>
      <c r="KY57" s="24">
        <f t="shared" si="548"/>
        <v>70675</v>
      </c>
      <c r="KZ57" s="24">
        <f t="shared" si="548"/>
        <v>70767</v>
      </c>
      <c r="LA57" s="24">
        <f t="shared" si="548"/>
        <v>70859</v>
      </c>
      <c r="LB57" s="24">
        <f t="shared" si="548"/>
        <v>70949</v>
      </c>
      <c r="LC57" s="24">
        <f t="shared" si="548"/>
        <v>71040</v>
      </c>
      <c r="LD57" s="24">
        <f t="shared" si="548"/>
        <v>71132</v>
      </c>
      <c r="LE57" s="24">
        <f t="shared" si="548"/>
        <v>71224</v>
      </c>
      <c r="LF57" s="24">
        <f t="shared" si="548"/>
        <v>71314</v>
      </c>
      <c r="LG57" s="24">
        <f t="shared" si="548"/>
        <v>71405</v>
      </c>
      <c r="LH57" s="24">
        <f t="shared" si="548"/>
        <v>71497</v>
      </c>
      <c r="LI57" s="24">
        <f t="shared" si="548"/>
        <v>71589</v>
      </c>
      <c r="LJ57" s="24">
        <f t="shared" si="548"/>
        <v>71680</v>
      </c>
      <c r="LK57" s="24">
        <f t="shared" si="548"/>
        <v>71771</v>
      </c>
      <c r="LL57" s="24">
        <f t="shared" si="548"/>
        <v>71863</v>
      </c>
      <c r="LM57" s="24">
        <f t="shared" si="548"/>
        <v>71955</v>
      </c>
      <c r="LN57" s="24">
        <f t="shared" si="548"/>
        <v>72045</v>
      </c>
      <c r="LO57" s="24">
        <f t="shared" si="548"/>
        <v>72136</v>
      </c>
      <c r="LP57" s="24">
        <f t="shared" si="548"/>
        <v>72228</v>
      </c>
      <c r="LQ57" s="24">
        <f t="shared" si="548"/>
        <v>72320</v>
      </c>
      <c r="LR57" s="24">
        <f t="shared" si="548"/>
        <v>72410</v>
      </c>
      <c r="LS57" s="24">
        <f t="shared" si="548"/>
        <v>72501</v>
      </c>
      <c r="LT57" s="24">
        <f t="shared" si="548"/>
        <v>72593</v>
      </c>
      <c r="LU57" s="24">
        <f t="shared" si="548"/>
        <v>72685</v>
      </c>
      <c r="LV57" s="24">
        <f t="shared" si="548"/>
        <v>72775</v>
      </c>
      <c r="LW57" s="24">
        <f t="shared" si="548"/>
        <v>72866</v>
      </c>
      <c r="LX57" s="24">
        <f t="shared" ref="LX57:OI57" si="549">EOMONTH(LX56,2)</f>
        <v>72958</v>
      </c>
      <c r="LY57" s="24">
        <f t="shared" si="549"/>
        <v>73050</v>
      </c>
      <c r="LZ57" s="24">
        <f t="shared" si="549"/>
        <v>73140</v>
      </c>
      <c r="MA57" s="24">
        <f t="shared" si="549"/>
        <v>73231</v>
      </c>
      <c r="MB57" s="24">
        <f t="shared" si="549"/>
        <v>73323</v>
      </c>
      <c r="MC57" s="24">
        <f t="shared" si="549"/>
        <v>73415</v>
      </c>
      <c r="MD57" s="24">
        <f t="shared" si="549"/>
        <v>73505</v>
      </c>
      <c r="ME57" s="24">
        <f t="shared" si="549"/>
        <v>73596</v>
      </c>
      <c r="MF57" s="24">
        <f t="shared" si="549"/>
        <v>73688</v>
      </c>
      <c r="MG57" s="24">
        <f t="shared" si="549"/>
        <v>73780</v>
      </c>
      <c r="MH57" s="24">
        <f t="shared" si="549"/>
        <v>73870</v>
      </c>
      <c r="MI57" s="24">
        <f t="shared" si="549"/>
        <v>73961</v>
      </c>
      <c r="MJ57" s="24">
        <f t="shared" si="549"/>
        <v>74053</v>
      </c>
      <c r="MK57" s="24">
        <f t="shared" si="549"/>
        <v>74145</v>
      </c>
      <c r="ML57" s="24">
        <f t="shared" si="549"/>
        <v>74235</v>
      </c>
      <c r="MM57" s="24">
        <f t="shared" si="549"/>
        <v>74326</v>
      </c>
      <c r="MN57" s="24">
        <f t="shared" si="549"/>
        <v>74418</v>
      </c>
      <c r="MO57" s="24">
        <f t="shared" si="549"/>
        <v>74510</v>
      </c>
      <c r="MP57" s="24">
        <f t="shared" si="549"/>
        <v>74601</v>
      </c>
      <c r="MQ57" s="24">
        <f t="shared" si="549"/>
        <v>74692</v>
      </c>
      <c r="MR57" s="24">
        <f t="shared" si="549"/>
        <v>74784</v>
      </c>
      <c r="MS57" s="24">
        <f t="shared" si="549"/>
        <v>74876</v>
      </c>
      <c r="MT57" s="24">
        <f t="shared" si="549"/>
        <v>74966</v>
      </c>
      <c r="MU57" s="24">
        <f t="shared" si="549"/>
        <v>75057</v>
      </c>
      <c r="MV57" s="24">
        <f t="shared" si="549"/>
        <v>75149</v>
      </c>
      <c r="MW57" s="24">
        <f t="shared" si="549"/>
        <v>75241</v>
      </c>
      <c r="MX57" s="24">
        <f t="shared" si="549"/>
        <v>75331</v>
      </c>
      <c r="MY57" s="24">
        <f t="shared" si="549"/>
        <v>75422</v>
      </c>
      <c r="MZ57" s="24">
        <f t="shared" si="549"/>
        <v>75514</v>
      </c>
      <c r="NA57" s="24">
        <f t="shared" si="549"/>
        <v>75606</v>
      </c>
      <c r="NB57" s="24">
        <f t="shared" si="549"/>
        <v>75696</v>
      </c>
      <c r="NC57" s="24">
        <f t="shared" si="549"/>
        <v>75787</v>
      </c>
      <c r="ND57" s="24">
        <f t="shared" si="549"/>
        <v>75879</v>
      </c>
      <c r="NE57" s="24">
        <f t="shared" si="549"/>
        <v>75971</v>
      </c>
      <c r="NF57" s="24">
        <f t="shared" si="549"/>
        <v>76062</v>
      </c>
      <c r="NG57" s="24">
        <f t="shared" si="549"/>
        <v>76153</v>
      </c>
      <c r="NH57" s="24">
        <f t="shared" si="549"/>
        <v>76245</v>
      </c>
      <c r="NI57" s="24">
        <f t="shared" si="549"/>
        <v>76337</v>
      </c>
      <c r="NJ57" s="24">
        <f t="shared" si="549"/>
        <v>76427</v>
      </c>
      <c r="NK57" s="24">
        <f t="shared" si="549"/>
        <v>76518</v>
      </c>
      <c r="NL57" s="24">
        <f t="shared" si="549"/>
        <v>76610</v>
      </c>
      <c r="NM57" s="24">
        <f t="shared" si="549"/>
        <v>76702</v>
      </c>
      <c r="NN57" s="24">
        <f t="shared" si="549"/>
        <v>76792</v>
      </c>
      <c r="NO57" s="24">
        <f t="shared" si="549"/>
        <v>76883</v>
      </c>
      <c r="NP57" s="24">
        <f t="shared" si="549"/>
        <v>76975</v>
      </c>
      <c r="NQ57" s="24">
        <f t="shared" si="549"/>
        <v>77067</v>
      </c>
      <c r="NR57" s="24">
        <f t="shared" si="549"/>
        <v>77157</v>
      </c>
      <c r="NS57" s="24">
        <f t="shared" si="549"/>
        <v>77248</v>
      </c>
      <c r="NT57" s="24">
        <f t="shared" si="549"/>
        <v>77340</v>
      </c>
      <c r="NU57" s="24">
        <f t="shared" si="549"/>
        <v>77432</v>
      </c>
      <c r="NV57" s="24">
        <f t="shared" si="549"/>
        <v>77523</v>
      </c>
      <c r="NW57" s="24">
        <f t="shared" si="549"/>
        <v>77614</v>
      </c>
      <c r="NX57" s="24">
        <f t="shared" si="549"/>
        <v>77706</v>
      </c>
      <c r="NY57" s="24">
        <f t="shared" si="549"/>
        <v>77798</v>
      </c>
      <c r="NZ57" s="24">
        <f t="shared" si="549"/>
        <v>77888</v>
      </c>
      <c r="OA57" s="24">
        <f t="shared" si="549"/>
        <v>77979</v>
      </c>
      <c r="OB57" s="24">
        <f t="shared" si="549"/>
        <v>78071</v>
      </c>
      <c r="OC57" s="24">
        <f t="shared" si="549"/>
        <v>78163</v>
      </c>
      <c r="OD57" s="24">
        <f t="shared" si="549"/>
        <v>78253</v>
      </c>
      <c r="OE57" s="24">
        <f t="shared" si="549"/>
        <v>78344</v>
      </c>
      <c r="OF57" s="24">
        <f t="shared" si="549"/>
        <v>78436</v>
      </c>
      <c r="OG57" s="24">
        <f t="shared" si="549"/>
        <v>78528</v>
      </c>
      <c r="OH57" s="24">
        <f t="shared" si="549"/>
        <v>78618</v>
      </c>
      <c r="OI57" s="24">
        <f t="shared" si="549"/>
        <v>78709</v>
      </c>
      <c r="OJ57" s="24">
        <f t="shared" ref="OJ57:PQ57" si="550">EOMONTH(OJ56,2)</f>
        <v>78801</v>
      </c>
      <c r="OK57" s="24">
        <f t="shared" si="550"/>
        <v>78893</v>
      </c>
      <c r="OL57" s="24">
        <f t="shared" si="550"/>
        <v>78984</v>
      </c>
      <c r="OM57" s="24">
        <f t="shared" si="550"/>
        <v>79075</v>
      </c>
      <c r="ON57" s="24">
        <f t="shared" si="550"/>
        <v>79167</v>
      </c>
      <c r="OO57" s="24">
        <f t="shared" si="550"/>
        <v>79259</v>
      </c>
      <c r="OP57" s="24">
        <f t="shared" si="550"/>
        <v>79349</v>
      </c>
      <c r="OQ57" s="24">
        <f t="shared" si="550"/>
        <v>79440</v>
      </c>
      <c r="OR57" s="24">
        <f t="shared" si="550"/>
        <v>79532</v>
      </c>
      <c r="OS57" s="24">
        <f t="shared" si="550"/>
        <v>79624</v>
      </c>
      <c r="OT57" s="24">
        <f t="shared" si="550"/>
        <v>79714</v>
      </c>
      <c r="OU57" s="24">
        <f t="shared" si="550"/>
        <v>79805</v>
      </c>
      <c r="OV57" s="24">
        <f t="shared" si="550"/>
        <v>79897</v>
      </c>
      <c r="OW57" s="24">
        <f t="shared" si="550"/>
        <v>79989</v>
      </c>
      <c r="OX57" s="24">
        <f t="shared" si="550"/>
        <v>80079</v>
      </c>
      <c r="OY57" s="24">
        <f t="shared" si="550"/>
        <v>80170</v>
      </c>
      <c r="OZ57" s="24">
        <f t="shared" si="550"/>
        <v>80262</v>
      </c>
      <c r="PA57" s="24">
        <f t="shared" si="550"/>
        <v>80354</v>
      </c>
      <c r="PB57" s="24">
        <f t="shared" si="550"/>
        <v>80445</v>
      </c>
      <c r="PC57" s="24">
        <f t="shared" si="550"/>
        <v>80536</v>
      </c>
      <c r="PD57" s="24">
        <f t="shared" si="550"/>
        <v>80628</v>
      </c>
      <c r="PE57" s="24">
        <f t="shared" si="550"/>
        <v>80720</v>
      </c>
      <c r="PF57" s="24">
        <f t="shared" si="550"/>
        <v>80810</v>
      </c>
      <c r="PG57" s="24">
        <f t="shared" si="550"/>
        <v>80901</v>
      </c>
      <c r="PH57" s="24">
        <f t="shared" si="550"/>
        <v>80993</v>
      </c>
      <c r="PI57" s="24">
        <f t="shared" si="550"/>
        <v>81085</v>
      </c>
      <c r="PJ57" s="24">
        <f t="shared" si="550"/>
        <v>81175</v>
      </c>
      <c r="PK57" s="24">
        <f t="shared" si="550"/>
        <v>81266</v>
      </c>
      <c r="PL57" s="24">
        <f t="shared" si="550"/>
        <v>81358</v>
      </c>
      <c r="PM57" s="24">
        <f t="shared" si="550"/>
        <v>81450</v>
      </c>
      <c r="PN57" s="24">
        <f t="shared" si="550"/>
        <v>81540</v>
      </c>
      <c r="PO57" s="24">
        <f t="shared" si="550"/>
        <v>81631</v>
      </c>
      <c r="PP57" s="24">
        <f t="shared" si="550"/>
        <v>81723</v>
      </c>
      <c r="PQ57" s="24">
        <f t="shared" si="550"/>
        <v>81815</v>
      </c>
      <c r="PR57" s="23" t="s">
        <v>48</v>
      </c>
    </row>
    <row r="58" spans="2:434" ht="12" customHeight="1">
      <c r="D58" s="21" t="s">
        <v>8</v>
      </c>
      <c r="J58" s="20" t="s">
        <v>19</v>
      </c>
      <c r="M58" s="25">
        <v>0</v>
      </c>
      <c r="N58" s="22">
        <f>M58+1</f>
        <v>1</v>
      </c>
      <c r="O58" s="22">
        <f t="shared" ref="O58:BZ58" si="551">N58+1</f>
        <v>2</v>
      </c>
      <c r="P58" s="22">
        <f t="shared" si="551"/>
        <v>3</v>
      </c>
      <c r="Q58" s="22">
        <f t="shared" si="551"/>
        <v>4</v>
      </c>
      <c r="R58" s="22">
        <f t="shared" si="551"/>
        <v>5</v>
      </c>
      <c r="S58" s="22">
        <f t="shared" si="551"/>
        <v>6</v>
      </c>
      <c r="T58" s="22">
        <f t="shared" si="551"/>
        <v>7</v>
      </c>
      <c r="U58" s="22">
        <f t="shared" si="551"/>
        <v>8</v>
      </c>
      <c r="V58" s="22">
        <f t="shared" si="551"/>
        <v>9</v>
      </c>
      <c r="W58" s="22">
        <f t="shared" si="551"/>
        <v>10</v>
      </c>
      <c r="X58" s="22">
        <f t="shared" si="551"/>
        <v>11</v>
      </c>
      <c r="Y58" s="22">
        <f t="shared" si="551"/>
        <v>12</v>
      </c>
      <c r="Z58" s="22">
        <f t="shared" si="551"/>
        <v>13</v>
      </c>
      <c r="AA58" s="22">
        <f t="shared" si="551"/>
        <v>14</v>
      </c>
      <c r="AB58" s="22">
        <f t="shared" si="551"/>
        <v>15</v>
      </c>
      <c r="AC58" s="22">
        <f t="shared" si="551"/>
        <v>16</v>
      </c>
      <c r="AD58" s="22">
        <f t="shared" si="551"/>
        <v>17</v>
      </c>
      <c r="AE58" s="22">
        <f t="shared" si="551"/>
        <v>18</v>
      </c>
      <c r="AF58" s="22">
        <f t="shared" si="551"/>
        <v>19</v>
      </c>
      <c r="AG58" s="22">
        <f t="shared" si="551"/>
        <v>20</v>
      </c>
      <c r="AH58" s="22">
        <f t="shared" si="551"/>
        <v>21</v>
      </c>
      <c r="AI58" s="22">
        <f t="shared" si="551"/>
        <v>22</v>
      </c>
      <c r="AJ58" s="22">
        <f t="shared" si="551"/>
        <v>23</v>
      </c>
      <c r="AK58" s="22">
        <f t="shared" si="551"/>
        <v>24</v>
      </c>
      <c r="AL58" s="22">
        <f t="shared" si="551"/>
        <v>25</v>
      </c>
      <c r="AM58" s="22">
        <f t="shared" si="551"/>
        <v>26</v>
      </c>
      <c r="AN58" s="22">
        <f t="shared" si="551"/>
        <v>27</v>
      </c>
      <c r="AO58" s="22">
        <f t="shared" si="551"/>
        <v>28</v>
      </c>
      <c r="AP58" s="22">
        <f t="shared" si="551"/>
        <v>29</v>
      </c>
      <c r="AQ58" s="22">
        <f t="shared" si="551"/>
        <v>30</v>
      </c>
      <c r="AR58" s="22">
        <f t="shared" si="551"/>
        <v>31</v>
      </c>
      <c r="AS58" s="22">
        <f t="shared" si="551"/>
        <v>32</v>
      </c>
      <c r="AT58" s="22">
        <f t="shared" si="551"/>
        <v>33</v>
      </c>
      <c r="AU58" s="22">
        <f t="shared" si="551"/>
        <v>34</v>
      </c>
      <c r="AV58" s="22">
        <f t="shared" si="551"/>
        <v>35</v>
      </c>
      <c r="AW58" s="22">
        <f t="shared" si="551"/>
        <v>36</v>
      </c>
      <c r="AX58" s="22">
        <f t="shared" si="551"/>
        <v>37</v>
      </c>
      <c r="AY58" s="22">
        <f t="shared" si="551"/>
        <v>38</v>
      </c>
      <c r="AZ58" s="22">
        <f t="shared" si="551"/>
        <v>39</v>
      </c>
      <c r="BA58" s="22">
        <f t="shared" si="551"/>
        <v>40</v>
      </c>
      <c r="BB58" s="22">
        <f t="shared" si="551"/>
        <v>41</v>
      </c>
      <c r="BC58" s="22">
        <f t="shared" si="551"/>
        <v>42</v>
      </c>
      <c r="BD58" s="22">
        <f t="shared" si="551"/>
        <v>43</v>
      </c>
      <c r="BE58" s="22">
        <f t="shared" si="551"/>
        <v>44</v>
      </c>
      <c r="BF58" s="22">
        <f t="shared" si="551"/>
        <v>45</v>
      </c>
      <c r="BG58" s="22">
        <f t="shared" si="551"/>
        <v>46</v>
      </c>
      <c r="BH58" s="22">
        <f t="shared" si="551"/>
        <v>47</v>
      </c>
      <c r="BI58" s="22">
        <f t="shared" si="551"/>
        <v>48</v>
      </c>
      <c r="BJ58" s="22">
        <f t="shared" si="551"/>
        <v>49</v>
      </c>
      <c r="BK58" s="22">
        <f t="shared" si="551"/>
        <v>50</v>
      </c>
      <c r="BL58" s="22">
        <f t="shared" si="551"/>
        <v>51</v>
      </c>
      <c r="BM58" s="22">
        <f t="shared" si="551"/>
        <v>52</v>
      </c>
      <c r="BN58" s="22">
        <f t="shared" si="551"/>
        <v>53</v>
      </c>
      <c r="BO58" s="22">
        <f t="shared" si="551"/>
        <v>54</v>
      </c>
      <c r="BP58" s="22">
        <f t="shared" si="551"/>
        <v>55</v>
      </c>
      <c r="BQ58" s="22">
        <f t="shared" si="551"/>
        <v>56</v>
      </c>
      <c r="BR58" s="22">
        <f t="shared" si="551"/>
        <v>57</v>
      </c>
      <c r="BS58" s="22">
        <f t="shared" si="551"/>
        <v>58</v>
      </c>
      <c r="BT58" s="22">
        <f t="shared" si="551"/>
        <v>59</v>
      </c>
      <c r="BU58" s="22">
        <f t="shared" si="551"/>
        <v>60</v>
      </c>
      <c r="BV58" s="22">
        <f t="shared" si="551"/>
        <v>61</v>
      </c>
      <c r="BW58" s="22">
        <f t="shared" si="551"/>
        <v>62</v>
      </c>
      <c r="BX58" s="22">
        <f t="shared" si="551"/>
        <v>63</v>
      </c>
      <c r="BY58" s="22">
        <f t="shared" si="551"/>
        <v>64</v>
      </c>
      <c r="BZ58" s="22">
        <f t="shared" si="551"/>
        <v>65</v>
      </c>
      <c r="CA58" s="22">
        <f t="shared" ref="CA58:EL58" si="552">BZ58+1</f>
        <v>66</v>
      </c>
      <c r="CB58" s="22">
        <f t="shared" si="552"/>
        <v>67</v>
      </c>
      <c r="CC58" s="22">
        <f t="shared" si="552"/>
        <v>68</v>
      </c>
      <c r="CD58" s="22">
        <f t="shared" si="552"/>
        <v>69</v>
      </c>
      <c r="CE58" s="22">
        <f t="shared" si="552"/>
        <v>70</v>
      </c>
      <c r="CF58" s="22">
        <f t="shared" si="552"/>
        <v>71</v>
      </c>
      <c r="CG58" s="22">
        <f t="shared" si="552"/>
        <v>72</v>
      </c>
      <c r="CH58" s="22">
        <f t="shared" si="552"/>
        <v>73</v>
      </c>
      <c r="CI58" s="22">
        <f t="shared" si="552"/>
        <v>74</v>
      </c>
      <c r="CJ58" s="22">
        <f t="shared" si="552"/>
        <v>75</v>
      </c>
      <c r="CK58" s="22">
        <f t="shared" si="552"/>
        <v>76</v>
      </c>
      <c r="CL58" s="22">
        <f t="shared" si="552"/>
        <v>77</v>
      </c>
      <c r="CM58" s="22">
        <f t="shared" si="552"/>
        <v>78</v>
      </c>
      <c r="CN58" s="22">
        <f t="shared" si="552"/>
        <v>79</v>
      </c>
      <c r="CO58" s="22">
        <f t="shared" si="552"/>
        <v>80</v>
      </c>
      <c r="CP58" s="22">
        <f t="shared" si="552"/>
        <v>81</v>
      </c>
      <c r="CQ58" s="22">
        <f t="shared" si="552"/>
        <v>82</v>
      </c>
      <c r="CR58" s="22">
        <f t="shared" si="552"/>
        <v>83</v>
      </c>
      <c r="CS58" s="22">
        <f t="shared" si="552"/>
        <v>84</v>
      </c>
      <c r="CT58" s="22">
        <f t="shared" si="552"/>
        <v>85</v>
      </c>
      <c r="CU58" s="22">
        <f t="shared" si="552"/>
        <v>86</v>
      </c>
      <c r="CV58" s="22">
        <f t="shared" si="552"/>
        <v>87</v>
      </c>
      <c r="CW58" s="22">
        <f t="shared" si="552"/>
        <v>88</v>
      </c>
      <c r="CX58" s="22">
        <f t="shared" si="552"/>
        <v>89</v>
      </c>
      <c r="CY58" s="22">
        <f t="shared" si="552"/>
        <v>90</v>
      </c>
      <c r="CZ58" s="22">
        <f t="shared" si="552"/>
        <v>91</v>
      </c>
      <c r="DA58" s="22">
        <f t="shared" si="552"/>
        <v>92</v>
      </c>
      <c r="DB58" s="22">
        <f t="shared" si="552"/>
        <v>93</v>
      </c>
      <c r="DC58" s="22">
        <f t="shared" si="552"/>
        <v>94</v>
      </c>
      <c r="DD58" s="22">
        <f t="shared" si="552"/>
        <v>95</v>
      </c>
      <c r="DE58" s="22">
        <f t="shared" si="552"/>
        <v>96</v>
      </c>
      <c r="DF58" s="22">
        <f t="shared" si="552"/>
        <v>97</v>
      </c>
      <c r="DG58" s="22">
        <f t="shared" si="552"/>
        <v>98</v>
      </c>
      <c r="DH58" s="22">
        <f t="shared" si="552"/>
        <v>99</v>
      </c>
      <c r="DI58" s="22">
        <f t="shared" si="552"/>
        <v>100</v>
      </c>
      <c r="DJ58" s="22">
        <f t="shared" si="552"/>
        <v>101</v>
      </c>
      <c r="DK58" s="22">
        <f t="shared" si="552"/>
        <v>102</v>
      </c>
      <c r="DL58" s="22">
        <f t="shared" si="552"/>
        <v>103</v>
      </c>
      <c r="DM58" s="22">
        <f t="shared" si="552"/>
        <v>104</v>
      </c>
      <c r="DN58" s="22">
        <f t="shared" si="552"/>
        <v>105</v>
      </c>
      <c r="DO58" s="22">
        <f t="shared" si="552"/>
        <v>106</v>
      </c>
      <c r="DP58" s="22">
        <f t="shared" si="552"/>
        <v>107</v>
      </c>
      <c r="DQ58" s="22">
        <f t="shared" si="552"/>
        <v>108</v>
      </c>
      <c r="DR58" s="22">
        <f t="shared" si="552"/>
        <v>109</v>
      </c>
      <c r="DS58" s="22">
        <f t="shared" si="552"/>
        <v>110</v>
      </c>
      <c r="DT58" s="22">
        <f t="shared" si="552"/>
        <v>111</v>
      </c>
      <c r="DU58" s="22">
        <f t="shared" si="552"/>
        <v>112</v>
      </c>
      <c r="DV58" s="22">
        <f t="shared" si="552"/>
        <v>113</v>
      </c>
      <c r="DW58" s="22">
        <f t="shared" si="552"/>
        <v>114</v>
      </c>
      <c r="DX58" s="22">
        <f t="shared" si="552"/>
        <v>115</v>
      </c>
      <c r="DY58" s="22">
        <f t="shared" si="552"/>
        <v>116</v>
      </c>
      <c r="DZ58" s="22">
        <f t="shared" si="552"/>
        <v>117</v>
      </c>
      <c r="EA58" s="22">
        <f t="shared" si="552"/>
        <v>118</v>
      </c>
      <c r="EB58" s="22">
        <f t="shared" si="552"/>
        <v>119</v>
      </c>
      <c r="EC58" s="22">
        <f t="shared" si="552"/>
        <v>120</v>
      </c>
      <c r="ED58" s="22">
        <f t="shared" si="552"/>
        <v>121</v>
      </c>
      <c r="EE58" s="22">
        <f t="shared" si="552"/>
        <v>122</v>
      </c>
      <c r="EF58" s="22">
        <f t="shared" si="552"/>
        <v>123</v>
      </c>
      <c r="EG58" s="22">
        <f t="shared" si="552"/>
        <v>124</v>
      </c>
      <c r="EH58" s="22">
        <f t="shared" si="552"/>
        <v>125</v>
      </c>
      <c r="EI58" s="22">
        <f t="shared" si="552"/>
        <v>126</v>
      </c>
      <c r="EJ58" s="22">
        <f t="shared" si="552"/>
        <v>127</v>
      </c>
      <c r="EK58" s="22">
        <f t="shared" si="552"/>
        <v>128</v>
      </c>
      <c r="EL58" s="22">
        <f t="shared" si="552"/>
        <v>129</v>
      </c>
      <c r="EM58" s="22">
        <f t="shared" ref="EM58:GX58" si="553">EL58+1</f>
        <v>130</v>
      </c>
      <c r="EN58" s="22">
        <f t="shared" si="553"/>
        <v>131</v>
      </c>
      <c r="EO58" s="22">
        <f t="shared" si="553"/>
        <v>132</v>
      </c>
      <c r="EP58" s="22">
        <f t="shared" si="553"/>
        <v>133</v>
      </c>
      <c r="EQ58" s="22">
        <f t="shared" si="553"/>
        <v>134</v>
      </c>
      <c r="ER58" s="22">
        <f t="shared" si="553"/>
        <v>135</v>
      </c>
      <c r="ES58" s="22">
        <f t="shared" si="553"/>
        <v>136</v>
      </c>
      <c r="ET58" s="22">
        <f t="shared" si="553"/>
        <v>137</v>
      </c>
      <c r="EU58" s="22">
        <f t="shared" si="553"/>
        <v>138</v>
      </c>
      <c r="EV58" s="22">
        <f t="shared" si="553"/>
        <v>139</v>
      </c>
      <c r="EW58" s="22">
        <f t="shared" si="553"/>
        <v>140</v>
      </c>
      <c r="EX58" s="22">
        <f t="shared" si="553"/>
        <v>141</v>
      </c>
      <c r="EY58" s="22">
        <f t="shared" si="553"/>
        <v>142</v>
      </c>
      <c r="EZ58" s="22">
        <f t="shared" si="553"/>
        <v>143</v>
      </c>
      <c r="FA58" s="22">
        <f t="shared" si="553"/>
        <v>144</v>
      </c>
      <c r="FB58" s="22">
        <f t="shared" si="553"/>
        <v>145</v>
      </c>
      <c r="FC58" s="22">
        <f t="shared" si="553"/>
        <v>146</v>
      </c>
      <c r="FD58" s="22">
        <f t="shared" si="553"/>
        <v>147</v>
      </c>
      <c r="FE58" s="22">
        <f t="shared" si="553"/>
        <v>148</v>
      </c>
      <c r="FF58" s="22">
        <f t="shared" si="553"/>
        <v>149</v>
      </c>
      <c r="FG58" s="22">
        <f t="shared" si="553"/>
        <v>150</v>
      </c>
      <c r="FH58" s="22">
        <f t="shared" si="553"/>
        <v>151</v>
      </c>
      <c r="FI58" s="22">
        <f t="shared" si="553"/>
        <v>152</v>
      </c>
      <c r="FJ58" s="22">
        <f t="shared" si="553"/>
        <v>153</v>
      </c>
      <c r="FK58" s="22">
        <f t="shared" si="553"/>
        <v>154</v>
      </c>
      <c r="FL58" s="22">
        <f t="shared" si="553"/>
        <v>155</v>
      </c>
      <c r="FM58" s="22">
        <f t="shared" si="553"/>
        <v>156</v>
      </c>
      <c r="FN58" s="22">
        <f t="shared" si="553"/>
        <v>157</v>
      </c>
      <c r="FO58" s="22">
        <f t="shared" si="553"/>
        <v>158</v>
      </c>
      <c r="FP58" s="22">
        <f t="shared" si="553"/>
        <v>159</v>
      </c>
      <c r="FQ58" s="22">
        <f t="shared" si="553"/>
        <v>160</v>
      </c>
      <c r="FR58" s="22">
        <f t="shared" si="553"/>
        <v>161</v>
      </c>
      <c r="FS58" s="22">
        <f t="shared" si="553"/>
        <v>162</v>
      </c>
      <c r="FT58" s="22">
        <f t="shared" si="553"/>
        <v>163</v>
      </c>
      <c r="FU58" s="22">
        <f t="shared" si="553"/>
        <v>164</v>
      </c>
      <c r="FV58" s="22">
        <f t="shared" si="553"/>
        <v>165</v>
      </c>
      <c r="FW58" s="22">
        <f t="shared" si="553"/>
        <v>166</v>
      </c>
      <c r="FX58" s="22">
        <f t="shared" si="553"/>
        <v>167</v>
      </c>
      <c r="FY58" s="22">
        <f t="shared" si="553"/>
        <v>168</v>
      </c>
      <c r="FZ58" s="22">
        <f t="shared" si="553"/>
        <v>169</v>
      </c>
      <c r="GA58" s="22">
        <f t="shared" si="553"/>
        <v>170</v>
      </c>
      <c r="GB58" s="22">
        <f t="shared" si="553"/>
        <v>171</v>
      </c>
      <c r="GC58" s="22">
        <f t="shared" si="553"/>
        <v>172</v>
      </c>
      <c r="GD58" s="22">
        <f t="shared" si="553"/>
        <v>173</v>
      </c>
      <c r="GE58" s="22">
        <f t="shared" si="553"/>
        <v>174</v>
      </c>
      <c r="GF58" s="22">
        <f t="shared" si="553"/>
        <v>175</v>
      </c>
      <c r="GG58" s="22">
        <f t="shared" si="553"/>
        <v>176</v>
      </c>
      <c r="GH58" s="22">
        <f t="shared" si="553"/>
        <v>177</v>
      </c>
      <c r="GI58" s="22">
        <f t="shared" si="553"/>
        <v>178</v>
      </c>
      <c r="GJ58" s="22">
        <f t="shared" si="553"/>
        <v>179</v>
      </c>
      <c r="GK58" s="22">
        <f t="shared" si="553"/>
        <v>180</v>
      </c>
      <c r="GL58" s="22">
        <f t="shared" si="553"/>
        <v>181</v>
      </c>
      <c r="GM58" s="22">
        <f t="shared" si="553"/>
        <v>182</v>
      </c>
      <c r="GN58" s="22">
        <f t="shared" si="553"/>
        <v>183</v>
      </c>
      <c r="GO58" s="22">
        <f t="shared" si="553"/>
        <v>184</v>
      </c>
      <c r="GP58" s="22">
        <f t="shared" si="553"/>
        <v>185</v>
      </c>
      <c r="GQ58" s="22">
        <f t="shared" si="553"/>
        <v>186</v>
      </c>
      <c r="GR58" s="22">
        <f t="shared" si="553"/>
        <v>187</v>
      </c>
      <c r="GS58" s="22">
        <f t="shared" si="553"/>
        <v>188</v>
      </c>
      <c r="GT58" s="22">
        <f t="shared" si="553"/>
        <v>189</v>
      </c>
      <c r="GU58" s="22">
        <f t="shared" si="553"/>
        <v>190</v>
      </c>
      <c r="GV58" s="22">
        <f t="shared" si="553"/>
        <v>191</v>
      </c>
      <c r="GW58" s="22">
        <f t="shared" si="553"/>
        <v>192</v>
      </c>
      <c r="GX58" s="22">
        <f t="shared" si="553"/>
        <v>193</v>
      </c>
      <c r="GY58" s="22">
        <f t="shared" ref="GY58:JJ58" si="554">GX58+1</f>
        <v>194</v>
      </c>
      <c r="GZ58" s="22">
        <f t="shared" si="554"/>
        <v>195</v>
      </c>
      <c r="HA58" s="22">
        <f t="shared" si="554"/>
        <v>196</v>
      </c>
      <c r="HB58" s="22">
        <f t="shared" si="554"/>
        <v>197</v>
      </c>
      <c r="HC58" s="22">
        <f t="shared" si="554"/>
        <v>198</v>
      </c>
      <c r="HD58" s="22">
        <f t="shared" si="554"/>
        <v>199</v>
      </c>
      <c r="HE58" s="22">
        <f t="shared" si="554"/>
        <v>200</v>
      </c>
      <c r="HF58" s="22">
        <f t="shared" si="554"/>
        <v>201</v>
      </c>
      <c r="HG58" s="22">
        <f t="shared" si="554"/>
        <v>202</v>
      </c>
      <c r="HH58" s="22">
        <f t="shared" si="554"/>
        <v>203</v>
      </c>
      <c r="HI58" s="22">
        <f t="shared" si="554"/>
        <v>204</v>
      </c>
      <c r="HJ58" s="22">
        <f t="shared" si="554"/>
        <v>205</v>
      </c>
      <c r="HK58" s="22">
        <f t="shared" si="554"/>
        <v>206</v>
      </c>
      <c r="HL58" s="22">
        <f t="shared" si="554"/>
        <v>207</v>
      </c>
      <c r="HM58" s="22">
        <f t="shared" si="554"/>
        <v>208</v>
      </c>
      <c r="HN58" s="22">
        <f t="shared" si="554"/>
        <v>209</v>
      </c>
      <c r="HO58" s="22">
        <f t="shared" si="554"/>
        <v>210</v>
      </c>
      <c r="HP58" s="22">
        <f t="shared" si="554"/>
        <v>211</v>
      </c>
      <c r="HQ58" s="22">
        <f t="shared" si="554"/>
        <v>212</v>
      </c>
      <c r="HR58" s="22">
        <f t="shared" si="554"/>
        <v>213</v>
      </c>
      <c r="HS58" s="22">
        <f t="shared" si="554"/>
        <v>214</v>
      </c>
      <c r="HT58" s="22">
        <f t="shared" si="554"/>
        <v>215</v>
      </c>
      <c r="HU58" s="22">
        <f t="shared" si="554"/>
        <v>216</v>
      </c>
      <c r="HV58" s="22">
        <f t="shared" si="554"/>
        <v>217</v>
      </c>
      <c r="HW58" s="22">
        <f t="shared" si="554"/>
        <v>218</v>
      </c>
      <c r="HX58" s="22">
        <f t="shared" si="554"/>
        <v>219</v>
      </c>
      <c r="HY58" s="22">
        <f t="shared" si="554"/>
        <v>220</v>
      </c>
      <c r="HZ58" s="22">
        <f t="shared" si="554"/>
        <v>221</v>
      </c>
      <c r="IA58" s="22">
        <f t="shared" si="554"/>
        <v>222</v>
      </c>
      <c r="IB58" s="22">
        <f t="shared" si="554"/>
        <v>223</v>
      </c>
      <c r="IC58" s="22">
        <f t="shared" si="554"/>
        <v>224</v>
      </c>
      <c r="ID58" s="22">
        <f t="shared" si="554"/>
        <v>225</v>
      </c>
      <c r="IE58" s="22">
        <f t="shared" si="554"/>
        <v>226</v>
      </c>
      <c r="IF58" s="22">
        <f t="shared" si="554"/>
        <v>227</v>
      </c>
      <c r="IG58" s="22">
        <f t="shared" si="554"/>
        <v>228</v>
      </c>
      <c r="IH58" s="22">
        <f t="shared" si="554"/>
        <v>229</v>
      </c>
      <c r="II58" s="22">
        <f t="shared" si="554"/>
        <v>230</v>
      </c>
      <c r="IJ58" s="22">
        <f t="shared" si="554"/>
        <v>231</v>
      </c>
      <c r="IK58" s="22">
        <f t="shared" si="554"/>
        <v>232</v>
      </c>
      <c r="IL58" s="22">
        <f t="shared" si="554"/>
        <v>233</v>
      </c>
      <c r="IM58" s="22">
        <f t="shared" si="554"/>
        <v>234</v>
      </c>
      <c r="IN58" s="22">
        <f t="shared" si="554"/>
        <v>235</v>
      </c>
      <c r="IO58" s="22">
        <f t="shared" si="554"/>
        <v>236</v>
      </c>
      <c r="IP58" s="22">
        <f t="shared" si="554"/>
        <v>237</v>
      </c>
      <c r="IQ58" s="22">
        <f t="shared" si="554"/>
        <v>238</v>
      </c>
      <c r="IR58" s="22">
        <f t="shared" si="554"/>
        <v>239</v>
      </c>
      <c r="IS58" s="22">
        <f t="shared" si="554"/>
        <v>240</v>
      </c>
      <c r="IT58" s="22">
        <f t="shared" si="554"/>
        <v>241</v>
      </c>
      <c r="IU58" s="22">
        <f t="shared" si="554"/>
        <v>242</v>
      </c>
      <c r="IV58" s="22">
        <f t="shared" si="554"/>
        <v>243</v>
      </c>
      <c r="IW58" s="22">
        <f t="shared" si="554"/>
        <v>244</v>
      </c>
      <c r="IX58" s="22">
        <f t="shared" si="554"/>
        <v>245</v>
      </c>
      <c r="IY58" s="22">
        <f t="shared" si="554"/>
        <v>246</v>
      </c>
      <c r="IZ58" s="22">
        <f t="shared" si="554"/>
        <v>247</v>
      </c>
      <c r="JA58" s="22">
        <f t="shared" si="554"/>
        <v>248</v>
      </c>
      <c r="JB58" s="22">
        <f t="shared" si="554"/>
        <v>249</v>
      </c>
      <c r="JC58" s="22">
        <f t="shared" si="554"/>
        <v>250</v>
      </c>
      <c r="JD58" s="22">
        <f t="shared" si="554"/>
        <v>251</v>
      </c>
      <c r="JE58" s="22">
        <f t="shared" si="554"/>
        <v>252</v>
      </c>
      <c r="JF58" s="22">
        <f t="shared" si="554"/>
        <v>253</v>
      </c>
      <c r="JG58" s="22">
        <f t="shared" si="554"/>
        <v>254</v>
      </c>
      <c r="JH58" s="22">
        <f t="shared" si="554"/>
        <v>255</v>
      </c>
      <c r="JI58" s="22">
        <f t="shared" si="554"/>
        <v>256</v>
      </c>
      <c r="JJ58" s="22">
        <f t="shared" si="554"/>
        <v>257</v>
      </c>
      <c r="JK58" s="22">
        <f t="shared" ref="JK58:LV58" si="555">JJ58+1</f>
        <v>258</v>
      </c>
      <c r="JL58" s="22">
        <f t="shared" si="555"/>
        <v>259</v>
      </c>
      <c r="JM58" s="22">
        <f t="shared" si="555"/>
        <v>260</v>
      </c>
      <c r="JN58" s="22">
        <f t="shared" si="555"/>
        <v>261</v>
      </c>
      <c r="JO58" s="22">
        <f t="shared" si="555"/>
        <v>262</v>
      </c>
      <c r="JP58" s="22">
        <f t="shared" si="555"/>
        <v>263</v>
      </c>
      <c r="JQ58" s="22">
        <f t="shared" si="555"/>
        <v>264</v>
      </c>
      <c r="JR58" s="22">
        <f t="shared" si="555"/>
        <v>265</v>
      </c>
      <c r="JS58" s="22">
        <f t="shared" si="555"/>
        <v>266</v>
      </c>
      <c r="JT58" s="22">
        <f t="shared" si="555"/>
        <v>267</v>
      </c>
      <c r="JU58" s="22">
        <f t="shared" si="555"/>
        <v>268</v>
      </c>
      <c r="JV58" s="22">
        <f t="shared" si="555"/>
        <v>269</v>
      </c>
      <c r="JW58" s="22">
        <f t="shared" si="555"/>
        <v>270</v>
      </c>
      <c r="JX58" s="22">
        <f t="shared" si="555"/>
        <v>271</v>
      </c>
      <c r="JY58" s="22">
        <f t="shared" si="555"/>
        <v>272</v>
      </c>
      <c r="JZ58" s="22">
        <f t="shared" si="555"/>
        <v>273</v>
      </c>
      <c r="KA58" s="22">
        <f t="shared" si="555"/>
        <v>274</v>
      </c>
      <c r="KB58" s="22">
        <f t="shared" si="555"/>
        <v>275</v>
      </c>
      <c r="KC58" s="22">
        <f t="shared" si="555"/>
        <v>276</v>
      </c>
      <c r="KD58" s="22">
        <f t="shared" si="555"/>
        <v>277</v>
      </c>
      <c r="KE58" s="22">
        <f t="shared" si="555"/>
        <v>278</v>
      </c>
      <c r="KF58" s="22">
        <f t="shared" si="555"/>
        <v>279</v>
      </c>
      <c r="KG58" s="22">
        <f t="shared" si="555"/>
        <v>280</v>
      </c>
      <c r="KH58" s="22">
        <f t="shared" si="555"/>
        <v>281</v>
      </c>
      <c r="KI58" s="22">
        <f t="shared" si="555"/>
        <v>282</v>
      </c>
      <c r="KJ58" s="22">
        <f t="shared" si="555"/>
        <v>283</v>
      </c>
      <c r="KK58" s="22">
        <f t="shared" si="555"/>
        <v>284</v>
      </c>
      <c r="KL58" s="22">
        <f t="shared" si="555"/>
        <v>285</v>
      </c>
      <c r="KM58" s="22">
        <f t="shared" si="555"/>
        <v>286</v>
      </c>
      <c r="KN58" s="22">
        <f t="shared" si="555"/>
        <v>287</v>
      </c>
      <c r="KO58" s="22">
        <f t="shared" si="555"/>
        <v>288</v>
      </c>
      <c r="KP58" s="22">
        <f t="shared" si="555"/>
        <v>289</v>
      </c>
      <c r="KQ58" s="22">
        <f t="shared" si="555"/>
        <v>290</v>
      </c>
      <c r="KR58" s="22">
        <f t="shared" si="555"/>
        <v>291</v>
      </c>
      <c r="KS58" s="22">
        <f t="shared" si="555"/>
        <v>292</v>
      </c>
      <c r="KT58" s="22">
        <f t="shared" si="555"/>
        <v>293</v>
      </c>
      <c r="KU58" s="22">
        <f t="shared" si="555"/>
        <v>294</v>
      </c>
      <c r="KV58" s="22">
        <f t="shared" si="555"/>
        <v>295</v>
      </c>
      <c r="KW58" s="22">
        <f t="shared" si="555"/>
        <v>296</v>
      </c>
      <c r="KX58" s="22">
        <f t="shared" si="555"/>
        <v>297</v>
      </c>
      <c r="KY58" s="22">
        <f t="shared" si="555"/>
        <v>298</v>
      </c>
      <c r="KZ58" s="22">
        <f t="shared" si="555"/>
        <v>299</v>
      </c>
      <c r="LA58" s="22">
        <f t="shared" si="555"/>
        <v>300</v>
      </c>
      <c r="LB58" s="22">
        <f t="shared" si="555"/>
        <v>301</v>
      </c>
      <c r="LC58" s="22">
        <f t="shared" si="555"/>
        <v>302</v>
      </c>
      <c r="LD58" s="22">
        <f t="shared" si="555"/>
        <v>303</v>
      </c>
      <c r="LE58" s="22">
        <f t="shared" si="555"/>
        <v>304</v>
      </c>
      <c r="LF58" s="22">
        <f t="shared" si="555"/>
        <v>305</v>
      </c>
      <c r="LG58" s="22">
        <f t="shared" si="555"/>
        <v>306</v>
      </c>
      <c r="LH58" s="22">
        <f t="shared" si="555"/>
        <v>307</v>
      </c>
      <c r="LI58" s="22">
        <f t="shared" si="555"/>
        <v>308</v>
      </c>
      <c r="LJ58" s="22">
        <f t="shared" si="555"/>
        <v>309</v>
      </c>
      <c r="LK58" s="22">
        <f t="shared" si="555"/>
        <v>310</v>
      </c>
      <c r="LL58" s="22">
        <f t="shared" si="555"/>
        <v>311</v>
      </c>
      <c r="LM58" s="22">
        <f t="shared" si="555"/>
        <v>312</v>
      </c>
      <c r="LN58" s="22">
        <f t="shared" si="555"/>
        <v>313</v>
      </c>
      <c r="LO58" s="22">
        <f t="shared" si="555"/>
        <v>314</v>
      </c>
      <c r="LP58" s="22">
        <f t="shared" si="555"/>
        <v>315</v>
      </c>
      <c r="LQ58" s="22">
        <f t="shared" si="555"/>
        <v>316</v>
      </c>
      <c r="LR58" s="22">
        <f t="shared" si="555"/>
        <v>317</v>
      </c>
      <c r="LS58" s="22">
        <f t="shared" si="555"/>
        <v>318</v>
      </c>
      <c r="LT58" s="22">
        <f t="shared" si="555"/>
        <v>319</v>
      </c>
      <c r="LU58" s="22">
        <f t="shared" si="555"/>
        <v>320</v>
      </c>
      <c r="LV58" s="22">
        <f t="shared" si="555"/>
        <v>321</v>
      </c>
      <c r="LW58" s="22">
        <f t="shared" ref="LW58:OH58" si="556">LV58+1</f>
        <v>322</v>
      </c>
      <c r="LX58" s="22">
        <f t="shared" si="556"/>
        <v>323</v>
      </c>
      <c r="LY58" s="22">
        <f t="shared" si="556"/>
        <v>324</v>
      </c>
      <c r="LZ58" s="22">
        <f t="shared" si="556"/>
        <v>325</v>
      </c>
      <c r="MA58" s="22">
        <f t="shared" si="556"/>
        <v>326</v>
      </c>
      <c r="MB58" s="22">
        <f t="shared" si="556"/>
        <v>327</v>
      </c>
      <c r="MC58" s="22">
        <f t="shared" si="556"/>
        <v>328</v>
      </c>
      <c r="MD58" s="22">
        <f t="shared" si="556"/>
        <v>329</v>
      </c>
      <c r="ME58" s="22">
        <f t="shared" si="556"/>
        <v>330</v>
      </c>
      <c r="MF58" s="22">
        <f t="shared" si="556"/>
        <v>331</v>
      </c>
      <c r="MG58" s="22">
        <f t="shared" si="556"/>
        <v>332</v>
      </c>
      <c r="MH58" s="22">
        <f t="shared" si="556"/>
        <v>333</v>
      </c>
      <c r="MI58" s="22">
        <f t="shared" si="556"/>
        <v>334</v>
      </c>
      <c r="MJ58" s="22">
        <f t="shared" si="556"/>
        <v>335</v>
      </c>
      <c r="MK58" s="22">
        <f t="shared" si="556"/>
        <v>336</v>
      </c>
      <c r="ML58" s="22">
        <f t="shared" si="556"/>
        <v>337</v>
      </c>
      <c r="MM58" s="22">
        <f t="shared" si="556"/>
        <v>338</v>
      </c>
      <c r="MN58" s="22">
        <f t="shared" si="556"/>
        <v>339</v>
      </c>
      <c r="MO58" s="22">
        <f t="shared" si="556"/>
        <v>340</v>
      </c>
      <c r="MP58" s="22">
        <f t="shared" si="556"/>
        <v>341</v>
      </c>
      <c r="MQ58" s="22">
        <f t="shared" si="556"/>
        <v>342</v>
      </c>
      <c r="MR58" s="22">
        <f t="shared" si="556"/>
        <v>343</v>
      </c>
      <c r="MS58" s="22">
        <f t="shared" si="556"/>
        <v>344</v>
      </c>
      <c r="MT58" s="22">
        <f t="shared" si="556"/>
        <v>345</v>
      </c>
      <c r="MU58" s="22">
        <f t="shared" si="556"/>
        <v>346</v>
      </c>
      <c r="MV58" s="22">
        <f t="shared" si="556"/>
        <v>347</v>
      </c>
      <c r="MW58" s="22">
        <f t="shared" si="556"/>
        <v>348</v>
      </c>
      <c r="MX58" s="22">
        <f t="shared" si="556"/>
        <v>349</v>
      </c>
      <c r="MY58" s="22">
        <f t="shared" si="556"/>
        <v>350</v>
      </c>
      <c r="MZ58" s="22">
        <f t="shared" si="556"/>
        <v>351</v>
      </c>
      <c r="NA58" s="22">
        <f t="shared" si="556"/>
        <v>352</v>
      </c>
      <c r="NB58" s="22">
        <f t="shared" si="556"/>
        <v>353</v>
      </c>
      <c r="NC58" s="22">
        <f t="shared" si="556"/>
        <v>354</v>
      </c>
      <c r="ND58" s="22">
        <f t="shared" si="556"/>
        <v>355</v>
      </c>
      <c r="NE58" s="22">
        <f t="shared" si="556"/>
        <v>356</v>
      </c>
      <c r="NF58" s="22">
        <f t="shared" si="556"/>
        <v>357</v>
      </c>
      <c r="NG58" s="22">
        <f t="shared" si="556"/>
        <v>358</v>
      </c>
      <c r="NH58" s="22">
        <f t="shared" si="556"/>
        <v>359</v>
      </c>
      <c r="NI58" s="22">
        <f t="shared" si="556"/>
        <v>360</v>
      </c>
      <c r="NJ58" s="22">
        <f t="shared" si="556"/>
        <v>361</v>
      </c>
      <c r="NK58" s="22">
        <f t="shared" si="556"/>
        <v>362</v>
      </c>
      <c r="NL58" s="22">
        <f t="shared" si="556"/>
        <v>363</v>
      </c>
      <c r="NM58" s="22">
        <f t="shared" si="556"/>
        <v>364</v>
      </c>
      <c r="NN58" s="22">
        <f t="shared" si="556"/>
        <v>365</v>
      </c>
      <c r="NO58" s="22">
        <f t="shared" si="556"/>
        <v>366</v>
      </c>
      <c r="NP58" s="22">
        <f t="shared" si="556"/>
        <v>367</v>
      </c>
      <c r="NQ58" s="22">
        <f t="shared" si="556"/>
        <v>368</v>
      </c>
      <c r="NR58" s="22">
        <f t="shared" si="556"/>
        <v>369</v>
      </c>
      <c r="NS58" s="22">
        <f t="shared" si="556"/>
        <v>370</v>
      </c>
      <c r="NT58" s="22">
        <f t="shared" si="556"/>
        <v>371</v>
      </c>
      <c r="NU58" s="22">
        <f t="shared" si="556"/>
        <v>372</v>
      </c>
      <c r="NV58" s="22">
        <f t="shared" si="556"/>
        <v>373</v>
      </c>
      <c r="NW58" s="22">
        <f t="shared" si="556"/>
        <v>374</v>
      </c>
      <c r="NX58" s="22">
        <f t="shared" si="556"/>
        <v>375</v>
      </c>
      <c r="NY58" s="22">
        <f t="shared" si="556"/>
        <v>376</v>
      </c>
      <c r="NZ58" s="22">
        <f t="shared" si="556"/>
        <v>377</v>
      </c>
      <c r="OA58" s="22">
        <f t="shared" si="556"/>
        <v>378</v>
      </c>
      <c r="OB58" s="22">
        <f t="shared" si="556"/>
        <v>379</v>
      </c>
      <c r="OC58" s="22">
        <f t="shared" si="556"/>
        <v>380</v>
      </c>
      <c r="OD58" s="22">
        <f t="shared" si="556"/>
        <v>381</v>
      </c>
      <c r="OE58" s="22">
        <f t="shared" si="556"/>
        <v>382</v>
      </c>
      <c r="OF58" s="22">
        <f t="shared" si="556"/>
        <v>383</v>
      </c>
      <c r="OG58" s="22">
        <f t="shared" si="556"/>
        <v>384</v>
      </c>
      <c r="OH58" s="22">
        <f t="shared" si="556"/>
        <v>385</v>
      </c>
      <c r="OI58" s="22">
        <f t="shared" ref="OI58:PQ58" si="557">OH58+1</f>
        <v>386</v>
      </c>
      <c r="OJ58" s="22">
        <f t="shared" si="557"/>
        <v>387</v>
      </c>
      <c r="OK58" s="22">
        <f t="shared" si="557"/>
        <v>388</v>
      </c>
      <c r="OL58" s="22">
        <f t="shared" si="557"/>
        <v>389</v>
      </c>
      <c r="OM58" s="22">
        <f t="shared" si="557"/>
        <v>390</v>
      </c>
      <c r="ON58" s="22">
        <f t="shared" si="557"/>
        <v>391</v>
      </c>
      <c r="OO58" s="22">
        <f t="shared" si="557"/>
        <v>392</v>
      </c>
      <c r="OP58" s="22">
        <f t="shared" si="557"/>
        <v>393</v>
      </c>
      <c r="OQ58" s="22">
        <f t="shared" si="557"/>
        <v>394</v>
      </c>
      <c r="OR58" s="22">
        <f t="shared" si="557"/>
        <v>395</v>
      </c>
      <c r="OS58" s="22">
        <f t="shared" si="557"/>
        <v>396</v>
      </c>
      <c r="OT58" s="22">
        <f t="shared" si="557"/>
        <v>397</v>
      </c>
      <c r="OU58" s="22">
        <f t="shared" si="557"/>
        <v>398</v>
      </c>
      <c r="OV58" s="22">
        <f t="shared" si="557"/>
        <v>399</v>
      </c>
      <c r="OW58" s="22">
        <f t="shared" si="557"/>
        <v>400</v>
      </c>
      <c r="OX58" s="22">
        <f t="shared" si="557"/>
        <v>401</v>
      </c>
      <c r="OY58" s="22">
        <f t="shared" si="557"/>
        <v>402</v>
      </c>
      <c r="OZ58" s="22">
        <f t="shared" si="557"/>
        <v>403</v>
      </c>
      <c r="PA58" s="22">
        <f t="shared" si="557"/>
        <v>404</v>
      </c>
      <c r="PB58" s="22">
        <f t="shared" si="557"/>
        <v>405</v>
      </c>
      <c r="PC58" s="22">
        <f t="shared" si="557"/>
        <v>406</v>
      </c>
      <c r="PD58" s="22">
        <f t="shared" si="557"/>
        <v>407</v>
      </c>
      <c r="PE58" s="22">
        <f t="shared" si="557"/>
        <v>408</v>
      </c>
      <c r="PF58" s="22">
        <f t="shared" si="557"/>
        <v>409</v>
      </c>
      <c r="PG58" s="22">
        <f t="shared" si="557"/>
        <v>410</v>
      </c>
      <c r="PH58" s="22">
        <f t="shared" si="557"/>
        <v>411</v>
      </c>
      <c r="PI58" s="22">
        <f t="shared" si="557"/>
        <v>412</v>
      </c>
      <c r="PJ58" s="22">
        <f t="shared" si="557"/>
        <v>413</v>
      </c>
      <c r="PK58" s="22">
        <f t="shared" si="557"/>
        <v>414</v>
      </c>
      <c r="PL58" s="22">
        <f t="shared" si="557"/>
        <v>415</v>
      </c>
      <c r="PM58" s="22">
        <f t="shared" si="557"/>
        <v>416</v>
      </c>
      <c r="PN58" s="22">
        <f t="shared" si="557"/>
        <v>417</v>
      </c>
      <c r="PO58" s="22">
        <f t="shared" si="557"/>
        <v>418</v>
      </c>
      <c r="PP58" s="22">
        <f t="shared" si="557"/>
        <v>419</v>
      </c>
      <c r="PQ58" s="22">
        <f t="shared" si="557"/>
        <v>420</v>
      </c>
      <c r="PR58" s="23" t="s">
        <v>49</v>
      </c>
    </row>
    <row r="59" spans="2:434" ht="12" customHeight="1">
      <c r="D59" s="21" t="s">
        <v>9</v>
      </c>
      <c r="J59" s="20" t="s">
        <v>19</v>
      </c>
      <c r="K59" s="22"/>
      <c r="N59" s="22">
        <f>N57-N56+1</f>
        <v>90</v>
      </c>
      <c r="O59" s="22">
        <f t="shared" ref="O59:BZ59" si="558">O57-O56+1</f>
        <v>91</v>
      </c>
      <c r="P59" s="22">
        <f t="shared" si="558"/>
        <v>92</v>
      </c>
      <c r="Q59" s="22">
        <f t="shared" si="558"/>
        <v>92</v>
      </c>
      <c r="R59" s="22">
        <f t="shared" si="558"/>
        <v>91</v>
      </c>
      <c r="S59" s="22">
        <f t="shared" si="558"/>
        <v>91</v>
      </c>
      <c r="T59" s="22">
        <f t="shared" si="558"/>
        <v>92</v>
      </c>
      <c r="U59" s="22">
        <f t="shared" si="558"/>
        <v>92</v>
      </c>
      <c r="V59" s="22">
        <f t="shared" si="558"/>
        <v>90</v>
      </c>
      <c r="W59" s="22">
        <f t="shared" si="558"/>
        <v>91</v>
      </c>
      <c r="X59" s="22">
        <f t="shared" si="558"/>
        <v>92</v>
      </c>
      <c r="Y59" s="22">
        <f t="shared" si="558"/>
        <v>92</v>
      </c>
      <c r="Z59" s="22">
        <f t="shared" si="558"/>
        <v>90</v>
      </c>
      <c r="AA59" s="22">
        <f t="shared" si="558"/>
        <v>91</v>
      </c>
      <c r="AB59" s="22">
        <f t="shared" si="558"/>
        <v>92</v>
      </c>
      <c r="AC59" s="22">
        <f t="shared" si="558"/>
        <v>92</v>
      </c>
      <c r="AD59" s="22">
        <f t="shared" si="558"/>
        <v>90</v>
      </c>
      <c r="AE59" s="22">
        <f t="shared" si="558"/>
        <v>91</v>
      </c>
      <c r="AF59" s="22">
        <f t="shared" si="558"/>
        <v>92</v>
      </c>
      <c r="AG59" s="22">
        <f t="shared" si="558"/>
        <v>92</v>
      </c>
      <c r="AH59" s="22">
        <f t="shared" si="558"/>
        <v>91</v>
      </c>
      <c r="AI59" s="22">
        <f t="shared" si="558"/>
        <v>91</v>
      </c>
      <c r="AJ59" s="22">
        <f t="shared" si="558"/>
        <v>92</v>
      </c>
      <c r="AK59" s="22">
        <f t="shared" si="558"/>
        <v>92</v>
      </c>
      <c r="AL59" s="22">
        <f t="shared" si="558"/>
        <v>90</v>
      </c>
      <c r="AM59" s="22">
        <f t="shared" si="558"/>
        <v>91</v>
      </c>
      <c r="AN59" s="22">
        <f t="shared" si="558"/>
        <v>92</v>
      </c>
      <c r="AO59" s="22">
        <f t="shared" si="558"/>
        <v>92</v>
      </c>
      <c r="AP59" s="22">
        <f t="shared" si="558"/>
        <v>90</v>
      </c>
      <c r="AQ59" s="22">
        <f t="shared" si="558"/>
        <v>91</v>
      </c>
      <c r="AR59" s="22">
        <f t="shared" si="558"/>
        <v>92</v>
      </c>
      <c r="AS59" s="22">
        <f t="shared" si="558"/>
        <v>92</v>
      </c>
      <c r="AT59" s="22">
        <f t="shared" si="558"/>
        <v>90</v>
      </c>
      <c r="AU59" s="22">
        <f t="shared" si="558"/>
        <v>91</v>
      </c>
      <c r="AV59" s="22">
        <f t="shared" si="558"/>
        <v>92</v>
      </c>
      <c r="AW59" s="22">
        <f t="shared" si="558"/>
        <v>92</v>
      </c>
      <c r="AX59" s="22">
        <f t="shared" si="558"/>
        <v>91</v>
      </c>
      <c r="AY59" s="22">
        <f t="shared" si="558"/>
        <v>91</v>
      </c>
      <c r="AZ59" s="22">
        <f t="shared" si="558"/>
        <v>92</v>
      </c>
      <c r="BA59" s="22">
        <f t="shared" si="558"/>
        <v>92</v>
      </c>
      <c r="BB59" s="22">
        <f t="shared" si="558"/>
        <v>90</v>
      </c>
      <c r="BC59" s="22">
        <f t="shared" si="558"/>
        <v>91</v>
      </c>
      <c r="BD59" s="22">
        <f t="shared" si="558"/>
        <v>92</v>
      </c>
      <c r="BE59" s="22">
        <f t="shared" si="558"/>
        <v>92</v>
      </c>
      <c r="BF59" s="22">
        <f t="shared" si="558"/>
        <v>90</v>
      </c>
      <c r="BG59" s="22">
        <f t="shared" si="558"/>
        <v>91</v>
      </c>
      <c r="BH59" s="22">
        <f t="shared" si="558"/>
        <v>92</v>
      </c>
      <c r="BI59" s="22">
        <f t="shared" si="558"/>
        <v>92</v>
      </c>
      <c r="BJ59" s="22">
        <f t="shared" si="558"/>
        <v>90</v>
      </c>
      <c r="BK59" s="22">
        <f t="shared" si="558"/>
        <v>91</v>
      </c>
      <c r="BL59" s="22">
        <f t="shared" si="558"/>
        <v>92</v>
      </c>
      <c r="BM59" s="22">
        <f t="shared" si="558"/>
        <v>92</v>
      </c>
      <c r="BN59" s="22">
        <f t="shared" si="558"/>
        <v>91</v>
      </c>
      <c r="BO59" s="22">
        <f t="shared" si="558"/>
        <v>91</v>
      </c>
      <c r="BP59" s="22">
        <f t="shared" si="558"/>
        <v>92</v>
      </c>
      <c r="BQ59" s="22">
        <f t="shared" si="558"/>
        <v>92</v>
      </c>
      <c r="BR59" s="22">
        <f t="shared" si="558"/>
        <v>90</v>
      </c>
      <c r="BS59" s="22">
        <f t="shared" si="558"/>
        <v>91</v>
      </c>
      <c r="BT59" s="22">
        <f t="shared" si="558"/>
        <v>92</v>
      </c>
      <c r="BU59" s="22">
        <f t="shared" si="558"/>
        <v>92</v>
      </c>
      <c r="BV59" s="22">
        <f t="shared" si="558"/>
        <v>90</v>
      </c>
      <c r="BW59" s="22">
        <f t="shared" si="558"/>
        <v>91</v>
      </c>
      <c r="BX59" s="22">
        <f t="shared" si="558"/>
        <v>92</v>
      </c>
      <c r="BY59" s="22">
        <f t="shared" si="558"/>
        <v>92</v>
      </c>
      <c r="BZ59" s="22">
        <f t="shared" si="558"/>
        <v>90</v>
      </c>
      <c r="CA59" s="22">
        <f t="shared" ref="CA59:EL59" si="559">CA57-CA56+1</f>
        <v>91</v>
      </c>
      <c r="CB59" s="22">
        <f t="shared" si="559"/>
        <v>92</v>
      </c>
      <c r="CC59" s="22">
        <f t="shared" si="559"/>
        <v>92</v>
      </c>
      <c r="CD59" s="22">
        <f t="shared" si="559"/>
        <v>91</v>
      </c>
      <c r="CE59" s="22">
        <f t="shared" si="559"/>
        <v>91</v>
      </c>
      <c r="CF59" s="22">
        <f t="shared" si="559"/>
        <v>92</v>
      </c>
      <c r="CG59" s="22">
        <f t="shared" si="559"/>
        <v>92</v>
      </c>
      <c r="CH59" s="22">
        <f t="shared" si="559"/>
        <v>90</v>
      </c>
      <c r="CI59" s="22">
        <f t="shared" si="559"/>
        <v>91</v>
      </c>
      <c r="CJ59" s="22">
        <f t="shared" si="559"/>
        <v>92</v>
      </c>
      <c r="CK59" s="22">
        <f t="shared" si="559"/>
        <v>92</v>
      </c>
      <c r="CL59" s="22">
        <f t="shared" si="559"/>
        <v>90</v>
      </c>
      <c r="CM59" s="22">
        <f t="shared" si="559"/>
        <v>91</v>
      </c>
      <c r="CN59" s="22">
        <f t="shared" si="559"/>
        <v>92</v>
      </c>
      <c r="CO59" s="22">
        <f t="shared" si="559"/>
        <v>92</v>
      </c>
      <c r="CP59" s="22">
        <f t="shared" si="559"/>
        <v>90</v>
      </c>
      <c r="CQ59" s="22">
        <f t="shared" si="559"/>
        <v>91</v>
      </c>
      <c r="CR59" s="22">
        <f t="shared" si="559"/>
        <v>92</v>
      </c>
      <c r="CS59" s="22">
        <f t="shared" si="559"/>
        <v>92</v>
      </c>
      <c r="CT59" s="22">
        <f t="shared" si="559"/>
        <v>91</v>
      </c>
      <c r="CU59" s="22">
        <f t="shared" si="559"/>
        <v>91</v>
      </c>
      <c r="CV59" s="22">
        <f t="shared" si="559"/>
        <v>92</v>
      </c>
      <c r="CW59" s="22">
        <f t="shared" si="559"/>
        <v>92</v>
      </c>
      <c r="CX59" s="22">
        <f t="shared" si="559"/>
        <v>90</v>
      </c>
      <c r="CY59" s="22">
        <f t="shared" si="559"/>
        <v>91</v>
      </c>
      <c r="CZ59" s="22">
        <f t="shared" si="559"/>
        <v>92</v>
      </c>
      <c r="DA59" s="22">
        <f t="shared" si="559"/>
        <v>92</v>
      </c>
      <c r="DB59" s="22">
        <f t="shared" si="559"/>
        <v>90</v>
      </c>
      <c r="DC59" s="22">
        <f t="shared" si="559"/>
        <v>91</v>
      </c>
      <c r="DD59" s="22">
        <f t="shared" si="559"/>
        <v>92</v>
      </c>
      <c r="DE59" s="22">
        <f t="shared" si="559"/>
        <v>92</v>
      </c>
      <c r="DF59" s="22">
        <f t="shared" si="559"/>
        <v>90</v>
      </c>
      <c r="DG59" s="22">
        <f t="shared" si="559"/>
        <v>91</v>
      </c>
      <c r="DH59" s="22">
        <f t="shared" si="559"/>
        <v>92</v>
      </c>
      <c r="DI59" s="22">
        <f t="shared" si="559"/>
        <v>92</v>
      </c>
      <c r="DJ59" s="22">
        <f t="shared" si="559"/>
        <v>91</v>
      </c>
      <c r="DK59" s="22">
        <f t="shared" si="559"/>
        <v>91</v>
      </c>
      <c r="DL59" s="22">
        <f t="shared" si="559"/>
        <v>92</v>
      </c>
      <c r="DM59" s="22">
        <f t="shared" si="559"/>
        <v>92</v>
      </c>
      <c r="DN59" s="22">
        <f t="shared" si="559"/>
        <v>90</v>
      </c>
      <c r="DO59" s="22">
        <f t="shared" si="559"/>
        <v>91</v>
      </c>
      <c r="DP59" s="22">
        <f t="shared" si="559"/>
        <v>92</v>
      </c>
      <c r="DQ59" s="22">
        <f t="shared" si="559"/>
        <v>92</v>
      </c>
      <c r="DR59" s="22">
        <f t="shared" si="559"/>
        <v>90</v>
      </c>
      <c r="DS59" s="22">
        <f t="shared" si="559"/>
        <v>91</v>
      </c>
      <c r="DT59" s="22">
        <f t="shared" si="559"/>
        <v>92</v>
      </c>
      <c r="DU59" s="22">
        <f t="shared" si="559"/>
        <v>92</v>
      </c>
      <c r="DV59" s="22">
        <f t="shared" si="559"/>
        <v>90</v>
      </c>
      <c r="DW59" s="22">
        <f t="shared" si="559"/>
        <v>91</v>
      </c>
      <c r="DX59" s="22">
        <f t="shared" si="559"/>
        <v>92</v>
      </c>
      <c r="DY59" s="22">
        <f t="shared" si="559"/>
        <v>92</v>
      </c>
      <c r="DZ59" s="22">
        <f t="shared" si="559"/>
        <v>91</v>
      </c>
      <c r="EA59" s="22">
        <f t="shared" si="559"/>
        <v>91</v>
      </c>
      <c r="EB59" s="22">
        <f t="shared" si="559"/>
        <v>92</v>
      </c>
      <c r="EC59" s="22">
        <f t="shared" si="559"/>
        <v>92</v>
      </c>
      <c r="ED59" s="22">
        <f t="shared" si="559"/>
        <v>90</v>
      </c>
      <c r="EE59" s="22">
        <f t="shared" si="559"/>
        <v>91</v>
      </c>
      <c r="EF59" s="22">
        <f t="shared" si="559"/>
        <v>92</v>
      </c>
      <c r="EG59" s="22">
        <f t="shared" si="559"/>
        <v>92</v>
      </c>
      <c r="EH59" s="22">
        <f t="shared" si="559"/>
        <v>90</v>
      </c>
      <c r="EI59" s="22">
        <f t="shared" si="559"/>
        <v>91</v>
      </c>
      <c r="EJ59" s="22">
        <f t="shared" si="559"/>
        <v>92</v>
      </c>
      <c r="EK59" s="22">
        <f t="shared" si="559"/>
        <v>92</v>
      </c>
      <c r="EL59" s="22">
        <f t="shared" si="559"/>
        <v>90</v>
      </c>
      <c r="EM59" s="22">
        <f t="shared" ref="EM59:GX59" si="560">EM57-EM56+1</f>
        <v>91</v>
      </c>
      <c r="EN59" s="22">
        <f t="shared" si="560"/>
        <v>92</v>
      </c>
      <c r="EO59" s="22">
        <f t="shared" si="560"/>
        <v>92</v>
      </c>
      <c r="EP59" s="22">
        <f t="shared" si="560"/>
        <v>91</v>
      </c>
      <c r="EQ59" s="22">
        <f t="shared" si="560"/>
        <v>91</v>
      </c>
      <c r="ER59" s="22">
        <f t="shared" si="560"/>
        <v>92</v>
      </c>
      <c r="ES59" s="22">
        <f t="shared" si="560"/>
        <v>92</v>
      </c>
      <c r="ET59" s="22">
        <f t="shared" si="560"/>
        <v>90</v>
      </c>
      <c r="EU59" s="22">
        <f t="shared" si="560"/>
        <v>91</v>
      </c>
      <c r="EV59" s="22">
        <f t="shared" si="560"/>
        <v>92</v>
      </c>
      <c r="EW59" s="22">
        <f t="shared" si="560"/>
        <v>92</v>
      </c>
      <c r="EX59" s="22">
        <f t="shared" si="560"/>
        <v>90</v>
      </c>
      <c r="EY59" s="22">
        <f t="shared" si="560"/>
        <v>91</v>
      </c>
      <c r="EZ59" s="22">
        <f t="shared" si="560"/>
        <v>92</v>
      </c>
      <c r="FA59" s="22">
        <f t="shared" si="560"/>
        <v>92</v>
      </c>
      <c r="FB59" s="22">
        <f t="shared" si="560"/>
        <v>90</v>
      </c>
      <c r="FC59" s="22">
        <f t="shared" si="560"/>
        <v>91</v>
      </c>
      <c r="FD59" s="22">
        <f t="shared" si="560"/>
        <v>92</v>
      </c>
      <c r="FE59" s="22">
        <f t="shared" si="560"/>
        <v>92</v>
      </c>
      <c r="FF59" s="22">
        <f t="shared" si="560"/>
        <v>91</v>
      </c>
      <c r="FG59" s="22">
        <f t="shared" si="560"/>
        <v>91</v>
      </c>
      <c r="FH59" s="22">
        <f t="shared" si="560"/>
        <v>92</v>
      </c>
      <c r="FI59" s="22">
        <f t="shared" si="560"/>
        <v>92</v>
      </c>
      <c r="FJ59" s="22">
        <f t="shared" si="560"/>
        <v>90</v>
      </c>
      <c r="FK59" s="22">
        <f t="shared" si="560"/>
        <v>91</v>
      </c>
      <c r="FL59" s="22">
        <f t="shared" si="560"/>
        <v>92</v>
      </c>
      <c r="FM59" s="22">
        <f t="shared" si="560"/>
        <v>92</v>
      </c>
      <c r="FN59" s="22">
        <f t="shared" si="560"/>
        <v>90</v>
      </c>
      <c r="FO59" s="22">
        <f t="shared" si="560"/>
        <v>91</v>
      </c>
      <c r="FP59" s="22">
        <f t="shared" si="560"/>
        <v>92</v>
      </c>
      <c r="FQ59" s="22">
        <f t="shared" si="560"/>
        <v>92</v>
      </c>
      <c r="FR59" s="22">
        <f t="shared" si="560"/>
        <v>90</v>
      </c>
      <c r="FS59" s="22">
        <f t="shared" si="560"/>
        <v>91</v>
      </c>
      <c r="FT59" s="22">
        <f t="shared" si="560"/>
        <v>92</v>
      </c>
      <c r="FU59" s="22">
        <f t="shared" si="560"/>
        <v>92</v>
      </c>
      <c r="FV59" s="22">
        <f t="shared" si="560"/>
        <v>91</v>
      </c>
      <c r="FW59" s="22">
        <f t="shared" si="560"/>
        <v>91</v>
      </c>
      <c r="FX59" s="22">
        <f t="shared" si="560"/>
        <v>92</v>
      </c>
      <c r="FY59" s="22">
        <f t="shared" si="560"/>
        <v>92</v>
      </c>
      <c r="FZ59" s="22">
        <f t="shared" si="560"/>
        <v>90</v>
      </c>
      <c r="GA59" s="22">
        <f t="shared" si="560"/>
        <v>91</v>
      </c>
      <c r="GB59" s="22">
        <f t="shared" si="560"/>
        <v>92</v>
      </c>
      <c r="GC59" s="22">
        <f t="shared" si="560"/>
        <v>92</v>
      </c>
      <c r="GD59" s="22">
        <f t="shared" si="560"/>
        <v>90</v>
      </c>
      <c r="GE59" s="22">
        <f t="shared" si="560"/>
        <v>91</v>
      </c>
      <c r="GF59" s="22">
        <f t="shared" si="560"/>
        <v>92</v>
      </c>
      <c r="GG59" s="22">
        <f t="shared" si="560"/>
        <v>92</v>
      </c>
      <c r="GH59" s="22">
        <f t="shared" si="560"/>
        <v>90</v>
      </c>
      <c r="GI59" s="22">
        <f t="shared" si="560"/>
        <v>91</v>
      </c>
      <c r="GJ59" s="22">
        <f t="shared" si="560"/>
        <v>92</v>
      </c>
      <c r="GK59" s="22">
        <f t="shared" si="560"/>
        <v>92</v>
      </c>
      <c r="GL59" s="22">
        <f t="shared" si="560"/>
        <v>91</v>
      </c>
      <c r="GM59" s="22">
        <f t="shared" si="560"/>
        <v>91</v>
      </c>
      <c r="GN59" s="22">
        <f t="shared" si="560"/>
        <v>92</v>
      </c>
      <c r="GO59" s="22">
        <f t="shared" si="560"/>
        <v>92</v>
      </c>
      <c r="GP59" s="22">
        <f t="shared" si="560"/>
        <v>90</v>
      </c>
      <c r="GQ59" s="22">
        <f t="shared" si="560"/>
        <v>91</v>
      </c>
      <c r="GR59" s="22">
        <f t="shared" si="560"/>
        <v>92</v>
      </c>
      <c r="GS59" s="22">
        <f t="shared" si="560"/>
        <v>92</v>
      </c>
      <c r="GT59" s="22">
        <f t="shared" si="560"/>
        <v>90</v>
      </c>
      <c r="GU59" s="22">
        <f t="shared" si="560"/>
        <v>91</v>
      </c>
      <c r="GV59" s="22">
        <f t="shared" si="560"/>
        <v>92</v>
      </c>
      <c r="GW59" s="22">
        <f t="shared" si="560"/>
        <v>92</v>
      </c>
      <c r="GX59" s="22">
        <f t="shared" si="560"/>
        <v>90</v>
      </c>
      <c r="GY59" s="22">
        <f t="shared" ref="GY59:JJ59" si="561">GY57-GY56+1</f>
        <v>91</v>
      </c>
      <c r="GZ59" s="22">
        <f t="shared" si="561"/>
        <v>92</v>
      </c>
      <c r="HA59" s="22">
        <f t="shared" si="561"/>
        <v>92</v>
      </c>
      <c r="HB59" s="22">
        <f t="shared" si="561"/>
        <v>91</v>
      </c>
      <c r="HC59" s="22">
        <f t="shared" si="561"/>
        <v>91</v>
      </c>
      <c r="HD59" s="22">
        <f t="shared" si="561"/>
        <v>92</v>
      </c>
      <c r="HE59" s="22">
        <f t="shared" si="561"/>
        <v>92</v>
      </c>
      <c r="HF59" s="22">
        <f t="shared" si="561"/>
        <v>90</v>
      </c>
      <c r="HG59" s="22">
        <f t="shared" si="561"/>
        <v>91</v>
      </c>
      <c r="HH59" s="22">
        <f t="shared" si="561"/>
        <v>92</v>
      </c>
      <c r="HI59" s="22">
        <f t="shared" si="561"/>
        <v>92</v>
      </c>
      <c r="HJ59" s="22">
        <f t="shared" si="561"/>
        <v>90</v>
      </c>
      <c r="HK59" s="22">
        <f t="shared" si="561"/>
        <v>91</v>
      </c>
      <c r="HL59" s="22">
        <f t="shared" si="561"/>
        <v>92</v>
      </c>
      <c r="HM59" s="22">
        <f t="shared" si="561"/>
        <v>92</v>
      </c>
      <c r="HN59" s="22">
        <f t="shared" si="561"/>
        <v>90</v>
      </c>
      <c r="HO59" s="22">
        <f t="shared" si="561"/>
        <v>91</v>
      </c>
      <c r="HP59" s="22">
        <f t="shared" si="561"/>
        <v>92</v>
      </c>
      <c r="HQ59" s="22">
        <f t="shared" si="561"/>
        <v>92</v>
      </c>
      <c r="HR59" s="22">
        <f t="shared" si="561"/>
        <v>91</v>
      </c>
      <c r="HS59" s="22">
        <f t="shared" si="561"/>
        <v>91</v>
      </c>
      <c r="HT59" s="22">
        <f t="shared" si="561"/>
        <v>92</v>
      </c>
      <c r="HU59" s="22">
        <f t="shared" si="561"/>
        <v>92</v>
      </c>
      <c r="HV59" s="22">
        <f t="shared" si="561"/>
        <v>90</v>
      </c>
      <c r="HW59" s="22">
        <f t="shared" si="561"/>
        <v>91</v>
      </c>
      <c r="HX59" s="22">
        <f t="shared" si="561"/>
        <v>92</v>
      </c>
      <c r="HY59" s="22">
        <f t="shared" si="561"/>
        <v>92</v>
      </c>
      <c r="HZ59" s="22">
        <f t="shared" si="561"/>
        <v>90</v>
      </c>
      <c r="IA59" s="22">
        <f t="shared" si="561"/>
        <v>91</v>
      </c>
      <c r="IB59" s="22">
        <f t="shared" si="561"/>
        <v>92</v>
      </c>
      <c r="IC59" s="22">
        <f t="shared" si="561"/>
        <v>92</v>
      </c>
      <c r="ID59" s="22">
        <f t="shared" si="561"/>
        <v>90</v>
      </c>
      <c r="IE59" s="22">
        <f t="shared" si="561"/>
        <v>91</v>
      </c>
      <c r="IF59" s="22">
        <f t="shared" si="561"/>
        <v>92</v>
      </c>
      <c r="IG59" s="22">
        <f t="shared" si="561"/>
        <v>92</v>
      </c>
      <c r="IH59" s="22">
        <f t="shared" si="561"/>
        <v>91</v>
      </c>
      <c r="II59" s="22">
        <f t="shared" si="561"/>
        <v>91</v>
      </c>
      <c r="IJ59" s="22">
        <f t="shared" si="561"/>
        <v>92</v>
      </c>
      <c r="IK59" s="22">
        <f t="shared" si="561"/>
        <v>92</v>
      </c>
      <c r="IL59" s="22">
        <f t="shared" si="561"/>
        <v>90</v>
      </c>
      <c r="IM59" s="22">
        <f t="shared" si="561"/>
        <v>91</v>
      </c>
      <c r="IN59" s="22">
        <f t="shared" si="561"/>
        <v>92</v>
      </c>
      <c r="IO59" s="22">
        <f t="shared" si="561"/>
        <v>92</v>
      </c>
      <c r="IP59" s="22">
        <f t="shared" si="561"/>
        <v>90</v>
      </c>
      <c r="IQ59" s="22">
        <f t="shared" si="561"/>
        <v>91</v>
      </c>
      <c r="IR59" s="22">
        <f t="shared" si="561"/>
        <v>92</v>
      </c>
      <c r="IS59" s="22">
        <f t="shared" si="561"/>
        <v>92</v>
      </c>
      <c r="IT59" s="22">
        <f t="shared" si="561"/>
        <v>90</v>
      </c>
      <c r="IU59" s="22">
        <f t="shared" si="561"/>
        <v>91</v>
      </c>
      <c r="IV59" s="22">
        <f t="shared" si="561"/>
        <v>92</v>
      </c>
      <c r="IW59" s="22">
        <f t="shared" si="561"/>
        <v>92</v>
      </c>
      <c r="IX59" s="22">
        <f t="shared" si="561"/>
        <v>91</v>
      </c>
      <c r="IY59" s="22">
        <f t="shared" si="561"/>
        <v>91</v>
      </c>
      <c r="IZ59" s="22">
        <f t="shared" si="561"/>
        <v>92</v>
      </c>
      <c r="JA59" s="22">
        <f t="shared" si="561"/>
        <v>92</v>
      </c>
      <c r="JB59" s="22">
        <f t="shared" si="561"/>
        <v>90</v>
      </c>
      <c r="JC59" s="22">
        <f t="shared" si="561"/>
        <v>91</v>
      </c>
      <c r="JD59" s="22">
        <f t="shared" si="561"/>
        <v>92</v>
      </c>
      <c r="JE59" s="22">
        <f t="shared" si="561"/>
        <v>92</v>
      </c>
      <c r="JF59" s="22">
        <f t="shared" si="561"/>
        <v>90</v>
      </c>
      <c r="JG59" s="22">
        <f t="shared" si="561"/>
        <v>91</v>
      </c>
      <c r="JH59" s="22">
        <f t="shared" si="561"/>
        <v>92</v>
      </c>
      <c r="JI59" s="22">
        <f t="shared" si="561"/>
        <v>92</v>
      </c>
      <c r="JJ59" s="22">
        <f t="shared" si="561"/>
        <v>90</v>
      </c>
      <c r="JK59" s="22">
        <f t="shared" ref="JK59:LV59" si="562">JK57-JK56+1</f>
        <v>91</v>
      </c>
      <c r="JL59" s="22">
        <f t="shared" si="562"/>
        <v>92</v>
      </c>
      <c r="JM59" s="22">
        <f t="shared" si="562"/>
        <v>92</v>
      </c>
      <c r="JN59" s="22">
        <f t="shared" si="562"/>
        <v>91</v>
      </c>
      <c r="JO59" s="22">
        <f t="shared" si="562"/>
        <v>91</v>
      </c>
      <c r="JP59" s="22">
        <f t="shared" si="562"/>
        <v>92</v>
      </c>
      <c r="JQ59" s="22">
        <f t="shared" si="562"/>
        <v>92</v>
      </c>
      <c r="JR59" s="22">
        <f t="shared" si="562"/>
        <v>90</v>
      </c>
      <c r="JS59" s="22">
        <f t="shared" si="562"/>
        <v>91</v>
      </c>
      <c r="JT59" s="22">
        <f t="shared" si="562"/>
        <v>92</v>
      </c>
      <c r="JU59" s="22">
        <f t="shared" si="562"/>
        <v>92</v>
      </c>
      <c r="JV59" s="22">
        <f t="shared" si="562"/>
        <v>90</v>
      </c>
      <c r="JW59" s="22">
        <f t="shared" si="562"/>
        <v>91</v>
      </c>
      <c r="JX59" s="22">
        <f t="shared" si="562"/>
        <v>92</v>
      </c>
      <c r="JY59" s="22">
        <f t="shared" si="562"/>
        <v>92</v>
      </c>
      <c r="JZ59" s="22">
        <f t="shared" si="562"/>
        <v>90</v>
      </c>
      <c r="KA59" s="22">
        <f t="shared" si="562"/>
        <v>91</v>
      </c>
      <c r="KB59" s="22">
        <f t="shared" si="562"/>
        <v>92</v>
      </c>
      <c r="KC59" s="22">
        <f t="shared" si="562"/>
        <v>92</v>
      </c>
      <c r="KD59" s="22">
        <f t="shared" si="562"/>
        <v>91</v>
      </c>
      <c r="KE59" s="22">
        <f t="shared" si="562"/>
        <v>91</v>
      </c>
      <c r="KF59" s="22">
        <f t="shared" si="562"/>
        <v>92</v>
      </c>
      <c r="KG59" s="22">
        <f t="shared" si="562"/>
        <v>92</v>
      </c>
      <c r="KH59" s="22">
        <f t="shared" si="562"/>
        <v>90</v>
      </c>
      <c r="KI59" s="22">
        <f t="shared" si="562"/>
        <v>91</v>
      </c>
      <c r="KJ59" s="22">
        <f t="shared" si="562"/>
        <v>92</v>
      </c>
      <c r="KK59" s="22">
        <f t="shared" si="562"/>
        <v>92</v>
      </c>
      <c r="KL59" s="22">
        <f t="shared" si="562"/>
        <v>90</v>
      </c>
      <c r="KM59" s="22">
        <f t="shared" si="562"/>
        <v>91</v>
      </c>
      <c r="KN59" s="22">
        <f t="shared" si="562"/>
        <v>92</v>
      </c>
      <c r="KO59" s="22">
        <f t="shared" si="562"/>
        <v>92</v>
      </c>
      <c r="KP59" s="22">
        <f t="shared" si="562"/>
        <v>90</v>
      </c>
      <c r="KQ59" s="22">
        <f t="shared" si="562"/>
        <v>91</v>
      </c>
      <c r="KR59" s="22">
        <f t="shared" si="562"/>
        <v>92</v>
      </c>
      <c r="KS59" s="22">
        <f t="shared" si="562"/>
        <v>92</v>
      </c>
      <c r="KT59" s="22">
        <f t="shared" si="562"/>
        <v>91</v>
      </c>
      <c r="KU59" s="22">
        <f t="shared" si="562"/>
        <v>91</v>
      </c>
      <c r="KV59" s="22">
        <f t="shared" si="562"/>
        <v>92</v>
      </c>
      <c r="KW59" s="22">
        <f t="shared" si="562"/>
        <v>92</v>
      </c>
      <c r="KX59" s="22">
        <f t="shared" si="562"/>
        <v>90</v>
      </c>
      <c r="KY59" s="22">
        <f t="shared" si="562"/>
        <v>91</v>
      </c>
      <c r="KZ59" s="22">
        <f t="shared" si="562"/>
        <v>92</v>
      </c>
      <c r="LA59" s="22">
        <f t="shared" si="562"/>
        <v>92</v>
      </c>
      <c r="LB59" s="22">
        <f t="shared" si="562"/>
        <v>90</v>
      </c>
      <c r="LC59" s="22">
        <f t="shared" si="562"/>
        <v>91</v>
      </c>
      <c r="LD59" s="22">
        <f t="shared" si="562"/>
        <v>92</v>
      </c>
      <c r="LE59" s="22">
        <f t="shared" si="562"/>
        <v>92</v>
      </c>
      <c r="LF59" s="22">
        <f t="shared" si="562"/>
        <v>90</v>
      </c>
      <c r="LG59" s="22">
        <f t="shared" si="562"/>
        <v>91</v>
      </c>
      <c r="LH59" s="22">
        <f t="shared" si="562"/>
        <v>92</v>
      </c>
      <c r="LI59" s="22">
        <f t="shared" si="562"/>
        <v>92</v>
      </c>
      <c r="LJ59" s="22">
        <f t="shared" si="562"/>
        <v>91</v>
      </c>
      <c r="LK59" s="22">
        <f t="shared" si="562"/>
        <v>91</v>
      </c>
      <c r="LL59" s="22">
        <f t="shared" si="562"/>
        <v>92</v>
      </c>
      <c r="LM59" s="22">
        <f t="shared" si="562"/>
        <v>92</v>
      </c>
      <c r="LN59" s="22">
        <f t="shared" si="562"/>
        <v>90</v>
      </c>
      <c r="LO59" s="22">
        <f t="shared" si="562"/>
        <v>91</v>
      </c>
      <c r="LP59" s="22">
        <f t="shared" si="562"/>
        <v>92</v>
      </c>
      <c r="LQ59" s="22">
        <f t="shared" si="562"/>
        <v>92</v>
      </c>
      <c r="LR59" s="22">
        <f t="shared" si="562"/>
        <v>90</v>
      </c>
      <c r="LS59" s="22">
        <f t="shared" si="562"/>
        <v>91</v>
      </c>
      <c r="LT59" s="22">
        <f t="shared" si="562"/>
        <v>92</v>
      </c>
      <c r="LU59" s="22">
        <f t="shared" si="562"/>
        <v>92</v>
      </c>
      <c r="LV59" s="22">
        <f t="shared" si="562"/>
        <v>90</v>
      </c>
      <c r="LW59" s="22">
        <f t="shared" ref="LW59:OH59" si="563">LW57-LW56+1</f>
        <v>91</v>
      </c>
      <c r="LX59" s="22">
        <f t="shared" si="563"/>
        <v>92</v>
      </c>
      <c r="LY59" s="22">
        <f t="shared" si="563"/>
        <v>92</v>
      </c>
      <c r="LZ59" s="22">
        <f t="shared" si="563"/>
        <v>90</v>
      </c>
      <c r="MA59" s="22">
        <f t="shared" si="563"/>
        <v>91</v>
      </c>
      <c r="MB59" s="22">
        <f t="shared" si="563"/>
        <v>92</v>
      </c>
      <c r="MC59" s="22">
        <f t="shared" si="563"/>
        <v>92</v>
      </c>
      <c r="MD59" s="22">
        <f t="shared" si="563"/>
        <v>90</v>
      </c>
      <c r="ME59" s="22">
        <f t="shared" si="563"/>
        <v>91</v>
      </c>
      <c r="MF59" s="22">
        <f t="shared" si="563"/>
        <v>92</v>
      </c>
      <c r="MG59" s="22">
        <f t="shared" si="563"/>
        <v>92</v>
      </c>
      <c r="MH59" s="22">
        <f t="shared" si="563"/>
        <v>90</v>
      </c>
      <c r="MI59" s="22">
        <f t="shared" si="563"/>
        <v>91</v>
      </c>
      <c r="MJ59" s="22">
        <f t="shared" si="563"/>
        <v>92</v>
      </c>
      <c r="MK59" s="22">
        <f t="shared" si="563"/>
        <v>92</v>
      </c>
      <c r="ML59" s="22">
        <f t="shared" si="563"/>
        <v>90</v>
      </c>
      <c r="MM59" s="22">
        <f t="shared" si="563"/>
        <v>91</v>
      </c>
      <c r="MN59" s="22">
        <f t="shared" si="563"/>
        <v>92</v>
      </c>
      <c r="MO59" s="22">
        <f t="shared" si="563"/>
        <v>92</v>
      </c>
      <c r="MP59" s="22">
        <f t="shared" si="563"/>
        <v>91</v>
      </c>
      <c r="MQ59" s="22">
        <f t="shared" si="563"/>
        <v>91</v>
      </c>
      <c r="MR59" s="22">
        <f t="shared" si="563"/>
        <v>92</v>
      </c>
      <c r="MS59" s="22">
        <f t="shared" si="563"/>
        <v>92</v>
      </c>
      <c r="MT59" s="22">
        <f t="shared" si="563"/>
        <v>90</v>
      </c>
      <c r="MU59" s="22">
        <f t="shared" si="563"/>
        <v>91</v>
      </c>
      <c r="MV59" s="22">
        <f t="shared" si="563"/>
        <v>92</v>
      </c>
      <c r="MW59" s="22">
        <f t="shared" si="563"/>
        <v>92</v>
      </c>
      <c r="MX59" s="22">
        <f t="shared" si="563"/>
        <v>90</v>
      </c>
      <c r="MY59" s="22">
        <f t="shared" si="563"/>
        <v>91</v>
      </c>
      <c r="MZ59" s="22">
        <f t="shared" si="563"/>
        <v>92</v>
      </c>
      <c r="NA59" s="22">
        <f t="shared" si="563"/>
        <v>92</v>
      </c>
      <c r="NB59" s="22">
        <f t="shared" si="563"/>
        <v>90</v>
      </c>
      <c r="NC59" s="22">
        <f t="shared" si="563"/>
        <v>91</v>
      </c>
      <c r="ND59" s="22">
        <f t="shared" si="563"/>
        <v>92</v>
      </c>
      <c r="NE59" s="22">
        <f t="shared" si="563"/>
        <v>92</v>
      </c>
      <c r="NF59" s="22">
        <f t="shared" si="563"/>
        <v>91</v>
      </c>
      <c r="NG59" s="22">
        <f t="shared" si="563"/>
        <v>91</v>
      </c>
      <c r="NH59" s="22">
        <f t="shared" si="563"/>
        <v>92</v>
      </c>
      <c r="NI59" s="22">
        <f t="shared" si="563"/>
        <v>92</v>
      </c>
      <c r="NJ59" s="22">
        <f t="shared" si="563"/>
        <v>90</v>
      </c>
      <c r="NK59" s="22">
        <f t="shared" si="563"/>
        <v>91</v>
      </c>
      <c r="NL59" s="22">
        <f t="shared" si="563"/>
        <v>92</v>
      </c>
      <c r="NM59" s="22">
        <f t="shared" si="563"/>
        <v>92</v>
      </c>
      <c r="NN59" s="22">
        <f t="shared" si="563"/>
        <v>90</v>
      </c>
      <c r="NO59" s="22">
        <f t="shared" si="563"/>
        <v>91</v>
      </c>
      <c r="NP59" s="22">
        <f t="shared" si="563"/>
        <v>92</v>
      </c>
      <c r="NQ59" s="22">
        <f t="shared" si="563"/>
        <v>92</v>
      </c>
      <c r="NR59" s="22">
        <f t="shared" si="563"/>
        <v>90</v>
      </c>
      <c r="NS59" s="22">
        <f t="shared" si="563"/>
        <v>91</v>
      </c>
      <c r="NT59" s="22">
        <f t="shared" si="563"/>
        <v>92</v>
      </c>
      <c r="NU59" s="22">
        <f t="shared" si="563"/>
        <v>92</v>
      </c>
      <c r="NV59" s="22">
        <f t="shared" si="563"/>
        <v>91</v>
      </c>
      <c r="NW59" s="22">
        <f t="shared" si="563"/>
        <v>91</v>
      </c>
      <c r="NX59" s="22">
        <f t="shared" si="563"/>
        <v>92</v>
      </c>
      <c r="NY59" s="22">
        <f t="shared" si="563"/>
        <v>92</v>
      </c>
      <c r="NZ59" s="22">
        <f t="shared" si="563"/>
        <v>90</v>
      </c>
      <c r="OA59" s="22">
        <f t="shared" si="563"/>
        <v>91</v>
      </c>
      <c r="OB59" s="22">
        <f t="shared" si="563"/>
        <v>92</v>
      </c>
      <c r="OC59" s="22">
        <f t="shared" si="563"/>
        <v>92</v>
      </c>
      <c r="OD59" s="22">
        <f t="shared" si="563"/>
        <v>90</v>
      </c>
      <c r="OE59" s="22">
        <f t="shared" si="563"/>
        <v>91</v>
      </c>
      <c r="OF59" s="22">
        <f t="shared" si="563"/>
        <v>92</v>
      </c>
      <c r="OG59" s="22">
        <f t="shared" si="563"/>
        <v>92</v>
      </c>
      <c r="OH59" s="22">
        <f t="shared" si="563"/>
        <v>90</v>
      </c>
      <c r="OI59" s="22">
        <f t="shared" ref="OI59:PQ59" si="564">OI57-OI56+1</f>
        <v>91</v>
      </c>
      <c r="OJ59" s="22">
        <f t="shared" si="564"/>
        <v>92</v>
      </c>
      <c r="OK59" s="22">
        <f t="shared" si="564"/>
        <v>92</v>
      </c>
      <c r="OL59" s="22">
        <f t="shared" si="564"/>
        <v>91</v>
      </c>
      <c r="OM59" s="22">
        <f t="shared" si="564"/>
        <v>91</v>
      </c>
      <c r="ON59" s="22">
        <f t="shared" si="564"/>
        <v>92</v>
      </c>
      <c r="OO59" s="22">
        <f t="shared" si="564"/>
        <v>92</v>
      </c>
      <c r="OP59" s="22">
        <f t="shared" si="564"/>
        <v>90</v>
      </c>
      <c r="OQ59" s="22">
        <f t="shared" si="564"/>
        <v>91</v>
      </c>
      <c r="OR59" s="22">
        <f t="shared" si="564"/>
        <v>92</v>
      </c>
      <c r="OS59" s="22">
        <f t="shared" si="564"/>
        <v>92</v>
      </c>
      <c r="OT59" s="22">
        <f t="shared" si="564"/>
        <v>90</v>
      </c>
      <c r="OU59" s="22">
        <f t="shared" si="564"/>
        <v>91</v>
      </c>
      <c r="OV59" s="22">
        <f t="shared" si="564"/>
        <v>92</v>
      </c>
      <c r="OW59" s="22">
        <f t="shared" si="564"/>
        <v>92</v>
      </c>
      <c r="OX59" s="22">
        <f t="shared" si="564"/>
        <v>90</v>
      </c>
      <c r="OY59" s="22">
        <f t="shared" si="564"/>
        <v>91</v>
      </c>
      <c r="OZ59" s="22">
        <f t="shared" si="564"/>
        <v>92</v>
      </c>
      <c r="PA59" s="22">
        <f t="shared" si="564"/>
        <v>92</v>
      </c>
      <c r="PB59" s="22">
        <f t="shared" si="564"/>
        <v>91</v>
      </c>
      <c r="PC59" s="22">
        <f t="shared" si="564"/>
        <v>91</v>
      </c>
      <c r="PD59" s="22">
        <f t="shared" si="564"/>
        <v>92</v>
      </c>
      <c r="PE59" s="22">
        <f t="shared" si="564"/>
        <v>92</v>
      </c>
      <c r="PF59" s="22">
        <f t="shared" si="564"/>
        <v>90</v>
      </c>
      <c r="PG59" s="22">
        <f t="shared" si="564"/>
        <v>91</v>
      </c>
      <c r="PH59" s="22">
        <f t="shared" si="564"/>
        <v>92</v>
      </c>
      <c r="PI59" s="22">
        <f t="shared" si="564"/>
        <v>92</v>
      </c>
      <c r="PJ59" s="22">
        <f t="shared" si="564"/>
        <v>90</v>
      </c>
      <c r="PK59" s="22">
        <f t="shared" si="564"/>
        <v>91</v>
      </c>
      <c r="PL59" s="22">
        <f t="shared" si="564"/>
        <v>92</v>
      </c>
      <c r="PM59" s="22">
        <f t="shared" si="564"/>
        <v>92</v>
      </c>
      <c r="PN59" s="22">
        <f t="shared" si="564"/>
        <v>90</v>
      </c>
      <c r="PO59" s="22">
        <f t="shared" si="564"/>
        <v>91</v>
      </c>
      <c r="PP59" s="22">
        <f t="shared" si="564"/>
        <v>92</v>
      </c>
      <c r="PQ59" s="22">
        <f t="shared" si="564"/>
        <v>92</v>
      </c>
      <c r="PR59" s="23" t="s">
        <v>50</v>
      </c>
    </row>
    <row r="60" spans="2:434" ht="12" customHeight="1">
      <c r="D60" s="21" t="s">
        <v>10</v>
      </c>
      <c r="J60" s="20" t="s">
        <v>4</v>
      </c>
      <c r="M60" s="25">
        <v>0</v>
      </c>
      <c r="N60" s="19" t="str">
        <f t="shared" ref="N60:BY60" si="565">IF(MONTH(FiscalYearEndMonth)&lt;MONTH(N57),"FY"&amp;RIGHT(YEAR(N57),2)+1,"FY"&amp;RIGHT(YEAR(N57),2))</f>
        <v>FY19</v>
      </c>
      <c r="O60" s="19" t="str">
        <f t="shared" si="565"/>
        <v>FY19</v>
      </c>
      <c r="P60" s="19" t="str">
        <f t="shared" si="565"/>
        <v>FY19</v>
      </c>
      <c r="Q60" s="19" t="str">
        <f t="shared" si="565"/>
        <v>FY19</v>
      </c>
      <c r="R60" s="19" t="str">
        <f t="shared" si="565"/>
        <v>FY20</v>
      </c>
      <c r="S60" s="19" t="str">
        <f t="shared" si="565"/>
        <v>FY20</v>
      </c>
      <c r="T60" s="19" t="str">
        <f t="shared" si="565"/>
        <v>FY20</v>
      </c>
      <c r="U60" s="19" t="str">
        <f t="shared" si="565"/>
        <v>FY20</v>
      </c>
      <c r="V60" s="19" t="str">
        <f t="shared" si="565"/>
        <v>FY21</v>
      </c>
      <c r="W60" s="19" t="str">
        <f t="shared" si="565"/>
        <v>FY21</v>
      </c>
      <c r="X60" s="19" t="str">
        <f t="shared" si="565"/>
        <v>FY21</v>
      </c>
      <c r="Y60" s="19" t="str">
        <f t="shared" si="565"/>
        <v>FY21</v>
      </c>
      <c r="Z60" s="19" t="str">
        <f t="shared" si="565"/>
        <v>FY22</v>
      </c>
      <c r="AA60" s="19" t="str">
        <f t="shared" si="565"/>
        <v>FY22</v>
      </c>
      <c r="AB60" s="19" t="str">
        <f t="shared" si="565"/>
        <v>FY22</v>
      </c>
      <c r="AC60" s="19" t="str">
        <f t="shared" si="565"/>
        <v>FY22</v>
      </c>
      <c r="AD60" s="19" t="str">
        <f t="shared" si="565"/>
        <v>FY23</v>
      </c>
      <c r="AE60" s="19" t="str">
        <f t="shared" si="565"/>
        <v>FY23</v>
      </c>
      <c r="AF60" s="19" t="str">
        <f t="shared" si="565"/>
        <v>FY23</v>
      </c>
      <c r="AG60" s="19" t="str">
        <f t="shared" si="565"/>
        <v>FY23</v>
      </c>
      <c r="AH60" s="19" t="str">
        <f t="shared" si="565"/>
        <v>FY24</v>
      </c>
      <c r="AI60" s="19" t="str">
        <f t="shared" si="565"/>
        <v>FY24</v>
      </c>
      <c r="AJ60" s="19" t="str">
        <f t="shared" si="565"/>
        <v>FY24</v>
      </c>
      <c r="AK60" s="19" t="str">
        <f t="shared" si="565"/>
        <v>FY24</v>
      </c>
      <c r="AL60" s="19" t="str">
        <f t="shared" si="565"/>
        <v>FY25</v>
      </c>
      <c r="AM60" s="19" t="str">
        <f t="shared" si="565"/>
        <v>FY25</v>
      </c>
      <c r="AN60" s="19" t="str">
        <f t="shared" si="565"/>
        <v>FY25</v>
      </c>
      <c r="AO60" s="19" t="str">
        <f t="shared" si="565"/>
        <v>FY25</v>
      </c>
      <c r="AP60" s="19" t="str">
        <f t="shared" si="565"/>
        <v>FY26</v>
      </c>
      <c r="AQ60" s="19" t="str">
        <f t="shared" si="565"/>
        <v>FY26</v>
      </c>
      <c r="AR60" s="19" t="str">
        <f t="shared" si="565"/>
        <v>FY26</v>
      </c>
      <c r="AS60" s="19" t="str">
        <f t="shared" si="565"/>
        <v>FY26</v>
      </c>
      <c r="AT60" s="19" t="str">
        <f t="shared" si="565"/>
        <v>FY27</v>
      </c>
      <c r="AU60" s="19" t="str">
        <f t="shared" si="565"/>
        <v>FY27</v>
      </c>
      <c r="AV60" s="19" t="str">
        <f t="shared" si="565"/>
        <v>FY27</v>
      </c>
      <c r="AW60" s="19" t="str">
        <f t="shared" si="565"/>
        <v>FY27</v>
      </c>
      <c r="AX60" s="19" t="str">
        <f t="shared" si="565"/>
        <v>FY28</v>
      </c>
      <c r="AY60" s="19" t="str">
        <f t="shared" si="565"/>
        <v>FY28</v>
      </c>
      <c r="AZ60" s="19" t="str">
        <f t="shared" si="565"/>
        <v>FY28</v>
      </c>
      <c r="BA60" s="19" t="str">
        <f t="shared" si="565"/>
        <v>FY28</v>
      </c>
      <c r="BB60" s="19" t="str">
        <f t="shared" si="565"/>
        <v>FY29</v>
      </c>
      <c r="BC60" s="19" t="str">
        <f t="shared" si="565"/>
        <v>FY29</v>
      </c>
      <c r="BD60" s="19" t="str">
        <f t="shared" si="565"/>
        <v>FY29</v>
      </c>
      <c r="BE60" s="19" t="str">
        <f t="shared" si="565"/>
        <v>FY29</v>
      </c>
      <c r="BF60" s="19" t="str">
        <f t="shared" si="565"/>
        <v>FY30</v>
      </c>
      <c r="BG60" s="19" t="str">
        <f t="shared" si="565"/>
        <v>FY30</v>
      </c>
      <c r="BH60" s="19" t="str">
        <f t="shared" si="565"/>
        <v>FY30</v>
      </c>
      <c r="BI60" s="19" t="str">
        <f t="shared" si="565"/>
        <v>FY30</v>
      </c>
      <c r="BJ60" s="19" t="str">
        <f t="shared" si="565"/>
        <v>FY31</v>
      </c>
      <c r="BK60" s="19" t="str">
        <f t="shared" si="565"/>
        <v>FY31</v>
      </c>
      <c r="BL60" s="19" t="str">
        <f t="shared" si="565"/>
        <v>FY31</v>
      </c>
      <c r="BM60" s="19" t="str">
        <f t="shared" si="565"/>
        <v>FY31</v>
      </c>
      <c r="BN60" s="19" t="str">
        <f t="shared" si="565"/>
        <v>FY32</v>
      </c>
      <c r="BO60" s="19" t="str">
        <f t="shared" si="565"/>
        <v>FY32</v>
      </c>
      <c r="BP60" s="19" t="str">
        <f t="shared" si="565"/>
        <v>FY32</v>
      </c>
      <c r="BQ60" s="19" t="str">
        <f t="shared" si="565"/>
        <v>FY32</v>
      </c>
      <c r="BR60" s="19" t="str">
        <f t="shared" si="565"/>
        <v>FY33</v>
      </c>
      <c r="BS60" s="19" t="str">
        <f t="shared" si="565"/>
        <v>FY33</v>
      </c>
      <c r="BT60" s="19" t="str">
        <f t="shared" si="565"/>
        <v>FY33</v>
      </c>
      <c r="BU60" s="19" t="str">
        <f t="shared" si="565"/>
        <v>FY33</v>
      </c>
      <c r="BV60" s="19" t="str">
        <f t="shared" si="565"/>
        <v>FY34</v>
      </c>
      <c r="BW60" s="19" t="str">
        <f t="shared" si="565"/>
        <v>FY34</v>
      </c>
      <c r="BX60" s="19" t="str">
        <f t="shared" si="565"/>
        <v>FY34</v>
      </c>
      <c r="BY60" s="19" t="str">
        <f t="shared" si="565"/>
        <v>FY34</v>
      </c>
      <c r="BZ60" s="19" t="str">
        <f t="shared" ref="BZ60:EK60" si="566">IF(MONTH(FiscalYearEndMonth)&lt;MONTH(BZ57),"FY"&amp;RIGHT(YEAR(BZ57),2)+1,"FY"&amp;RIGHT(YEAR(BZ57),2))</f>
        <v>FY35</v>
      </c>
      <c r="CA60" s="19" t="str">
        <f t="shared" si="566"/>
        <v>FY35</v>
      </c>
      <c r="CB60" s="19" t="str">
        <f t="shared" si="566"/>
        <v>FY35</v>
      </c>
      <c r="CC60" s="19" t="str">
        <f t="shared" si="566"/>
        <v>FY35</v>
      </c>
      <c r="CD60" s="19" t="str">
        <f t="shared" si="566"/>
        <v>FY36</v>
      </c>
      <c r="CE60" s="19" t="str">
        <f t="shared" si="566"/>
        <v>FY36</v>
      </c>
      <c r="CF60" s="19" t="str">
        <f t="shared" si="566"/>
        <v>FY36</v>
      </c>
      <c r="CG60" s="19" t="str">
        <f t="shared" si="566"/>
        <v>FY36</v>
      </c>
      <c r="CH60" s="19" t="str">
        <f t="shared" si="566"/>
        <v>FY37</v>
      </c>
      <c r="CI60" s="19" t="str">
        <f t="shared" si="566"/>
        <v>FY37</v>
      </c>
      <c r="CJ60" s="19" t="str">
        <f t="shared" si="566"/>
        <v>FY37</v>
      </c>
      <c r="CK60" s="19" t="str">
        <f t="shared" si="566"/>
        <v>FY37</v>
      </c>
      <c r="CL60" s="19" t="str">
        <f t="shared" si="566"/>
        <v>FY38</v>
      </c>
      <c r="CM60" s="19" t="str">
        <f t="shared" si="566"/>
        <v>FY38</v>
      </c>
      <c r="CN60" s="19" t="str">
        <f t="shared" si="566"/>
        <v>FY38</v>
      </c>
      <c r="CO60" s="19" t="str">
        <f t="shared" si="566"/>
        <v>FY38</v>
      </c>
      <c r="CP60" s="19" t="str">
        <f t="shared" si="566"/>
        <v>FY39</v>
      </c>
      <c r="CQ60" s="19" t="str">
        <f t="shared" si="566"/>
        <v>FY39</v>
      </c>
      <c r="CR60" s="19" t="str">
        <f t="shared" si="566"/>
        <v>FY39</v>
      </c>
      <c r="CS60" s="19" t="str">
        <f t="shared" si="566"/>
        <v>FY39</v>
      </c>
      <c r="CT60" s="19" t="str">
        <f t="shared" si="566"/>
        <v>FY40</v>
      </c>
      <c r="CU60" s="19" t="str">
        <f t="shared" si="566"/>
        <v>FY40</v>
      </c>
      <c r="CV60" s="19" t="str">
        <f t="shared" si="566"/>
        <v>FY40</v>
      </c>
      <c r="CW60" s="19" t="str">
        <f t="shared" si="566"/>
        <v>FY40</v>
      </c>
      <c r="CX60" s="19" t="str">
        <f t="shared" si="566"/>
        <v>FY41</v>
      </c>
      <c r="CY60" s="19" t="str">
        <f t="shared" si="566"/>
        <v>FY41</v>
      </c>
      <c r="CZ60" s="19" t="str">
        <f t="shared" si="566"/>
        <v>FY41</v>
      </c>
      <c r="DA60" s="19" t="str">
        <f t="shared" si="566"/>
        <v>FY41</v>
      </c>
      <c r="DB60" s="19" t="str">
        <f t="shared" si="566"/>
        <v>FY42</v>
      </c>
      <c r="DC60" s="19" t="str">
        <f t="shared" si="566"/>
        <v>FY42</v>
      </c>
      <c r="DD60" s="19" t="str">
        <f t="shared" si="566"/>
        <v>FY42</v>
      </c>
      <c r="DE60" s="19" t="str">
        <f t="shared" si="566"/>
        <v>FY42</v>
      </c>
      <c r="DF60" s="19" t="str">
        <f t="shared" si="566"/>
        <v>FY43</v>
      </c>
      <c r="DG60" s="19" t="str">
        <f t="shared" si="566"/>
        <v>FY43</v>
      </c>
      <c r="DH60" s="19" t="str">
        <f t="shared" si="566"/>
        <v>FY43</v>
      </c>
      <c r="DI60" s="19" t="str">
        <f t="shared" si="566"/>
        <v>FY43</v>
      </c>
      <c r="DJ60" s="19" t="str">
        <f t="shared" si="566"/>
        <v>FY44</v>
      </c>
      <c r="DK60" s="19" t="str">
        <f t="shared" si="566"/>
        <v>FY44</v>
      </c>
      <c r="DL60" s="19" t="str">
        <f t="shared" si="566"/>
        <v>FY44</v>
      </c>
      <c r="DM60" s="19" t="str">
        <f t="shared" si="566"/>
        <v>FY44</v>
      </c>
      <c r="DN60" s="19" t="str">
        <f t="shared" si="566"/>
        <v>FY45</v>
      </c>
      <c r="DO60" s="19" t="str">
        <f t="shared" si="566"/>
        <v>FY45</v>
      </c>
      <c r="DP60" s="19" t="str">
        <f t="shared" si="566"/>
        <v>FY45</v>
      </c>
      <c r="DQ60" s="19" t="str">
        <f t="shared" si="566"/>
        <v>FY45</v>
      </c>
      <c r="DR60" s="19" t="str">
        <f t="shared" si="566"/>
        <v>FY46</v>
      </c>
      <c r="DS60" s="19" t="str">
        <f t="shared" si="566"/>
        <v>FY46</v>
      </c>
      <c r="DT60" s="19" t="str">
        <f t="shared" si="566"/>
        <v>FY46</v>
      </c>
      <c r="DU60" s="19" t="str">
        <f t="shared" si="566"/>
        <v>FY46</v>
      </c>
      <c r="DV60" s="19" t="str">
        <f t="shared" si="566"/>
        <v>FY47</v>
      </c>
      <c r="DW60" s="19" t="str">
        <f t="shared" si="566"/>
        <v>FY47</v>
      </c>
      <c r="DX60" s="19" t="str">
        <f t="shared" si="566"/>
        <v>FY47</v>
      </c>
      <c r="DY60" s="19" t="str">
        <f t="shared" si="566"/>
        <v>FY47</v>
      </c>
      <c r="DZ60" s="19" t="str">
        <f t="shared" si="566"/>
        <v>FY48</v>
      </c>
      <c r="EA60" s="19" t="str">
        <f t="shared" si="566"/>
        <v>FY48</v>
      </c>
      <c r="EB60" s="19" t="str">
        <f t="shared" si="566"/>
        <v>FY48</v>
      </c>
      <c r="EC60" s="19" t="str">
        <f t="shared" si="566"/>
        <v>FY48</v>
      </c>
      <c r="ED60" s="19" t="str">
        <f t="shared" si="566"/>
        <v>FY49</v>
      </c>
      <c r="EE60" s="19" t="str">
        <f t="shared" si="566"/>
        <v>FY49</v>
      </c>
      <c r="EF60" s="19" t="str">
        <f t="shared" si="566"/>
        <v>FY49</v>
      </c>
      <c r="EG60" s="19" t="str">
        <f t="shared" si="566"/>
        <v>FY49</v>
      </c>
      <c r="EH60" s="19" t="str">
        <f t="shared" si="566"/>
        <v>FY50</v>
      </c>
      <c r="EI60" s="19" t="str">
        <f t="shared" si="566"/>
        <v>FY50</v>
      </c>
      <c r="EJ60" s="19" t="str">
        <f t="shared" si="566"/>
        <v>FY50</v>
      </c>
      <c r="EK60" s="19" t="str">
        <f t="shared" si="566"/>
        <v>FY50</v>
      </c>
      <c r="EL60" s="19" t="str">
        <f t="shared" ref="EL60:GW60" si="567">IF(MONTH(FiscalYearEndMonth)&lt;MONTH(EL57),"FY"&amp;RIGHT(YEAR(EL57),2)+1,"FY"&amp;RIGHT(YEAR(EL57),2))</f>
        <v>FY51</v>
      </c>
      <c r="EM60" s="19" t="str">
        <f t="shared" si="567"/>
        <v>FY51</v>
      </c>
      <c r="EN60" s="19" t="str">
        <f t="shared" si="567"/>
        <v>FY51</v>
      </c>
      <c r="EO60" s="19" t="str">
        <f t="shared" si="567"/>
        <v>FY51</v>
      </c>
      <c r="EP60" s="19" t="str">
        <f t="shared" si="567"/>
        <v>FY52</v>
      </c>
      <c r="EQ60" s="19" t="str">
        <f t="shared" si="567"/>
        <v>FY52</v>
      </c>
      <c r="ER60" s="19" t="str">
        <f t="shared" si="567"/>
        <v>FY52</v>
      </c>
      <c r="ES60" s="19" t="str">
        <f t="shared" si="567"/>
        <v>FY52</v>
      </c>
      <c r="ET60" s="19" t="str">
        <f t="shared" si="567"/>
        <v>FY53</v>
      </c>
      <c r="EU60" s="19" t="str">
        <f t="shared" si="567"/>
        <v>FY53</v>
      </c>
      <c r="EV60" s="19" t="str">
        <f t="shared" si="567"/>
        <v>FY53</v>
      </c>
      <c r="EW60" s="19" t="str">
        <f t="shared" si="567"/>
        <v>FY53</v>
      </c>
      <c r="EX60" s="19" t="str">
        <f t="shared" si="567"/>
        <v>FY54</v>
      </c>
      <c r="EY60" s="19" t="str">
        <f t="shared" si="567"/>
        <v>FY54</v>
      </c>
      <c r="EZ60" s="19" t="str">
        <f t="shared" si="567"/>
        <v>FY54</v>
      </c>
      <c r="FA60" s="19" t="str">
        <f t="shared" si="567"/>
        <v>FY54</v>
      </c>
      <c r="FB60" s="19" t="str">
        <f t="shared" si="567"/>
        <v>FY55</v>
      </c>
      <c r="FC60" s="19" t="str">
        <f t="shared" si="567"/>
        <v>FY55</v>
      </c>
      <c r="FD60" s="19" t="str">
        <f t="shared" si="567"/>
        <v>FY55</v>
      </c>
      <c r="FE60" s="19" t="str">
        <f t="shared" si="567"/>
        <v>FY55</v>
      </c>
      <c r="FF60" s="19" t="str">
        <f t="shared" si="567"/>
        <v>FY56</v>
      </c>
      <c r="FG60" s="19" t="str">
        <f t="shared" si="567"/>
        <v>FY56</v>
      </c>
      <c r="FH60" s="19" t="str">
        <f t="shared" si="567"/>
        <v>FY56</v>
      </c>
      <c r="FI60" s="19" t="str">
        <f t="shared" si="567"/>
        <v>FY56</v>
      </c>
      <c r="FJ60" s="19" t="str">
        <f t="shared" si="567"/>
        <v>FY57</v>
      </c>
      <c r="FK60" s="19" t="str">
        <f t="shared" si="567"/>
        <v>FY57</v>
      </c>
      <c r="FL60" s="19" t="str">
        <f t="shared" si="567"/>
        <v>FY57</v>
      </c>
      <c r="FM60" s="19" t="str">
        <f t="shared" si="567"/>
        <v>FY57</v>
      </c>
      <c r="FN60" s="19" t="str">
        <f t="shared" si="567"/>
        <v>FY58</v>
      </c>
      <c r="FO60" s="19" t="str">
        <f t="shared" si="567"/>
        <v>FY58</v>
      </c>
      <c r="FP60" s="19" t="str">
        <f t="shared" si="567"/>
        <v>FY58</v>
      </c>
      <c r="FQ60" s="19" t="str">
        <f t="shared" si="567"/>
        <v>FY58</v>
      </c>
      <c r="FR60" s="19" t="str">
        <f t="shared" si="567"/>
        <v>FY59</v>
      </c>
      <c r="FS60" s="19" t="str">
        <f t="shared" si="567"/>
        <v>FY59</v>
      </c>
      <c r="FT60" s="19" t="str">
        <f t="shared" si="567"/>
        <v>FY59</v>
      </c>
      <c r="FU60" s="19" t="str">
        <f t="shared" si="567"/>
        <v>FY59</v>
      </c>
      <c r="FV60" s="19" t="str">
        <f t="shared" si="567"/>
        <v>FY60</v>
      </c>
      <c r="FW60" s="19" t="str">
        <f t="shared" si="567"/>
        <v>FY60</v>
      </c>
      <c r="FX60" s="19" t="str">
        <f t="shared" si="567"/>
        <v>FY60</v>
      </c>
      <c r="FY60" s="19" t="str">
        <f t="shared" si="567"/>
        <v>FY60</v>
      </c>
      <c r="FZ60" s="19" t="str">
        <f t="shared" si="567"/>
        <v>FY61</v>
      </c>
      <c r="GA60" s="19" t="str">
        <f t="shared" si="567"/>
        <v>FY61</v>
      </c>
      <c r="GB60" s="19" t="str">
        <f t="shared" si="567"/>
        <v>FY61</v>
      </c>
      <c r="GC60" s="19" t="str">
        <f t="shared" si="567"/>
        <v>FY61</v>
      </c>
      <c r="GD60" s="19" t="str">
        <f t="shared" si="567"/>
        <v>FY62</v>
      </c>
      <c r="GE60" s="19" t="str">
        <f t="shared" si="567"/>
        <v>FY62</v>
      </c>
      <c r="GF60" s="19" t="str">
        <f t="shared" si="567"/>
        <v>FY62</v>
      </c>
      <c r="GG60" s="19" t="str">
        <f t="shared" si="567"/>
        <v>FY62</v>
      </c>
      <c r="GH60" s="19" t="str">
        <f t="shared" si="567"/>
        <v>FY63</v>
      </c>
      <c r="GI60" s="19" t="str">
        <f t="shared" si="567"/>
        <v>FY63</v>
      </c>
      <c r="GJ60" s="19" t="str">
        <f t="shared" si="567"/>
        <v>FY63</v>
      </c>
      <c r="GK60" s="19" t="str">
        <f t="shared" si="567"/>
        <v>FY63</v>
      </c>
      <c r="GL60" s="19" t="str">
        <f t="shared" si="567"/>
        <v>FY64</v>
      </c>
      <c r="GM60" s="19" t="str">
        <f t="shared" si="567"/>
        <v>FY64</v>
      </c>
      <c r="GN60" s="19" t="str">
        <f t="shared" si="567"/>
        <v>FY64</v>
      </c>
      <c r="GO60" s="19" t="str">
        <f t="shared" si="567"/>
        <v>FY64</v>
      </c>
      <c r="GP60" s="19" t="str">
        <f t="shared" si="567"/>
        <v>FY65</v>
      </c>
      <c r="GQ60" s="19" t="str">
        <f t="shared" si="567"/>
        <v>FY65</v>
      </c>
      <c r="GR60" s="19" t="str">
        <f t="shared" si="567"/>
        <v>FY65</v>
      </c>
      <c r="GS60" s="19" t="str">
        <f t="shared" si="567"/>
        <v>FY65</v>
      </c>
      <c r="GT60" s="19" t="str">
        <f t="shared" si="567"/>
        <v>FY66</v>
      </c>
      <c r="GU60" s="19" t="str">
        <f t="shared" si="567"/>
        <v>FY66</v>
      </c>
      <c r="GV60" s="19" t="str">
        <f t="shared" si="567"/>
        <v>FY66</v>
      </c>
      <c r="GW60" s="19" t="str">
        <f t="shared" si="567"/>
        <v>FY66</v>
      </c>
      <c r="GX60" s="19" t="str">
        <f t="shared" ref="GX60:JI60" si="568">IF(MONTH(FiscalYearEndMonth)&lt;MONTH(GX57),"FY"&amp;RIGHT(YEAR(GX57),2)+1,"FY"&amp;RIGHT(YEAR(GX57),2))</f>
        <v>FY67</v>
      </c>
      <c r="GY60" s="19" t="str">
        <f t="shared" si="568"/>
        <v>FY67</v>
      </c>
      <c r="GZ60" s="19" t="str">
        <f t="shared" si="568"/>
        <v>FY67</v>
      </c>
      <c r="HA60" s="19" t="str">
        <f t="shared" si="568"/>
        <v>FY67</v>
      </c>
      <c r="HB60" s="19" t="str">
        <f t="shared" si="568"/>
        <v>FY68</v>
      </c>
      <c r="HC60" s="19" t="str">
        <f t="shared" si="568"/>
        <v>FY68</v>
      </c>
      <c r="HD60" s="19" t="str">
        <f t="shared" si="568"/>
        <v>FY68</v>
      </c>
      <c r="HE60" s="19" t="str">
        <f t="shared" si="568"/>
        <v>FY68</v>
      </c>
      <c r="HF60" s="19" t="str">
        <f t="shared" si="568"/>
        <v>FY69</v>
      </c>
      <c r="HG60" s="19" t="str">
        <f t="shared" si="568"/>
        <v>FY69</v>
      </c>
      <c r="HH60" s="19" t="str">
        <f t="shared" si="568"/>
        <v>FY69</v>
      </c>
      <c r="HI60" s="19" t="str">
        <f t="shared" si="568"/>
        <v>FY69</v>
      </c>
      <c r="HJ60" s="19" t="str">
        <f t="shared" si="568"/>
        <v>FY70</v>
      </c>
      <c r="HK60" s="19" t="str">
        <f t="shared" si="568"/>
        <v>FY70</v>
      </c>
      <c r="HL60" s="19" t="str">
        <f t="shared" si="568"/>
        <v>FY70</v>
      </c>
      <c r="HM60" s="19" t="str">
        <f t="shared" si="568"/>
        <v>FY70</v>
      </c>
      <c r="HN60" s="19" t="str">
        <f t="shared" si="568"/>
        <v>FY71</v>
      </c>
      <c r="HO60" s="19" t="str">
        <f t="shared" si="568"/>
        <v>FY71</v>
      </c>
      <c r="HP60" s="19" t="str">
        <f t="shared" si="568"/>
        <v>FY71</v>
      </c>
      <c r="HQ60" s="19" t="str">
        <f t="shared" si="568"/>
        <v>FY71</v>
      </c>
      <c r="HR60" s="19" t="str">
        <f t="shared" si="568"/>
        <v>FY72</v>
      </c>
      <c r="HS60" s="19" t="str">
        <f t="shared" si="568"/>
        <v>FY72</v>
      </c>
      <c r="HT60" s="19" t="str">
        <f t="shared" si="568"/>
        <v>FY72</v>
      </c>
      <c r="HU60" s="19" t="str">
        <f t="shared" si="568"/>
        <v>FY72</v>
      </c>
      <c r="HV60" s="19" t="str">
        <f t="shared" si="568"/>
        <v>FY73</v>
      </c>
      <c r="HW60" s="19" t="str">
        <f t="shared" si="568"/>
        <v>FY73</v>
      </c>
      <c r="HX60" s="19" t="str">
        <f t="shared" si="568"/>
        <v>FY73</v>
      </c>
      <c r="HY60" s="19" t="str">
        <f t="shared" si="568"/>
        <v>FY73</v>
      </c>
      <c r="HZ60" s="19" t="str">
        <f t="shared" si="568"/>
        <v>FY74</v>
      </c>
      <c r="IA60" s="19" t="str">
        <f t="shared" si="568"/>
        <v>FY74</v>
      </c>
      <c r="IB60" s="19" t="str">
        <f t="shared" si="568"/>
        <v>FY74</v>
      </c>
      <c r="IC60" s="19" t="str">
        <f t="shared" si="568"/>
        <v>FY74</v>
      </c>
      <c r="ID60" s="19" t="str">
        <f t="shared" si="568"/>
        <v>FY75</v>
      </c>
      <c r="IE60" s="19" t="str">
        <f t="shared" si="568"/>
        <v>FY75</v>
      </c>
      <c r="IF60" s="19" t="str">
        <f t="shared" si="568"/>
        <v>FY75</v>
      </c>
      <c r="IG60" s="19" t="str">
        <f t="shared" si="568"/>
        <v>FY75</v>
      </c>
      <c r="IH60" s="19" t="str">
        <f t="shared" si="568"/>
        <v>FY76</v>
      </c>
      <c r="II60" s="19" t="str">
        <f t="shared" si="568"/>
        <v>FY76</v>
      </c>
      <c r="IJ60" s="19" t="str">
        <f t="shared" si="568"/>
        <v>FY76</v>
      </c>
      <c r="IK60" s="19" t="str">
        <f t="shared" si="568"/>
        <v>FY76</v>
      </c>
      <c r="IL60" s="19" t="str">
        <f t="shared" si="568"/>
        <v>FY77</v>
      </c>
      <c r="IM60" s="19" t="str">
        <f t="shared" si="568"/>
        <v>FY77</v>
      </c>
      <c r="IN60" s="19" t="str">
        <f t="shared" si="568"/>
        <v>FY77</v>
      </c>
      <c r="IO60" s="19" t="str">
        <f t="shared" si="568"/>
        <v>FY77</v>
      </c>
      <c r="IP60" s="19" t="str">
        <f t="shared" si="568"/>
        <v>FY78</v>
      </c>
      <c r="IQ60" s="19" t="str">
        <f t="shared" si="568"/>
        <v>FY78</v>
      </c>
      <c r="IR60" s="19" t="str">
        <f t="shared" si="568"/>
        <v>FY78</v>
      </c>
      <c r="IS60" s="19" t="str">
        <f t="shared" si="568"/>
        <v>FY78</v>
      </c>
      <c r="IT60" s="19" t="str">
        <f t="shared" si="568"/>
        <v>FY79</v>
      </c>
      <c r="IU60" s="19" t="str">
        <f t="shared" si="568"/>
        <v>FY79</v>
      </c>
      <c r="IV60" s="19" t="str">
        <f t="shared" si="568"/>
        <v>FY79</v>
      </c>
      <c r="IW60" s="19" t="str">
        <f t="shared" si="568"/>
        <v>FY79</v>
      </c>
      <c r="IX60" s="19" t="str">
        <f t="shared" si="568"/>
        <v>FY80</v>
      </c>
      <c r="IY60" s="19" t="str">
        <f t="shared" si="568"/>
        <v>FY80</v>
      </c>
      <c r="IZ60" s="19" t="str">
        <f t="shared" si="568"/>
        <v>FY80</v>
      </c>
      <c r="JA60" s="19" t="str">
        <f t="shared" si="568"/>
        <v>FY80</v>
      </c>
      <c r="JB60" s="19" t="str">
        <f t="shared" si="568"/>
        <v>FY81</v>
      </c>
      <c r="JC60" s="19" t="str">
        <f t="shared" si="568"/>
        <v>FY81</v>
      </c>
      <c r="JD60" s="19" t="str">
        <f t="shared" si="568"/>
        <v>FY81</v>
      </c>
      <c r="JE60" s="19" t="str">
        <f t="shared" si="568"/>
        <v>FY81</v>
      </c>
      <c r="JF60" s="19" t="str">
        <f t="shared" si="568"/>
        <v>FY82</v>
      </c>
      <c r="JG60" s="19" t="str">
        <f t="shared" si="568"/>
        <v>FY82</v>
      </c>
      <c r="JH60" s="19" t="str">
        <f t="shared" si="568"/>
        <v>FY82</v>
      </c>
      <c r="JI60" s="19" t="str">
        <f t="shared" si="568"/>
        <v>FY82</v>
      </c>
      <c r="JJ60" s="19" t="str">
        <f t="shared" ref="JJ60:LU60" si="569">IF(MONTH(FiscalYearEndMonth)&lt;MONTH(JJ57),"FY"&amp;RIGHT(YEAR(JJ57),2)+1,"FY"&amp;RIGHT(YEAR(JJ57),2))</f>
        <v>FY83</v>
      </c>
      <c r="JK60" s="19" t="str">
        <f t="shared" si="569"/>
        <v>FY83</v>
      </c>
      <c r="JL60" s="19" t="str">
        <f t="shared" si="569"/>
        <v>FY83</v>
      </c>
      <c r="JM60" s="19" t="str">
        <f t="shared" si="569"/>
        <v>FY83</v>
      </c>
      <c r="JN60" s="19" t="str">
        <f t="shared" si="569"/>
        <v>FY84</v>
      </c>
      <c r="JO60" s="19" t="str">
        <f t="shared" si="569"/>
        <v>FY84</v>
      </c>
      <c r="JP60" s="19" t="str">
        <f t="shared" si="569"/>
        <v>FY84</v>
      </c>
      <c r="JQ60" s="19" t="str">
        <f t="shared" si="569"/>
        <v>FY84</v>
      </c>
      <c r="JR60" s="19" t="str">
        <f t="shared" si="569"/>
        <v>FY85</v>
      </c>
      <c r="JS60" s="19" t="str">
        <f t="shared" si="569"/>
        <v>FY85</v>
      </c>
      <c r="JT60" s="19" t="str">
        <f t="shared" si="569"/>
        <v>FY85</v>
      </c>
      <c r="JU60" s="19" t="str">
        <f t="shared" si="569"/>
        <v>FY85</v>
      </c>
      <c r="JV60" s="19" t="str">
        <f t="shared" si="569"/>
        <v>FY86</v>
      </c>
      <c r="JW60" s="19" t="str">
        <f t="shared" si="569"/>
        <v>FY86</v>
      </c>
      <c r="JX60" s="19" t="str">
        <f t="shared" si="569"/>
        <v>FY86</v>
      </c>
      <c r="JY60" s="19" t="str">
        <f t="shared" si="569"/>
        <v>FY86</v>
      </c>
      <c r="JZ60" s="19" t="str">
        <f t="shared" si="569"/>
        <v>FY87</v>
      </c>
      <c r="KA60" s="19" t="str">
        <f t="shared" si="569"/>
        <v>FY87</v>
      </c>
      <c r="KB60" s="19" t="str">
        <f t="shared" si="569"/>
        <v>FY87</v>
      </c>
      <c r="KC60" s="19" t="str">
        <f t="shared" si="569"/>
        <v>FY87</v>
      </c>
      <c r="KD60" s="19" t="str">
        <f t="shared" si="569"/>
        <v>FY88</v>
      </c>
      <c r="KE60" s="19" t="str">
        <f t="shared" si="569"/>
        <v>FY88</v>
      </c>
      <c r="KF60" s="19" t="str">
        <f t="shared" si="569"/>
        <v>FY88</v>
      </c>
      <c r="KG60" s="19" t="str">
        <f t="shared" si="569"/>
        <v>FY88</v>
      </c>
      <c r="KH60" s="19" t="str">
        <f t="shared" si="569"/>
        <v>FY89</v>
      </c>
      <c r="KI60" s="19" t="str">
        <f t="shared" si="569"/>
        <v>FY89</v>
      </c>
      <c r="KJ60" s="19" t="str">
        <f t="shared" si="569"/>
        <v>FY89</v>
      </c>
      <c r="KK60" s="19" t="str">
        <f t="shared" si="569"/>
        <v>FY89</v>
      </c>
      <c r="KL60" s="19" t="str">
        <f t="shared" si="569"/>
        <v>FY90</v>
      </c>
      <c r="KM60" s="19" t="str">
        <f t="shared" si="569"/>
        <v>FY90</v>
      </c>
      <c r="KN60" s="19" t="str">
        <f t="shared" si="569"/>
        <v>FY90</v>
      </c>
      <c r="KO60" s="19" t="str">
        <f t="shared" si="569"/>
        <v>FY90</v>
      </c>
      <c r="KP60" s="19" t="str">
        <f t="shared" si="569"/>
        <v>FY91</v>
      </c>
      <c r="KQ60" s="19" t="str">
        <f t="shared" si="569"/>
        <v>FY91</v>
      </c>
      <c r="KR60" s="19" t="str">
        <f t="shared" si="569"/>
        <v>FY91</v>
      </c>
      <c r="KS60" s="19" t="str">
        <f t="shared" si="569"/>
        <v>FY91</v>
      </c>
      <c r="KT60" s="19" t="str">
        <f t="shared" si="569"/>
        <v>FY92</v>
      </c>
      <c r="KU60" s="19" t="str">
        <f t="shared" si="569"/>
        <v>FY92</v>
      </c>
      <c r="KV60" s="19" t="str">
        <f t="shared" si="569"/>
        <v>FY92</v>
      </c>
      <c r="KW60" s="19" t="str">
        <f t="shared" si="569"/>
        <v>FY92</v>
      </c>
      <c r="KX60" s="19" t="str">
        <f t="shared" si="569"/>
        <v>FY93</v>
      </c>
      <c r="KY60" s="19" t="str">
        <f t="shared" si="569"/>
        <v>FY93</v>
      </c>
      <c r="KZ60" s="19" t="str">
        <f t="shared" si="569"/>
        <v>FY93</v>
      </c>
      <c r="LA60" s="19" t="str">
        <f t="shared" si="569"/>
        <v>FY93</v>
      </c>
      <c r="LB60" s="19" t="str">
        <f t="shared" si="569"/>
        <v>FY94</v>
      </c>
      <c r="LC60" s="19" t="str">
        <f t="shared" si="569"/>
        <v>FY94</v>
      </c>
      <c r="LD60" s="19" t="str">
        <f t="shared" si="569"/>
        <v>FY94</v>
      </c>
      <c r="LE60" s="19" t="str">
        <f t="shared" si="569"/>
        <v>FY94</v>
      </c>
      <c r="LF60" s="19" t="str">
        <f t="shared" si="569"/>
        <v>FY95</v>
      </c>
      <c r="LG60" s="19" t="str">
        <f t="shared" si="569"/>
        <v>FY95</v>
      </c>
      <c r="LH60" s="19" t="str">
        <f t="shared" si="569"/>
        <v>FY95</v>
      </c>
      <c r="LI60" s="19" t="str">
        <f t="shared" si="569"/>
        <v>FY95</v>
      </c>
      <c r="LJ60" s="19" t="str">
        <f t="shared" si="569"/>
        <v>FY96</v>
      </c>
      <c r="LK60" s="19" t="str">
        <f t="shared" si="569"/>
        <v>FY96</v>
      </c>
      <c r="LL60" s="19" t="str">
        <f t="shared" si="569"/>
        <v>FY96</v>
      </c>
      <c r="LM60" s="19" t="str">
        <f t="shared" si="569"/>
        <v>FY96</v>
      </c>
      <c r="LN60" s="19" t="str">
        <f t="shared" si="569"/>
        <v>FY97</v>
      </c>
      <c r="LO60" s="19" t="str">
        <f t="shared" si="569"/>
        <v>FY97</v>
      </c>
      <c r="LP60" s="19" t="str">
        <f t="shared" si="569"/>
        <v>FY97</v>
      </c>
      <c r="LQ60" s="19" t="str">
        <f t="shared" si="569"/>
        <v>FY97</v>
      </c>
      <c r="LR60" s="19" t="str">
        <f t="shared" si="569"/>
        <v>FY98</v>
      </c>
      <c r="LS60" s="19" t="str">
        <f t="shared" si="569"/>
        <v>FY98</v>
      </c>
      <c r="LT60" s="19" t="str">
        <f t="shared" si="569"/>
        <v>FY98</v>
      </c>
      <c r="LU60" s="19" t="str">
        <f t="shared" si="569"/>
        <v>FY98</v>
      </c>
      <c r="LV60" s="19" t="str">
        <f t="shared" ref="LV60:OG60" si="570">IF(MONTH(FiscalYearEndMonth)&lt;MONTH(LV57),"FY"&amp;RIGHT(YEAR(LV57),2)+1,"FY"&amp;RIGHT(YEAR(LV57),2))</f>
        <v>FY99</v>
      </c>
      <c r="LW60" s="19" t="str">
        <f t="shared" si="570"/>
        <v>FY99</v>
      </c>
      <c r="LX60" s="19" t="str">
        <f t="shared" si="570"/>
        <v>FY99</v>
      </c>
      <c r="LY60" s="19" t="str">
        <f t="shared" si="570"/>
        <v>FY99</v>
      </c>
      <c r="LZ60" s="19" t="str">
        <f t="shared" si="570"/>
        <v>FY00</v>
      </c>
      <c r="MA60" s="19" t="str">
        <f t="shared" si="570"/>
        <v>FY00</v>
      </c>
      <c r="MB60" s="19" t="str">
        <f t="shared" si="570"/>
        <v>FY00</v>
      </c>
      <c r="MC60" s="19" t="str">
        <f t="shared" si="570"/>
        <v>FY00</v>
      </c>
      <c r="MD60" s="19" t="str">
        <f t="shared" si="570"/>
        <v>FY01</v>
      </c>
      <c r="ME60" s="19" t="str">
        <f t="shared" si="570"/>
        <v>FY01</v>
      </c>
      <c r="MF60" s="19" t="str">
        <f t="shared" si="570"/>
        <v>FY01</v>
      </c>
      <c r="MG60" s="19" t="str">
        <f t="shared" si="570"/>
        <v>FY01</v>
      </c>
      <c r="MH60" s="19" t="str">
        <f t="shared" si="570"/>
        <v>FY02</v>
      </c>
      <c r="MI60" s="19" t="str">
        <f t="shared" si="570"/>
        <v>FY02</v>
      </c>
      <c r="MJ60" s="19" t="str">
        <f t="shared" si="570"/>
        <v>FY02</v>
      </c>
      <c r="MK60" s="19" t="str">
        <f t="shared" si="570"/>
        <v>FY02</v>
      </c>
      <c r="ML60" s="19" t="str">
        <f t="shared" si="570"/>
        <v>FY03</v>
      </c>
      <c r="MM60" s="19" t="str">
        <f t="shared" si="570"/>
        <v>FY03</v>
      </c>
      <c r="MN60" s="19" t="str">
        <f t="shared" si="570"/>
        <v>FY03</v>
      </c>
      <c r="MO60" s="19" t="str">
        <f t="shared" si="570"/>
        <v>FY03</v>
      </c>
      <c r="MP60" s="19" t="str">
        <f t="shared" si="570"/>
        <v>FY04</v>
      </c>
      <c r="MQ60" s="19" t="str">
        <f t="shared" si="570"/>
        <v>FY04</v>
      </c>
      <c r="MR60" s="19" t="str">
        <f t="shared" si="570"/>
        <v>FY04</v>
      </c>
      <c r="MS60" s="19" t="str">
        <f t="shared" si="570"/>
        <v>FY04</v>
      </c>
      <c r="MT60" s="19" t="str">
        <f t="shared" si="570"/>
        <v>FY05</v>
      </c>
      <c r="MU60" s="19" t="str">
        <f t="shared" si="570"/>
        <v>FY05</v>
      </c>
      <c r="MV60" s="19" t="str">
        <f t="shared" si="570"/>
        <v>FY05</v>
      </c>
      <c r="MW60" s="19" t="str">
        <f t="shared" si="570"/>
        <v>FY05</v>
      </c>
      <c r="MX60" s="19" t="str">
        <f t="shared" si="570"/>
        <v>FY06</v>
      </c>
      <c r="MY60" s="19" t="str">
        <f t="shared" si="570"/>
        <v>FY06</v>
      </c>
      <c r="MZ60" s="19" t="str">
        <f t="shared" si="570"/>
        <v>FY06</v>
      </c>
      <c r="NA60" s="19" t="str">
        <f t="shared" si="570"/>
        <v>FY06</v>
      </c>
      <c r="NB60" s="19" t="str">
        <f t="shared" si="570"/>
        <v>FY07</v>
      </c>
      <c r="NC60" s="19" t="str">
        <f t="shared" si="570"/>
        <v>FY07</v>
      </c>
      <c r="ND60" s="19" t="str">
        <f t="shared" si="570"/>
        <v>FY07</v>
      </c>
      <c r="NE60" s="19" t="str">
        <f t="shared" si="570"/>
        <v>FY07</v>
      </c>
      <c r="NF60" s="19" t="str">
        <f t="shared" si="570"/>
        <v>FY08</v>
      </c>
      <c r="NG60" s="19" t="str">
        <f t="shared" si="570"/>
        <v>FY08</v>
      </c>
      <c r="NH60" s="19" t="str">
        <f t="shared" si="570"/>
        <v>FY08</v>
      </c>
      <c r="NI60" s="19" t="str">
        <f t="shared" si="570"/>
        <v>FY08</v>
      </c>
      <c r="NJ60" s="19" t="str">
        <f t="shared" si="570"/>
        <v>FY09</v>
      </c>
      <c r="NK60" s="19" t="str">
        <f t="shared" si="570"/>
        <v>FY09</v>
      </c>
      <c r="NL60" s="19" t="str">
        <f t="shared" si="570"/>
        <v>FY09</v>
      </c>
      <c r="NM60" s="19" t="str">
        <f t="shared" si="570"/>
        <v>FY09</v>
      </c>
      <c r="NN60" s="19" t="str">
        <f t="shared" si="570"/>
        <v>FY10</v>
      </c>
      <c r="NO60" s="19" t="str">
        <f t="shared" si="570"/>
        <v>FY10</v>
      </c>
      <c r="NP60" s="19" t="str">
        <f t="shared" si="570"/>
        <v>FY10</v>
      </c>
      <c r="NQ60" s="19" t="str">
        <f t="shared" si="570"/>
        <v>FY10</v>
      </c>
      <c r="NR60" s="19" t="str">
        <f t="shared" si="570"/>
        <v>FY11</v>
      </c>
      <c r="NS60" s="19" t="str">
        <f t="shared" si="570"/>
        <v>FY11</v>
      </c>
      <c r="NT60" s="19" t="str">
        <f t="shared" si="570"/>
        <v>FY11</v>
      </c>
      <c r="NU60" s="19" t="str">
        <f t="shared" si="570"/>
        <v>FY11</v>
      </c>
      <c r="NV60" s="19" t="str">
        <f t="shared" si="570"/>
        <v>FY12</v>
      </c>
      <c r="NW60" s="19" t="str">
        <f t="shared" si="570"/>
        <v>FY12</v>
      </c>
      <c r="NX60" s="19" t="str">
        <f t="shared" si="570"/>
        <v>FY12</v>
      </c>
      <c r="NY60" s="19" t="str">
        <f t="shared" si="570"/>
        <v>FY12</v>
      </c>
      <c r="NZ60" s="19" t="str">
        <f t="shared" si="570"/>
        <v>FY13</v>
      </c>
      <c r="OA60" s="19" t="str">
        <f t="shared" si="570"/>
        <v>FY13</v>
      </c>
      <c r="OB60" s="19" t="str">
        <f t="shared" si="570"/>
        <v>FY13</v>
      </c>
      <c r="OC60" s="19" t="str">
        <f t="shared" si="570"/>
        <v>FY13</v>
      </c>
      <c r="OD60" s="19" t="str">
        <f t="shared" si="570"/>
        <v>FY14</v>
      </c>
      <c r="OE60" s="19" t="str">
        <f t="shared" si="570"/>
        <v>FY14</v>
      </c>
      <c r="OF60" s="19" t="str">
        <f t="shared" si="570"/>
        <v>FY14</v>
      </c>
      <c r="OG60" s="19" t="str">
        <f t="shared" si="570"/>
        <v>FY14</v>
      </c>
      <c r="OH60" s="19" t="str">
        <f t="shared" ref="OH60:PQ60" si="571">IF(MONTH(FiscalYearEndMonth)&lt;MONTH(OH57),"FY"&amp;RIGHT(YEAR(OH57),2)+1,"FY"&amp;RIGHT(YEAR(OH57),2))</f>
        <v>FY15</v>
      </c>
      <c r="OI60" s="19" t="str">
        <f t="shared" si="571"/>
        <v>FY15</v>
      </c>
      <c r="OJ60" s="19" t="str">
        <f t="shared" si="571"/>
        <v>FY15</v>
      </c>
      <c r="OK60" s="19" t="str">
        <f t="shared" si="571"/>
        <v>FY15</v>
      </c>
      <c r="OL60" s="19" t="str">
        <f t="shared" si="571"/>
        <v>FY16</v>
      </c>
      <c r="OM60" s="19" t="str">
        <f t="shared" si="571"/>
        <v>FY16</v>
      </c>
      <c r="ON60" s="19" t="str">
        <f t="shared" si="571"/>
        <v>FY16</v>
      </c>
      <c r="OO60" s="19" t="str">
        <f t="shared" si="571"/>
        <v>FY16</v>
      </c>
      <c r="OP60" s="19" t="str">
        <f t="shared" si="571"/>
        <v>FY17</v>
      </c>
      <c r="OQ60" s="19" t="str">
        <f t="shared" si="571"/>
        <v>FY17</v>
      </c>
      <c r="OR60" s="19" t="str">
        <f t="shared" si="571"/>
        <v>FY17</v>
      </c>
      <c r="OS60" s="19" t="str">
        <f t="shared" si="571"/>
        <v>FY17</v>
      </c>
      <c r="OT60" s="19" t="str">
        <f t="shared" si="571"/>
        <v>FY18</v>
      </c>
      <c r="OU60" s="19" t="str">
        <f t="shared" si="571"/>
        <v>FY18</v>
      </c>
      <c r="OV60" s="19" t="str">
        <f t="shared" si="571"/>
        <v>FY18</v>
      </c>
      <c r="OW60" s="19" t="str">
        <f t="shared" si="571"/>
        <v>FY18</v>
      </c>
      <c r="OX60" s="19" t="str">
        <f t="shared" si="571"/>
        <v>FY19</v>
      </c>
      <c r="OY60" s="19" t="str">
        <f t="shared" si="571"/>
        <v>FY19</v>
      </c>
      <c r="OZ60" s="19" t="str">
        <f t="shared" si="571"/>
        <v>FY19</v>
      </c>
      <c r="PA60" s="19" t="str">
        <f t="shared" si="571"/>
        <v>FY19</v>
      </c>
      <c r="PB60" s="19" t="str">
        <f t="shared" si="571"/>
        <v>FY20</v>
      </c>
      <c r="PC60" s="19" t="str">
        <f t="shared" si="571"/>
        <v>FY20</v>
      </c>
      <c r="PD60" s="19" t="str">
        <f t="shared" si="571"/>
        <v>FY20</v>
      </c>
      <c r="PE60" s="19" t="str">
        <f t="shared" si="571"/>
        <v>FY20</v>
      </c>
      <c r="PF60" s="19" t="str">
        <f t="shared" si="571"/>
        <v>FY21</v>
      </c>
      <c r="PG60" s="19" t="str">
        <f t="shared" si="571"/>
        <v>FY21</v>
      </c>
      <c r="PH60" s="19" t="str">
        <f t="shared" si="571"/>
        <v>FY21</v>
      </c>
      <c r="PI60" s="19" t="str">
        <f t="shared" si="571"/>
        <v>FY21</v>
      </c>
      <c r="PJ60" s="19" t="str">
        <f t="shared" si="571"/>
        <v>FY22</v>
      </c>
      <c r="PK60" s="19" t="str">
        <f t="shared" si="571"/>
        <v>FY22</v>
      </c>
      <c r="PL60" s="19" t="str">
        <f t="shared" si="571"/>
        <v>FY22</v>
      </c>
      <c r="PM60" s="19" t="str">
        <f t="shared" si="571"/>
        <v>FY22</v>
      </c>
      <c r="PN60" s="19" t="str">
        <f t="shared" si="571"/>
        <v>FY23</v>
      </c>
      <c r="PO60" s="19" t="str">
        <f t="shared" si="571"/>
        <v>FY23</v>
      </c>
      <c r="PP60" s="19" t="str">
        <f t="shared" si="571"/>
        <v>FY23</v>
      </c>
      <c r="PQ60" s="19" t="str">
        <f t="shared" si="571"/>
        <v>FY23</v>
      </c>
      <c r="PR60" s="23" t="s">
        <v>51</v>
      </c>
    </row>
    <row r="61" spans="2:434" ht="12" customHeight="1">
      <c r="D61" s="21" t="s">
        <v>11</v>
      </c>
      <c r="J61" s="20" t="s">
        <v>19</v>
      </c>
      <c r="M61" s="25">
        <v>0</v>
      </c>
      <c r="N61" s="22">
        <f>M61+MOD(MONTH(N57)+12-MONTH(N56),12)+1</f>
        <v>3</v>
      </c>
      <c r="O61" s="22">
        <f t="shared" ref="O61:BZ61" si="572">N61+MOD(MONTH(O57)+12-MONTH(O56),12)+1</f>
        <v>6</v>
      </c>
      <c r="P61" s="22">
        <f t="shared" si="572"/>
        <v>9</v>
      </c>
      <c r="Q61" s="22">
        <f t="shared" si="572"/>
        <v>12</v>
      </c>
      <c r="R61" s="22">
        <f t="shared" si="572"/>
        <v>15</v>
      </c>
      <c r="S61" s="22">
        <f t="shared" si="572"/>
        <v>18</v>
      </c>
      <c r="T61" s="22">
        <f t="shared" si="572"/>
        <v>21</v>
      </c>
      <c r="U61" s="22">
        <f t="shared" si="572"/>
        <v>24</v>
      </c>
      <c r="V61" s="22">
        <f t="shared" si="572"/>
        <v>27</v>
      </c>
      <c r="W61" s="22">
        <f t="shared" si="572"/>
        <v>30</v>
      </c>
      <c r="X61" s="22">
        <f t="shared" si="572"/>
        <v>33</v>
      </c>
      <c r="Y61" s="22">
        <f t="shared" si="572"/>
        <v>36</v>
      </c>
      <c r="Z61" s="22">
        <f t="shared" si="572"/>
        <v>39</v>
      </c>
      <c r="AA61" s="22">
        <f t="shared" si="572"/>
        <v>42</v>
      </c>
      <c r="AB61" s="22">
        <f t="shared" si="572"/>
        <v>45</v>
      </c>
      <c r="AC61" s="22">
        <f t="shared" si="572"/>
        <v>48</v>
      </c>
      <c r="AD61" s="22">
        <f t="shared" si="572"/>
        <v>51</v>
      </c>
      <c r="AE61" s="22">
        <f t="shared" si="572"/>
        <v>54</v>
      </c>
      <c r="AF61" s="22">
        <f t="shared" si="572"/>
        <v>57</v>
      </c>
      <c r="AG61" s="22">
        <f t="shared" si="572"/>
        <v>60</v>
      </c>
      <c r="AH61" s="22">
        <f t="shared" si="572"/>
        <v>63</v>
      </c>
      <c r="AI61" s="22">
        <f t="shared" si="572"/>
        <v>66</v>
      </c>
      <c r="AJ61" s="22">
        <f t="shared" si="572"/>
        <v>69</v>
      </c>
      <c r="AK61" s="22">
        <f t="shared" si="572"/>
        <v>72</v>
      </c>
      <c r="AL61" s="22">
        <f t="shared" si="572"/>
        <v>75</v>
      </c>
      <c r="AM61" s="22">
        <f t="shared" si="572"/>
        <v>78</v>
      </c>
      <c r="AN61" s="22">
        <f t="shared" si="572"/>
        <v>81</v>
      </c>
      <c r="AO61" s="22">
        <f t="shared" si="572"/>
        <v>84</v>
      </c>
      <c r="AP61" s="22">
        <f t="shared" si="572"/>
        <v>87</v>
      </c>
      <c r="AQ61" s="22">
        <f t="shared" si="572"/>
        <v>90</v>
      </c>
      <c r="AR61" s="22">
        <f t="shared" si="572"/>
        <v>93</v>
      </c>
      <c r="AS61" s="22">
        <f t="shared" si="572"/>
        <v>96</v>
      </c>
      <c r="AT61" s="22">
        <f t="shared" si="572"/>
        <v>99</v>
      </c>
      <c r="AU61" s="22">
        <f t="shared" si="572"/>
        <v>102</v>
      </c>
      <c r="AV61" s="22">
        <f t="shared" si="572"/>
        <v>105</v>
      </c>
      <c r="AW61" s="22">
        <f t="shared" si="572"/>
        <v>108</v>
      </c>
      <c r="AX61" s="22">
        <f t="shared" si="572"/>
        <v>111</v>
      </c>
      <c r="AY61" s="22">
        <f t="shared" si="572"/>
        <v>114</v>
      </c>
      <c r="AZ61" s="22">
        <f t="shared" si="572"/>
        <v>117</v>
      </c>
      <c r="BA61" s="22">
        <f t="shared" si="572"/>
        <v>120</v>
      </c>
      <c r="BB61" s="22">
        <f t="shared" si="572"/>
        <v>123</v>
      </c>
      <c r="BC61" s="22">
        <f t="shared" si="572"/>
        <v>126</v>
      </c>
      <c r="BD61" s="22">
        <f t="shared" si="572"/>
        <v>129</v>
      </c>
      <c r="BE61" s="22">
        <f t="shared" si="572"/>
        <v>132</v>
      </c>
      <c r="BF61" s="22">
        <f t="shared" si="572"/>
        <v>135</v>
      </c>
      <c r="BG61" s="22">
        <f t="shared" si="572"/>
        <v>138</v>
      </c>
      <c r="BH61" s="22">
        <f t="shared" si="572"/>
        <v>141</v>
      </c>
      <c r="BI61" s="22">
        <f t="shared" si="572"/>
        <v>144</v>
      </c>
      <c r="BJ61" s="22">
        <f t="shared" si="572"/>
        <v>147</v>
      </c>
      <c r="BK61" s="22">
        <f t="shared" si="572"/>
        <v>150</v>
      </c>
      <c r="BL61" s="22">
        <f t="shared" si="572"/>
        <v>153</v>
      </c>
      <c r="BM61" s="22">
        <f t="shared" si="572"/>
        <v>156</v>
      </c>
      <c r="BN61" s="22">
        <f t="shared" si="572"/>
        <v>159</v>
      </c>
      <c r="BO61" s="22">
        <f t="shared" si="572"/>
        <v>162</v>
      </c>
      <c r="BP61" s="22">
        <f t="shared" si="572"/>
        <v>165</v>
      </c>
      <c r="BQ61" s="22">
        <f t="shared" si="572"/>
        <v>168</v>
      </c>
      <c r="BR61" s="22">
        <f t="shared" si="572"/>
        <v>171</v>
      </c>
      <c r="BS61" s="22">
        <f t="shared" si="572"/>
        <v>174</v>
      </c>
      <c r="BT61" s="22">
        <f t="shared" si="572"/>
        <v>177</v>
      </c>
      <c r="BU61" s="22">
        <f t="shared" si="572"/>
        <v>180</v>
      </c>
      <c r="BV61" s="22">
        <f t="shared" si="572"/>
        <v>183</v>
      </c>
      <c r="BW61" s="22">
        <f t="shared" si="572"/>
        <v>186</v>
      </c>
      <c r="BX61" s="22">
        <f t="shared" si="572"/>
        <v>189</v>
      </c>
      <c r="BY61" s="22">
        <f t="shared" si="572"/>
        <v>192</v>
      </c>
      <c r="BZ61" s="22">
        <f t="shared" si="572"/>
        <v>195</v>
      </c>
      <c r="CA61" s="22">
        <f t="shared" ref="CA61:EL61" si="573">BZ61+MOD(MONTH(CA57)+12-MONTH(CA56),12)+1</f>
        <v>198</v>
      </c>
      <c r="CB61" s="22">
        <f t="shared" si="573"/>
        <v>201</v>
      </c>
      <c r="CC61" s="22">
        <f t="shared" si="573"/>
        <v>204</v>
      </c>
      <c r="CD61" s="22">
        <f t="shared" si="573"/>
        <v>207</v>
      </c>
      <c r="CE61" s="22">
        <f t="shared" si="573"/>
        <v>210</v>
      </c>
      <c r="CF61" s="22">
        <f t="shared" si="573"/>
        <v>213</v>
      </c>
      <c r="CG61" s="22">
        <f t="shared" si="573"/>
        <v>216</v>
      </c>
      <c r="CH61" s="22">
        <f t="shared" si="573"/>
        <v>219</v>
      </c>
      <c r="CI61" s="22">
        <f t="shared" si="573"/>
        <v>222</v>
      </c>
      <c r="CJ61" s="22">
        <f t="shared" si="573"/>
        <v>225</v>
      </c>
      <c r="CK61" s="22">
        <f t="shared" si="573"/>
        <v>228</v>
      </c>
      <c r="CL61" s="22">
        <f t="shared" si="573"/>
        <v>231</v>
      </c>
      <c r="CM61" s="22">
        <f t="shared" si="573"/>
        <v>234</v>
      </c>
      <c r="CN61" s="22">
        <f t="shared" si="573"/>
        <v>237</v>
      </c>
      <c r="CO61" s="22">
        <f t="shared" si="573"/>
        <v>240</v>
      </c>
      <c r="CP61" s="22">
        <f t="shared" si="573"/>
        <v>243</v>
      </c>
      <c r="CQ61" s="22">
        <f t="shared" si="573"/>
        <v>246</v>
      </c>
      <c r="CR61" s="22">
        <f t="shared" si="573"/>
        <v>249</v>
      </c>
      <c r="CS61" s="22">
        <f t="shared" si="573"/>
        <v>252</v>
      </c>
      <c r="CT61" s="22">
        <f t="shared" si="573"/>
        <v>255</v>
      </c>
      <c r="CU61" s="22">
        <f t="shared" si="573"/>
        <v>258</v>
      </c>
      <c r="CV61" s="22">
        <f t="shared" si="573"/>
        <v>261</v>
      </c>
      <c r="CW61" s="22">
        <f t="shared" si="573"/>
        <v>264</v>
      </c>
      <c r="CX61" s="22">
        <f t="shared" si="573"/>
        <v>267</v>
      </c>
      <c r="CY61" s="22">
        <f t="shared" si="573"/>
        <v>270</v>
      </c>
      <c r="CZ61" s="22">
        <f t="shared" si="573"/>
        <v>273</v>
      </c>
      <c r="DA61" s="22">
        <f t="shared" si="573"/>
        <v>276</v>
      </c>
      <c r="DB61" s="22">
        <f t="shared" si="573"/>
        <v>279</v>
      </c>
      <c r="DC61" s="22">
        <f t="shared" si="573"/>
        <v>282</v>
      </c>
      <c r="DD61" s="22">
        <f t="shared" si="573"/>
        <v>285</v>
      </c>
      <c r="DE61" s="22">
        <f t="shared" si="573"/>
        <v>288</v>
      </c>
      <c r="DF61" s="22">
        <f t="shared" si="573"/>
        <v>291</v>
      </c>
      <c r="DG61" s="22">
        <f t="shared" si="573"/>
        <v>294</v>
      </c>
      <c r="DH61" s="22">
        <f t="shared" si="573"/>
        <v>297</v>
      </c>
      <c r="DI61" s="22">
        <f t="shared" si="573"/>
        <v>300</v>
      </c>
      <c r="DJ61" s="22">
        <f t="shared" si="573"/>
        <v>303</v>
      </c>
      <c r="DK61" s="22">
        <f t="shared" si="573"/>
        <v>306</v>
      </c>
      <c r="DL61" s="22">
        <f t="shared" si="573"/>
        <v>309</v>
      </c>
      <c r="DM61" s="22">
        <f t="shared" si="573"/>
        <v>312</v>
      </c>
      <c r="DN61" s="22">
        <f t="shared" si="573"/>
        <v>315</v>
      </c>
      <c r="DO61" s="22">
        <f t="shared" si="573"/>
        <v>318</v>
      </c>
      <c r="DP61" s="22">
        <f t="shared" si="573"/>
        <v>321</v>
      </c>
      <c r="DQ61" s="22">
        <f t="shared" si="573"/>
        <v>324</v>
      </c>
      <c r="DR61" s="22">
        <f t="shared" si="573"/>
        <v>327</v>
      </c>
      <c r="DS61" s="22">
        <f t="shared" si="573"/>
        <v>330</v>
      </c>
      <c r="DT61" s="22">
        <f t="shared" si="573"/>
        <v>333</v>
      </c>
      <c r="DU61" s="22">
        <f t="shared" si="573"/>
        <v>336</v>
      </c>
      <c r="DV61" s="22">
        <f t="shared" si="573"/>
        <v>339</v>
      </c>
      <c r="DW61" s="22">
        <f t="shared" si="573"/>
        <v>342</v>
      </c>
      <c r="DX61" s="22">
        <f t="shared" si="573"/>
        <v>345</v>
      </c>
      <c r="DY61" s="22">
        <f t="shared" si="573"/>
        <v>348</v>
      </c>
      <c r="DZ61" s="22">
        <f t="shared" si="573"/>
        <v>351</v>
      </c>
      <c r="EA61" s="22">
        <f t="shared" si="573"/>
        <v>354</v>
      </c>
      <c r="EB61" s="22">
        <f t="shared" si="573"/>
        <v>357</v>
      </c>
      <c r="EC61" s="22">
        <f t="shared" si="573"/>
        <v>360</v>
      </c>
      <c r="ED61" s="22">
        <f t="shared" si="573"/>
        <v>363</v>
      </c>
      <c r="EE61" s="22">
        <f t="shared" si="573"/>
        <v>366</v>
      </c>
      <c r="EF61" s="22">
        <f t="shared" si="573"/>
        <v>369</v>
      </c>
      <c r="EG61" s="22">
        <f t="shared" si="573"/>
        <v>372</v>
      </c>
      <c r="EH61" s="22">
        <f t="shared" si="573"/>
        <v>375</v>
      </c>
      <c r="EI61" s="22">
        <f t="shared" si="573"/>
        <v>378</v>
      </c>
      <c r="EJ61" s="22">
        <f t="shared" si="573"/>
        <v>381</v>
      </c>
      <c r="EK61" s="22">
        <f t="shared" si="573"/>
        <v>384</v>
      </c>
      <c r="EL61" s="22">
        <f t="shared" si="573"/>
        <v>387</v>
      </c>
      <c r="EM61" s="22">
        <f t="shared" ref="EM61:GX61" si="574">EL61+MOD(MONTH(EM57)+12-MONTH(EM56),12)+1</f>
        <v>390</v>
      </c>
      <c r="EN61" s="22">
        <f t="shared" si="574"/>
        <v>393</v>
      </c>
      <c r="EO61" s="22">
        <f t="shared" si="574"/>
        <v>396</v>
      </c>
      <c r="EP61" s="22">
        <f t="shared" si="574"/>
        <v>399</v>
      </c>
      <c r="EQ61" s="22">
        <f t="shared" si="574"/>
        <v>402</v>
      </c>
      <c r="ER61" s="22">
        <f t="shared" si="574"/>
        <v>405</v>
      </c>
      <c r="ES61" s="22">
        <f t="shared" si="574"/>
        <v>408</v>
      </c>
      <c r="ET61" s="22">
        <f t="shared" si="574"/>
        <v>411</v>
      </c>
      <c r="EU61" s="22">
        <f t="shared" si="574"/>
        <v>414</v>
      </c>
      <c r="EV61" s="22">
        <f t="shared" si="574"/>
        <v>417</v>
      </c>
      <c r="EW61" s="22">
        <f t="shared" si="574"/>
        <v>420</v>
      </c>
      <c r="EX61" s="22">
        <f t="shared" si="574"/>
        <v>423</v>
      </c>
      <c r="EY61" s="22">
        <f t="shared" si="574"/>
        <v>426</v>
      </c>
      <c r="EZ61" s="22">
        <f t="shared" si="574"/>
        <v>429</v>
      </c>
      <c r="FA61" s="22">
        <f t="shared" si="574"/>
        <v>432</v>
      </c>
      <c r="FB61" s="22">
        <f t="shared" si="574"/>
        <v>435</v>
      </c>
      <c r="FC61" s="22">
        <f t="shared" si="574"/>
        <v>438</v>
      </c>
      <c r="FD61" s="22">
        <f t="shared" si="574"/>
        <v>441</v>
      </c>
      <c r="FE61" s="22">
        <f t="shared" si="574"/>
        <v>444</v>
      </c>
      <c r="FF61" s="22">
        <f t="shared" si="574"/>
        <v>447</v>
      </c>
      <c r="FG61" s="22">
        <f t="shared" si="574"/>
        <v>450</v>
      </c>
      <c r="FH61" s="22">
        <f t="shared" si="574"/>
        <v>453</v>
      </c>
      <c r="FI61" s="22">
        <f t="shared" si="574"/>
        <v>456</v>
      </c>
      <c r="FJ61" s="22">
        <f t="shared" si="574"/>
        <v>459</v>
      </c>
      <c r="FK61" s="22">
        <f t="shared" si="574"/>
        <v>462</v>
      </c>
      <c r="FL61" s="22">
        <f t="shared" si="574"/>
        <v>465</v>
      </c>
      <c r="FM61" s="22">
        <f t="shared" si="574"/>
        <v>468</v>
      </c>
      <c r="FN61" s="22">
        <f t="shared" si="574"/>
        <v>471</v>
      </c>
      <c r="FO61" s="22">
        <f t="shared" si="574"/>
        <v>474</v>
      </c>
      <c r="FP61" s="22">
        <f t="shared" si="574"/>
        <v>477</v>
      </c>
      <c r="FQ61" s="22">
        <f t="shared" si="574"/>
        <v>480</v>
      </c>
      <c r="FR61" s="22">
        <f t="shared" si="574"/>
        <v>483</v>
      </c>
      <c r="FS61" s="22">
        <f t="shared" si="574"/>
        <v>486</v>
      </c>
      <c r="FT61" s="22">
        <f t="shared" si="574"/>
        <v>489</v>
      </c>
      <c r="FU61" s="22">
        <f t="shared" si="574"/>
        <v>492</v>
      </c>
      <c r="FV61" s="22">
        <f t="shared" si="574"/>
        <v>495</v>
      </c>
      <c r="FW61" s="22">
        <f t="shared" si="574"/>
        <v>498</v>
      </c>
      <c r="FX61" s="22">
        <f t="shared" si="574"/>
        <v>501</v>
      </c>
      <c r="FY61" s="22">
        <f t="shared" si="574"/>
        <v>504</v>
      </c>
      <c r="FZ61" s="22">
        <f t="shared" si="574"/>
        <v>507</v>
      </c>
      <c r="GA61" s="22">
        <f t="shared" si="574"/>
        <v>510</v>
      </c>
      <c r="GB61" s="22">
        <f t="shared" si="574"/>
        <v>513</v>
      </c>
      <c r="GC61" s="22">
        <f t="shared" si="574"/>
        <v>516</v>
      </c>
      <c r="GD61" s="22">
        <f t="shared" si="574"/>
        <v>519</v>
      </c>
      <c r="GE61" s="22">
        <f t="shared" si="574"/>
        <v>522</v>
      </c>
      <c r="GF61" s="22">
        <f t="shared" si="574"/>
        <v>525</v>
      </c>
      <c r="GG61" s="22">
        <f t="shared" si="574"/>
        <v>528</v>
      </c>
      <c r="GH61" s="22">
        <f t="shared" si="574"/>
        <v>531</v>
      </c>
      <c r="GI61" s="22">
        <f t="shared" si="574"/>
        <v>534</v>
      </c>
      <c r="GJ61" s="22">
        <f t="shared" si="574"/>
        <v>537</v>
      </c>
      <c r="GK61" s="22">
        <f t="shared" si="574"/>
        <v>540</v>
      </c>
      <c r="GL61" s="22">
        <f t="shared" si="574"/>
        <v>543</v>
      </c>
      <c r="GM61" s="22">
        <f t="shared" si="574"/>
        <v>546</v>
      </c>
      <c r="GN61" s="22">
        <f t="shared" si="574"/>
        <v>549</v>
      </c>
      <c r="GO61" s="22">
        <f t="shared" si="574"/>
        <v>552</v>
      </c>
      <c r="GP61" s="22">
        <f t="shared" si="574"/>
        <v>555</v>
      </c>
      <c r="GQ61" s="22">
        <f t="shared" si="574"/>
        <v>558</v>
      </c>
      <c r="GR61" s="22">
        <f t="shared" si="574"/>
        <v>561</v>
      </c>
      <c r="GS61" s="22">
        <f t="shared" si="574"/>
        <v>564</v>
      </c>
      <c r="GT61" s="22">
        <f t="shared" si="574"/>
        <v>567</v>
      </c>
      <c r="GU61" s="22">
        <f t="shared" si="574"/>
        <v>570</v>
      </c>
      <c r="GV61" s="22">
        <f t="shared" si="574"/>
        <v>573</v>
      </c>
      <c r="GW61" s="22">
        <f t="shared" si="574"/>
        <v>576</v>
      </c>
      <c r="GX61" s="22">
        <f t="shared" si="574"/>
        <v>579</v>
      </c>
      <c r="GY61" s="22">
        <f t="shared" ref="GY61:JJ61" si="575">GX61+MOD(MONTH(GY57)+12-MONTH(GY56),12)+1</f>
        <v>582</v>
      </c>
      <c r="GZ61" s="22">
        <f t="shared" si="575"/>
        <v>585</v>
      </c>
      <c r="HA61" s="22">
        <f t="shared" si="575"/>
        <v>588</v>
      </c>
      <c r="HB61" s="22">
        <f t="shared" si="575"/>
        <v>591</v>
      </c>
      <c r="HC61" s="22">
        <f t="shared" si="575"/>
        <v>594</v>
      </c>
      <c r="HD61" s="22">
        <f t="shared" si="575"/>
        <v>597</v>
      </c>
      <c r="HE61" s="22">
        <f t="shared" si="575"/>
        <v>600</v>
      </c>
      <c r="HF61" s="22">
        <f t="shared" si="575"/>
        <v>603</v>
      </c>
      <c r="HG61" s="22">
        <f t="shared" si="575"/>
        <v>606</v>
      </c>
      <c r="HH61" s="22">
        <f t="shared" si="575"/>
        <v>609</v>
      </c>
      <c r="HI61" s="22">
        <f t="shared" si="575"/>
        <v>612</v>
      </c>
      <c r="HJ61" s="22">
        <f t="shared" si="575"/>
        <v>615</v>
      </c>
      <c r="HK61" s="22">
        <f t="shared" si="575"/>
        <v>618</v>
      </c>
      <c r="HL61" s="22">
        <f t="shared" si="575"/>
        <v>621</v>
      </c>
      <c r="HM61" s="22">
        <f t="shared" si="575"/>
        <v>624</v>
      </c>
      <c r="HN61" s="22">
        <f t="shared" si="575"/>
        <v>627</v>
      </c>
      <c r="HO61" s="22">
        <f t="shared" si="575"/>
        <v>630</v>
      </c>
      <c r="HP61" s="22">
        <f t="shared" si="575"/>
        <v>633</v>
      </c>
      <c r="HQ61" s="22">
        <f t="shared" si="575"/>
        <v>636</v>
      </c>
      <c r="HR61" s="22">
        <f t="shared" si="575"/>
        <v>639</v>
      </c>
      <c r="HS61" s="22">
        <f t="shared" si="575"/>
        <v>642</v>
      </c>
      <c r="HT61" s="22">
        <f t="shared" si="575"/>
        <v>645</v>
      </c>
      <c r="HU61" s="22">
        <f t="shared" si="575"/>
        <v>648</v>
      </c>
      <c r="HV61" s="22">
        <f t="shared" si="575"/>
        <v>651</v>
      </c>
      <c r="HW61" s="22">
        <f t="shared" si="575"/>
        <v>654</v>
      </c>
      <c r="HX61" s="22">
        <f t="shared" si="575"/>
        <v>657</v>
      </c>
      <c r="HY61" s="22">
        <f t="shared" si="575"/>
        <v>660</v>
      </c>
      <c r="HZ61" s="22">
        <f t="shared" si="575"/>
        <v>663</v>
      </c>
      <c r="IA61" s="22">
        <f t="shared" si="575"/>
        <v>666</v>
      </c>
      <c r="IB61" s="22">
        <f t="shared" si="575"/>
        <v>669</v>
      </c>
      <c r="IC61" s="22">
        <f t="shared" si="575"/>
        <v>672</v>
      </c>
      <c r="ID61" s="22">
        <f t="shared" si="575"/>
        <v>675</v>
      </c>
      <c r="IE61" s="22">
        <f t="shared" si="575"/>
        <v>678</v>
      </c>
      <c r="IF61" s="22">
        <f t="shared" si="575"/>
        <v>681</v>
      </c>
      <c r="IG61" s="22">
        <f t="shared" si="575"/>
        <v>684</v>
      </c>
      <c r="IH61" s="22">
        <f t="shared" si="575"/>
        <v>687</v>
      </c>
      <c r="II61" s="22">
        <f t="shared" si="575"/>
        <v>690</v>
      </c>
      <c r="IJ61" s="22">
        <f t="shared" si="575"/>
        <v>693</v>
      </c>
      <c r="IK61" s="22">
        <f t="shared" si="575"/>
        <v>696</v>
      </c>
      <c r="IL61" s="22">
        <f t="shared" si="575"/>
        <v>699</v>
      </c>
      <c r="IM61" s="22">
        <f t="shared" si="575"/>
        <v>702</v>
      </c>
      <c r="IN61" s="22">
        <f t="shared" si="575"/>
        <v>705</v>
      </c>
      <c r="IO61" s="22">
        <f t="shared" si="575"/>
        <v>708</v>
      </c>
      <c r="IP61" s="22">
        <f t="shared" si="575"/>
        <v>711</v>
      </c>
      <c r="IQ61" s="22">
        <f t="shared" si="575"/>
        <v>714</v>
      </c>
      <c r="IR61" s="22">
        <f t="shared" si="575"/>
        <v>717</v>
      </c>
      <c r="IS61" s="22">
        <f t="shared" si="575"/>
        <v>720</v>
      </c>
      <c r="IT61" s="22">
        <f t="shared" si="575"/>
        <v>723</v>
      </c>
      <c r="IU61" s="22">
        <f t="shared" si="575"/>
        <v>726</v>
      </c>
      <c r="IV61" s="22">
        <f t="shared" si="575"/>
        <v>729</v>
      </c>
      <c r="IW61" s="22">
        <f t="shared" si="575"/>
        <v>732</v>
      </c>
      <c r="IX61" s="22">
        <f t="shared" si="575"/>
        <v>735</v>
      </c>
      <c r="IY61" s="22">
        <f t="shared" si="575"/>
        <v>738</v>
      </c>
      <c r="IZ61" s="22">
        <f t="shared" si="575"/>
        <v>741</v>
      </c>
      <c r="JA61" s="22">
        <f t="shared" si="575"/>
        <v>744</v>
      </c>
      <c r="JB61" s="22">
        <f t="shared" si="575"/>
        <v>747</v>
      </c>
      <c r="JC61" s="22">
        <f t="shared" si="575"/>
        <v>750</v>
      </c>
      <c r="JD61" s="22">
        <f t="shared" si="575"/>
        <v>753</v>
      </c>
      <c r="JE61" s="22">
        <f t="shared" si="575"/>
        <v>756</v>
      </c>
      <c r="JF61" s="22">
        <f t="shared" si="575"/>
        <v>759</v>
      </c>
      <c r="JG61" s="22">
        <f t="shared" si="575"/>
        <v>762</v>
      </c>
      <c r="JH61" s="22">
        <f t="shared" si="575"/>
        <v>765</v>
      </c>
      <c r="JI61" s="22">
        <f t="shared" si="575"/>
        <v>768</v>
      </c>
      <c r="JJ61" s="22">
        <f t="shared" si="575"/>
        <v>771</v>
      </c>
      <c r="JK61" s="22">
        <f t="shared" ref="JK61:LV61" si="576">JJ61+MOD(MONTH(JK57)+12-MONTH(JK56),12)+1</f>
        <v>774</v>
      </c>
      <c r="JL61" s="22">
        <f t="shared" si="576"/>
        <v>777</v>
      </c>
      <c r="JM61" s="22">
        <f t="shared" si="576"/>
        <v>780</v>
      </c>
      <c r="JN61" s="22">
        <f t="shared" si="576"/>
        <v>783</v>
      </c>
      <c r="JO61" s="22">
        <f t="shared" si="576"/>
        <v>786</v>
      </c>
      <c r="JP61" s="22">
        <f t="shared" si="576"/>
        <v>789</v>
      </c>
      <c r="JQ61" s="22">
        <f t="shared" si="576"/>
        <v>792</v>
      </c>
      <c r="JR61" s="22">
        <f t="shared" si="576"/>
        <v>795</v>
      </c>
      <c r="JS61" s="22">
        <f t="shared" si="576"/>
        <v>798</v>
      </c>
      <c r="JT61" s="22">
        <f t="shared" si="576"/>
        <v>801</v>
      </c>
      <c r="JU61" s="22">
        <f t="shared" si="576"/>
        <v>804</v>
      </c>
      <c r="JV61" s="22">
        <f t="shared" si="576"/>
        <v>807</v>
      </c>
      <c r="JW61" s="22">
        <f t="shared" si="576"/>
        <v>810</v>
      </c>
      <c r="JX61" s="22">
        <f t="shared" si="576"/>
        <v>813</v>
      </c>
      <c r="JY61" s="22">
        <f t="shared" si="576"/>
        <v>816</v>
      </c>
      <c r="JZ61" s="22">
        <f t="shared" si="576"/>
        <v>819</v>
      </c>
      <c r="KA61" s="22">
        <f t="shared" si="576"/>
        <v>822</v>
      </c>
      <c r="KB61" s="22">
        <f t="shared" si="576"/>
        <v>825</v>
      </c>
      <c r="KC61" s="22">
        <f t="shared" si="576"/>
        <v>828</v>
      </c>
      <c r="KD61" s="22">
        <f t="shared" si="576"/>
        <v>831</v>
      </c>
      <c r="KE61" s="22">
        <f t="shared" si="576"/>
        <v>834</v>
      </c>
      <c r="KF61" s="22">
        <f t="shared" si="576"/>
        <v>837</v>
      </c>
      <c r="KG61" s="22">
        <f t="shared" si="576"/>
        <v>840</v>
      </c>
      <c r="KH61" s="22">
        <f t="shared" si="576"/>
        <v>843</v>
      </c>
      <c r="KI61" s="22">
        <f t="shared" si="576"/>
        <v>846</v>
      </c>
      <c r="KJ61" s="22">
        <f t="shared" si="576"/>
        <v>849</v>
      </c>
      <c r="KK61" s="22">
        <f t="shared" si="576"/>
        <v>852</v>
      </c>
      <c r="KL61" s="22">
        <f t="shared" si="576"/>
        <v>855</v>
      </c>
      <c r="KM61" s="22">
        <f t="shared" si="576"/>
        <v>858</v>
      </c>
      <c r="KN61" s="22">
        <f t="shared" si="576"/>
        <v>861</v>
      </c>
      <c r="KO61" s="22">
        <f t="shared" si="576"/>
        <v>864</v>
      </c>
      <c r="KP61" s="22">
        <f t="shared" si="576"/>
        <v>867</v>
      </c>
      <c r="KQ61" s="22">
        <f t="shared" si="576"/>
        <v>870</v>
      </c>
      <c r="KR61" s="22">
        <f t="shared" si="576"/>
        <v>873</v>
      </c>
      <c r="KS61" s="22">
        <f t="shared" si="576"/>
        <v>876</v>
      </c>
      <c r="KT61" s="22">
        <f t="shared" si="576"/>
        <v>879</v>
      </c>
      <c r="KU61" s="22">
        <f t="shared" si="576"/>
        <v>882</v>
      </c>
      <c r="KV61" s="22">
        <f t="shared" si="576"/>
        <v>885</v>
      </c>
      <c r="KW61" s="22">
        <f t="shared" si="576"/>
        <v>888</v>
      </c>
      <c r="KX61" s="22">
        <f t="shared" si="576"/>
        <v>891</v>
      </c>
      <c r="KY61" s="22">
        <f t="shared" si="576"/>
        <v>894</v>
      </c>
      <c r="KZ61" s="22">
        <f t="shared" si="576"/>
        <v>897</v>
      </c>
      <c r="LA61" s="22">
        <f t="shared" si="576"/>
        <v>900</v>
      </c>
      <c r="LB61" s="22">
        <f t="shared" si="576"/>
        <v>903</v>
      </c>
      <c r="LC61" s="22">
        <f t="shared" si="576"/>
        <v>906</v>
      </c>
      <c r="LD61" s="22">
        <f t="shared" si="576"/>
        <v>909</v>
      </c>
      <c r="LE61" s="22">
        <f t="shared" si="576"/>
        <v>912</v>
      </c>
      <c r="LF61" s="22">
        <f t="shared" si="576"/>
        <v>915</v>
      </c>
      <c r="LG61" s="22">
        <f t="shared" si="576"/>
        <v>918</v>
      </c>
      <c r="LH61" s="22">
        <f t="shared" si="576"/>
        <v>921</v>
      </c>
      <c r="LI61" s="22">
        <f t="shared" si="576"/>
        <v>924</v>
      </c>
      <c r="LJ61" s="22">
        <f t="shared" si="576"/>
        <v>927</v>
      </c>
      <c r="LK61" s="22">
        <f t="shared" si="576"/>
        <v>930</v>
      </c>
      <c r="LL61" s="22">
        <f t="shared" si="576"/>
        <v>933</v>
      </c>
      <c r="LM61" s="22">
        <f t="shared" si="576"/>
        <v>936</v>
      </c>
      <c r="LN61" s="22">
        <f t="shared" si="576"/>
        <v>939</v>
      </c>
      <c r="LO61" s="22">
        <f t="shared" si="576"/>
        <v>942</v>
      </c>
      <c r="LP61" s="22">
        <f t="shared" si="576"/>
        <v>945</v>
      </c>
      <c r="LQ61" s="22">
        <f t="shared" si="576"/>
        <v>948</v>
      </c>
      <c r="LR61" s="22">
        <f t="shared" si="576"/>
        <v>951</v>
      </c>
      <c r="LS61" s="22">
        <f t="shared" si="576"/>
        <v>954</v>
      </c>
      <c r="LT61" s="22">
        <f t="shared" si="576"/>
        <v>957</v>
      </c>
      <c r="LU61" s="22">
        <f t="shared" si="576"/>
        <v>960</v>
      </c>
      <c r="LV61" s="22">
        <f t="shared" si="576"/>
        <v>963</v>
      </c>
      <c r="LW61" s="22">
        <f t="shared" ref="LW61:OH61" si="577">LV61+MOD(MONTH(LW57)+12-MONTH(LW56),12)+1</f>
        <v>966</v>
      </c>
      <c r="LX61" s="22">
        <f t="shared" si="577"/>
        <v>969</v>
      </c>
      <c r="LY61" s="22">
        <f t="shared" si="577"/>
        <v>972</v>
      </c>
      <c r="LZ61" s="22">
        <f t="shared" si="577"/>
        <v>975</v>
      </c>
      <c r="MA61" s="22">
        <f t="shared" si="577"/>
        <v>978</v>
      </c>
      <c r="MB61" s="22">
        <f t="shared" si="577"/>
        <v>981</v>
      </c>
      <c r="MC61" s="22">
        <f t="shared" si="577"/>
        <v>984</v>
      </c>
      <c r="MD61" s="22">
        <f t="shared" si="577"/>
        <v>987</v>
      </c>
      <c r="ME61" s="22">
        <f t="shared" si="577"/>
        <v>990</v>
      </c>
      <c r="MF61" s="22">
        <f t="shared" si="577"/>
        <v>993</v>
      </c>
      <c r="MG61" s="22">
        <f t="shared" si="577"/>
        <v>996</v>
      </c>
      <c r="MH61" s="22">
        <f t="shared" si="577"/>
        <v>999</v>
      </c>
      <c r="MI61" s="22">
        <f t="shared" si="577"/>
        <v>1002</v>
      </c>
      <c r="MJ61" s="22">
        <f t="shared" si="577"/>
        <v>1005</v>
      </c>
      <c r="MK61" s="22">
        <f t="shared" si="577"/>
        <v>1008</v>
      </c>
      <c r="ML61" s="22">
        <f t="shared" si="577"/>
        <v>1011</v>
      </c>
      <c r="MM61" s="22">
        <f t="shared" si="577"/>
        <v>1014</v>
      </c>
      <c r="MN61" s="22">
        <f t="shared" si="577"/>
        <v>1017</v>
      </c>
      <c r="MO61" s="22">
        <f t="shared" si="577"/>
        <v>1020</v>
      </c>
      <c r="MP61" s="22">
        <f t="shared" si="577"/>
        <v>1023</v>
      </c>
      <c r="MQ61" s="22">
        <f t="shared" si="577"/>
        <v>1026</v>
      </c>
      <c r="MR61" s="22">
        <f t="shared" si="577"/>
        <v>1029</v>
      </c>
      <c r="MS61" s="22">
        <f t="shared" si="577"/>
        <v>1032</v>
      </c>
      <c r="MT61" s="22">
        <f t="shared" si="577"/>
        <v>1035</v>
      </c>
      <c r="MU61" s="22">
        <f t="shared" si="577"/>
        <v>1038</v>
      </c>
      <c r="MV61" s="22">
        <f t="shared" si="577"/>
        <v>1041</v>
      </c>
      <c r="MW61" s="22">
        <f t="shared" si="577"/>
        <v>1044</v>
      </c>
      <c r="MX61" s="22">
        <f t="shared" si="577"/>
        <v>1047</v>
      </c>
      <c r="MY61" s="22">
        <f t="shared" si="577"/>
        <v>1050</v>
      </c>
      <c r="MZ61" s="22">
        <f t="shared" si="577"/>
        <v>1053</v>
      </c>
      <c r="NA61" s="22">
        <f t="shared" si="577"/>
        <v>1056</v>
      </c>
      <c r="NB61" s="22">
        <f t="shared" si="577"/>
        <v>1059</v>
      </c>
      <c r="NC61" s="22">
        <f t="shared" si="577"/>
        <v>1062</v>
      </c>
      <c r="ND61" s="22">
        <f t="shared" si="577"/>
        <v>1065</v>
      </c>
      <c r="NE61" s="22">
        <f t="shared" si="577"/>
        <v>1068</v>
      </c>
      <c r="NF61" s="22">
        <f t="shared" si="577"/>
        <v>1071</v>
      </c>
      <c r="NG61" s="22">
        <f t="shared" si="577"/>
        <v>1074</v>
      </c>
      <c r="NH61" s="22">
        <f t="shared" si="577"/>
        <v>1077</v>
      </c>
      <c r="NI61" s="22">
        <f t="shared" si="577"/>
        <v>1080</v>
      </c>
      <c r="NJ61" s="22">
        <f t="shared" si="577"/>
        <v>1083</v>
      </c>
      <c r="NK61" s="22">
        <f t="shared" si="577"/>
        <v>1086</v>
      </c>
      <c r="NL61" s="22">
        <f t="shared" si="577"/>
        <v>1089</v>
      </c>
      <c r="NM61" s="22">
        <f t="shared" si="577"/>
        <v>1092</v>
      </c>
      <c r="NN61" s="22">
        <f t="shared" si="577"/>
        <v>1095</v>
      </c>
      <c r="NO61" s="22">
        <f t="shared" si="577"/>
        <v>1098</v>
      </c>
      <c r="NP61" s="22">
        <f t="shared" si="577"/>
        <v>1101</v>
      </c>
      <c r="NQ61" s="22">
        <f t="shared" si="577"/>
        <v>1104</v>
      </c>
      <c r="NR61" s="22">
        <f t="shared" si="577"/>
        <v>1107</v>
      </c>
      <c r="NS61" s="22">
        <f t="shared" si="577"/>
        <v>1110</v>
      </c>
      <c r="NT61" s="22">
        <f t="shared" si="577"/>
        <v>1113</v>
      </c>
      <c r="NU61" s="22">
        <f t="shared" si="577"/>
        <v>1116</v>
      </c>
      <c r="NV61" s="22">
        <f t="shared" si="577"/>
        <v>1119</v>
      </c>
      <c r="NW61" s="22">
        <f t="shared" si="577"/>
        <v>1122</v>
      </c>
      <c r="NX61" s="22">
        <f t="shared" si="577"/>
        <v>1125</v>
      </c>
      <c r="NY61" s="22">
        <f t="shared" si="577"/>
        <v>1128</v>
      </c>
      <c r="NZ61" s="22">
        <f t="shared" si="577"/>
        <v>1131</v>
      </c>
      <c r="OA61" s="22">
        <f t="shared" si="577"/>
        <v>1134</v>
      </c>
      <c r="OB61" s="22">
        <f t="shared" si="577"/>
        <v>1137</v>
      </c>
      <c r="OC61" s="22">
        <f t="shared" si="577"/>
        <v>1140</v>
      </c>
      <c r="OD61" s="22">
        <f t="shared" si="577"/>
        <v>1143</v>
      </c>
      <c r="OE61" s="22">
        <f t="shared" si="577"/>
        <v>1146</v>
      </c>
      <c r="OF61" s="22">
        <f t="shared" si="577"/>
        <v>1149</v>
      </c>
      <c r="OG61" s="22">
        <f t="shared" si="577"/>
        <v>1152</v>
      </c>
      <c r="OH61" s="22">
        <f t="shared" si="577"/>
        <v>1155</v>
      </c>
      <c r="OI61" s="22">
        <f t="shared" ref="OI61:PQ61" si="578">OH61+MOD(MONTH(OI57)+12-MONTH(OI56),12)+1</f>
        <v>1158</v>
      </c>
      <c r="OJ61" s="22">
        <f t="shared" si="578"/>
        <v>1161</v>
      </c>
      <c r="OK61" s="22">
        <f t="shared" si="578"/>
        <v>1164</v>
      </c>
      <c r="OL61" s="22">
        <f t="shared" si="578"/>
        <v>1167</v>
      </c>
      <c r="OM61" s="22">
        <f t="shared" si="578"/>
        <v>1170</v>
      </c>
      <c r="ON61" s="22">
        <f t="shared" si="578"/>
        <v>1173</v>
      </c>
      <c r="OO61" s="22">
        <f t="shared" si="578"/>
        <v>1176</v>
      </c>
      <c r="OP61" s="22">
        <f t="shared" si="578"/>
        <v>1179</v>
      </c>
      <c r="OQ61" s="22">
        <f t="shared" si="578"/>
        <v>1182</v>
      </c>
      <c r="OR61" s="22">
        <f t="shared" si="578"/>
        <v>1185</v>
      </c>
      <c r="OS61" s="22">
        <f t="shared" si="578"/>
        <v>1188</v>
      </c>
      <c r="OT61" s="22">
        <f t="shared" si="578"/>
        <v>1191</v>
      </c>
      <c r="OU61" s="22">
        <f t="shared" si="578"/>
        <v>1194</v>
      </c>
      <c r="OV61" s="22">
        <f t="shared" si="578"/>
        <v>1197</v>
      </c>
      <c r="OW61" s="22">
        <f t="shared" si="578"/>
        <v>1200</v>
      </c>
      <c r="OX61" s="22">
        <f t="shared" si="578"/>
        <v>1203</v>
      </c>
      <c r="OY61" s="22">
        <f t="shared" si="578"/>
        <v>1206</v>
      </c>
      <c r="OZ61" s="22">
        <f t="shared" si="578"/>
        <v>1209</v>
      </c>
      <c r="PA61" s="22">
        <f t="shared" si="578"/>
        <v>1212</v>
      </c>
      <c r="PB61" s="22">
        <f t="shared" si="578"/>
        <v>1215</v>
      </c>
      <c r="PC61" s="22">
        <f t="shared" si="578"/>
        <v>1218</v>
      </c>
      <c r="PD61" s="22">
        <f t="shared" si="578"/>
        <v>1221</v>
      </c>
      <c r="PE61" s="22">
        <f t="shared" si="578"/>
        <v>1224</v>
      </c>
      <c r="PF61" s="22">
        <f t="shared" si="578"/>
        <v>1227</v>
      </c>
      <c r="PG61" s="22">
        <f t="shared" si="578"/>
        <v>1230</v>
      </c>
      <c r="PH61" s="22">
        <f t="shared" si="578"/>
        <v>1233</v>
      </c>
      <c r="PI61" s="22">
        <f t="shared" si="578"/>
        <v>1236</v>
      </c>
      <c r="PJ61" s="22">
        <f t="shared" si="578"/>
        <v>1239</v>
      </c>
      <c r="PK61" s="22">
        <f t="shared" si="578"/>
        <v>1242</v>
      </c>
      <c r="PL61" s="22">
        <f t="shared" si="578"/>
        <v>1245</v>
      </c>
      <c r="PM61" s="22">
        <f t="shared" si="578"/>
        <v>1248</v>
      </c>
      <c r="PN61" s="22">
        <f t="shared" si="578"/>
        <v>1251</v>
      </c>
      <c r="PO61" s="22">
        <f t="shared" si="578"/>
        <v>1254</v>
      </c>
      <c r="PP61" s="22">
        <f t="shared" si="578"/>
        <v>1257</v>
      </c>
      <c r="PQ61" s="22">
        <f t="shared" si="578"/>
        <v>1260</v>
      </c>
      <c r="PR61" s="23" t="s">
        <v>52</v>
      </c>
    </row>
    <row r="62" spans="2:434" ht="12" customHeight="1">
      <c r="D62" s="21" t="s">
        <v>12</v>
      </c>
      <c r="J62" s="20" t="s">
        <v>19</v>
      </c>
      <c r="N62" s="26">
        <f>INT(N61/3)+IF(MOD(N61,3)&lt;&gt;0,1,0)</f>
        <v>1</v>
      </c>
      <c r="O62" s="26">
        <f>N62+1</f>
        <v>2</v>
      </c>
      <c r="P62" s="22">
        <f t="shared" ref="P62:CA62" si="579">O62+1</f>
        <v>3</v>
      </c>
      <c r="Q62" s="22">
        <f t="shared" si="579"/>
        <v>4</v>
      </c>
      <c r="R62" s="22">
        <f t="shared" si="579"/>
        <v>5</v>
      </c>
      <c r="S62" s="22">
        <f t="shared" si="579"/>
        <v>6</v>
      </c>
      <c r="T62" s="22">
        <f t="shared" si="579"/>
        <v>7</v>
      </c>
      <c r="U62" s="22">
        <f t="shared" si="579"/>
        <v>8</v>
      </c>
      <c r="V62" s="22">
        <f t="shared" si="579"/>
        <v>9</v>
      </c>
      <c r="W62" s="22">
        <f t="shared" si="579"/>
        <v>10</v>
      </c>
      <c r="X62" s="22">
        <f t="shared" si="579"/>
        <v>11</v>
      </c>
      <c r="Y62" s="22">
        <f t="shared" si="579"/>
        <v>12</v>
      </c>
      <c r="Z62" s="22">
        <f t="shared" si="579"/>
        <v>13</v>
      </c>
      <c r="AA62" s="22">
        <f t="shared" si="579"/>
        <v>14</v>
      </c>
      <c r="AB62" s="22">
        <f t="shared" si="579"/>
        <v>15</v>
      </c>
      <c r="AC62" s="22">
        <f t="shared" si="579"/>
        <v>16</v>
      </c>
      <c r="AD62" s="22">
        <f t="shared" si="579"/>
        <v>17</v>
      </c>
      <c r="AE62" s="22">
        <f t="shared" si="579"/>
        <v>18</v>
      </c>
      <c r="AF62" s="22">
        <f t="shared" si="579"/>
        <v>19</v>
      </c>
      <c r="AG62" s="22">
        <f t="shared" si="579"/>
        <v>20</v>
      </c>
      <c r="AH62" s="22">
        <f t="shared" si="579"/>
        <v>21</v>
      </c>
      <c r="AI62" s="22">
        <f t="shared" si="579"/>
        <v>22</v>
      </c>
      <c r="AJ62" s="22">
        <f t="shared" si="579"/>
        <v>23</v>
      </c>
      <c r="AK62" s="22">
        <f t="shared" si="579"/>
        <v>24</v>
      </c>
      <c r="AL62" s="22">
        <f t="shared" si="579"/>
        <v>25</v>
      </c>
      <c r="AM62" s="22">
        <f t="shared" si="579"/>
        <v>26</v>
      </c>
      <c r="AN62" s="22">
        <f t="shared" si="579"/>
        <v>27</v>
      </c>
      <c r="AO62" s="22">
        <f t="shared" si="579"/>
        <v>28</v>
      </c>
      <c r="AP62" s="22">
        <f t="shared" si="579"/>
        <v>29</v>
      </c>
      <c r="AQ62" s="22">
        <f t="shared" si="579"/>
        <v>30</v>
      </c>
      <c r="AR62" s="22">
        <f t="shared" si="579"/>
        <v>31</v>
      </c>
      <c r="AS62" s="22">
        <f t="shared" si="579"/>
        <v>32</v>
      </c>
      <c r="AT62" s="22">
        <f t="shared" si="579"/>
        <v>33</v>
      </c>
      <c r="AU62" s="22">
        <f t="shared" si="579"/>
        <v>34</v>
      </c>
      <c r="AV62" s="22">
        <f t="shared" si="579"/>
        <v>35</v>
      </c>
      <c r="AW62" s="22">
        <f t="shared" si="579"/>
        <v>36</v>
      </c>
      <c r="AX62" s="22">
        <f t="shared" si="579"/>
        <v>37</v>
      </c>
      <c r="AY62" s="22">
        <f t="shared" si="579"/>
        <v>38</v>
      </c>
      <c r="AZ62" s="22">
        <f t="shared" si="579"/>
        <v>39</v>
      </c>
      <c r="BA62" s="22">
        <f t="shared" si="579"/>
        <v>40</v>
      </c>
      <c r="BB62" s="22">
        <f t="shared" si="579"/>
        <v>41</v>
      </c>
      <c r="BC62" s="22">
        <f t="shared" si="579"/>
        <v>42</v>
      </c>
      <c r="BD62" s="22">
        <f t="shared" si="579"/>
        <v>43</v>
      </c>
      <c r="BE62" s="22">
        <f t="shared" si="579"/>
        <v>44</v>
      </c>
      <c r="BF62" s="22">
        <f t="shared" si="579"/>
        <v>45</v>
      </c>
      <c r="BG62" s="22">
        <f t="shared" si="579"/>
        <v>46</v>
      </c>
      <c r="BH62" s="22">
        <f t="shared" si="579"/>
        <v>47</v>
      </c>
      <c r="BI62" s="22">
        <f t="shared" si="579"/>
        <v>48</v>
      </c>
      <c r="BJ62" s="22">
        <f t="shared" si="579"/>
        <v>49</v>
      </c>
      <c r="BK62" s="22">
        <f t="shared" si="579"/>
        <v>50</v>
      </c>
      <c r="BL62" s="22">
        <f t="shared" si="579"/>
        <v>51</v>
      </c>
      <c r="BM62" s="22">
        <f t="shared" si="579"/>
        <v>52</v>
      </c>
      <c r="BN62" s="22">
        <f t="shared" si="579"/>
        <v>53</v>
      </c>
      <c r="BO62" s="22">
        <f t="shared" si="579"/>
        <v>54</v>
      </c>
      <c r="BP62" s="22">
        <f t="shared" si="579"/>
        <v>55</v>
      </c>
      <c r="BQ62" s="22">
        <f t="shared" si="579"/>
        <v>56</v>
      </c>
      <c r="BR62" s="22">
        <f t="shared" si="579"/>
        <v>57</v>
      </c>
      <c r="BS62" s="22">
        <f t="shared" si="579"/>
        <v>58</v>
      </c>
      <c r="BT62" s="22">
        <f t="shared" si="579"/>
        <v>59</v>
      </c>
      <c r="BU62" s="22">
        <f t="shared" si="579"/>
        <v>60</v>
      </c>
      <c r="BV62" s="22">
        <f t="shared" si="579"/>
        <v>61</v>
      </c>
      <c r="BW62" s="22">
        <f t="shared" si="579"/>
        <v>62</v>
      </c>
      <c r="BX62" s="22">
        <f t="shared" si="579"/>
        <v>63</v>
      </c>
      <c r="BY62" s="22">
        <f t="shared" si="579"/>
        <v>64</v>
      </c>
      <c r="BZ62" s="22">
        <f t="shared" si="579"/>
        <v>65</v>
      </c>
      <c r="CA62" s="22">
        <f t="shared" si="579"/>
        <v>66</v>
      </c>
      <c r="CB62" s="22">
        <f t="shared" ref="CB62:EM62" si="580">CA62+1</f>
        <v>67</v>
      </c>
      <c r="CC62" s="22">
        <f t="shared" si="580"/>
        <v>68</v>
      </c>
      <c r="CD62" s="22">
        <f t="shared" si="580"/>
        <v>69</v>
      </c>
      <c r="CE62" s="22">
        <f t="shared" si="580"/>
        <v>70</v>
      </c>
      <c r="CF62" s="22">
        <f t="shared" si="580"/>
        <v>71</v>
      </c>
      <c r="CG62" s="22">
        <f t="shared" si="580"/>
        <v>72</v>
      </c>
      <c r="CH62" s="22">
        <f t="shared" si="580"/>
        <v>73</v>
      </c>
      <c r="CI62" s="22">
        <f t="shared" si="580"/>
        <v>74</v>
      </c>
      <c r="CJ62" s="22">
        <f t="shared" si="580"/>
        <v>75</v>
      </c>
      <c r="CK62" s="22">
        <f t="shared" si="580"/>
        <v>76</v>
      </c>
      <c r="CL62" s="22">
        <f t="shared" si="580"/>
        <v>77</v>
      </c>
      <c r="CM62" s="22">
        <f t="shared" si="580"/>
        <v>78</v>
      </c>
      <c r="CN62" s="22">
        <f t="shared" si="580"/>
        <v>79</v>
      </c>
      <c r="CO62" s="22">
        <f t="shared" si="580"/>
        <v>80</v>
      </c>
      <c r="CP62" s="22">
        <f t="shared" si="580"/>
        <v>81</v>
      </c>
      <c r="CQ62" s="22">
        <f t="shared" si="580"/>
        <v>82</v>
      </c>
      <c r="CR62" s="22">
        <f t="shared" si="580"/>
        <v>83</v>
      </c>
      <c r="CS62" s="22">
        <f t="shared" si="580"/>
        <v>84</v>
      </c>
      <c r="CT62" s="22">
        <f t="shared" si="580"/>
        <v>85</v>
      </c>
      <c r="CU62" s="22">
        <f t="shared" si="580"/>
        <v>86</v>
      </c>
      <c r="CV62" s="22">
        <f t="shared" si="580"/>
        <v>87</v>
      </c>
      <c r="CW62" s="22">
        <f t="shared" si="580"/>
        <v>88</v>
      </c>
      <c r="CX62" s="22">
        <f t="shared" si="580"/>
        <v>89</v>
      </c>
      <c r="CY62" s="22">
        <f t="shared" si="580"/>
        <v>90</v>
      </c>
      <c r="CZ62" s="22">
        <f t="shared" si="580"/>
        <v>91</v>
      </c>
      <c r="DA62" s="22">
        <f t="shared" si="580"/>
        <v>92</v>
      </c>
      <c r="DB62" s="22">
        <f t="shared" si="580"/>
        <v>93</v>
      </c>
      <c r="DC62" s="22">
        <f t="shared" si="580"/>
        <v>94</v>
      </c>
      <c r="DD62" s="22">
        <f t="shared" si="580"/>
        <v>95</v>
      </c>
      <c r="DE62" s="22">
        <f t="shared" si="580"/>
        <v>96</v>
      </c>
      <c r="DF62" s="22">
        <f t="shared" si="580"/>
        <v>97</v>
      </c>
      <c r="DG62" s="22">
        <f t="shared" si="580"/>
        <v>98</v>
      </c>
      <c r="DH62" s="22">
        <f t="shared" si="580"/>
        <v>99</v>
      </c>
      <c r="DI62" s="22">
        <f t="shared" si="580"/>
        <v>100</v>
      </c>
      <c r="DJ62" s="22">
        <f t="shared" si="580"/>
        <v>101</v>
      </c>
      <c r="DK62" s="22">
        <f t="shared" si="580"/>
        <v>102</v>
      </c>
      <c r="DL62" s="22">
        <f t="shared" si="580"/>
        <v>103</v>
      </c>
      <c r="DM62" s="22">
        <f t="shared" si="580"/>
        <v>104</v>
      </c>
      <c r="DN62" s="22">
        <f t="shared" si="580"/>
        <v>105</v>
      </c>
      <c r="DO62" s="22">
        <f t="shared" si="580"/>
        <v>106</v>
      </c>
      <c r="DP62" s="22">
        <f t="shared" si="580"/>
        <v>107</v>
      </c>
      <c r="DQ62" s="22">
        <f t="shared" si="580"/>
        <v>108</v>
      </c>
      <c r="DR62" s="22">
        <f t="shared" si="580"/>
        <v>109</v>
      </c>
      <c r="DS62" s="22">
        <f t="shared" si="580"/>
        <v>110</v>
      </c>
      <c r="DT62" s="22">
        <f t="shared" si="580"/>
        <v>111</v>
      </c>
      <c r="DU62" s="22">
        <f t="shared" si="580"/>
        <v>112</v>
      </c>
      <c r="DV62" s="22">
        <f t="shared" si="580"/>
        <v>113</v>
      </c>
      <c r="DW62" s="22">
        <f t="shared" si="580"/>
        <v>114</v>
      </c>
      <c r="DX62" s="22">
        <f t="shared" si="580"/>
        <v>115</v>
      </c>
      <c r="DY62" s="22">
        <f t="shared" si="580"/>
        <v>116</v>
      </c>
      <c r="DZ62" s="22">
        <f t="shared" si="580"/>
        <v>117</v>
      </c>
      <c r="EA62" s="22">
        <f t="shared" si="580"/>
        <v>118</v>
      </c>
      <c r="EB62" s="22">
        <f t="shared" si="580"/>
        <v>119</v>
      </c>
      <c r="EC62" s="22">
        <f t="shared" si="580"/>
        <v>120</v>
      </c>
      <c r="ED62" s="22">
        <f t="shared" si="580"/>
        <v>121</v>
      </c>
      <c r="EE62" s="22">
        <f t="shared" si="580"/>
        <v>122</v>
      </c>
      <c r="EF62" s="22">
        <f t="shared" si="580"/>
        <v>123</v>
      </c>
      <c r="EG62" s="22">
        <f t="shared" si="580"/>
        <v>124</v>
      </c>
      <c r="EH62" s="22">
        <f t="shared" si="580"/>
        <v>125</v>
      </c>
      <c r="EI62" s="22">
        <f t="shared" si="580"/>
        <v>126</v>
      </c>
      <c r="EJ62" s="22">
        <f t="shared" si="580"/>
        <v>127</v>
      </c>
      <c r="EK62" s="22">
        <f t="shared" si="580"/>
        <v>128</v>
      </c>
      <c r="EL62" s="22">
        <f t="shared" si="580"/>
        <v>129</v>
      </c>
      <c r="EM62" s="22">
        <f t="shared" si="580"/>
        <v>130</v>
      </c>
      <c r="EN62" s="22">
        <f t="shared" ref="EN62:GY62" si="581">EM62+1</f>
        <v>131</v>
      </c>
      <c r="EO62" s="22">
        <f t="shared" si="581"/>
        <v>132</v>
      </c>
      <c r="EP62" s="22">
        <f t="shared" si="581"/>
        <v>133</v>
      </c>
      <c r="EQ62" s="22">
        <f t="shared" si="581"/>
        <v>134</v>
      </c>
      <c r="ER62" s="22">
        <f t="shared" si="581"/>
        <v>135</v>
      </c>
      <c r="ES62" s="22">
        <f t="shared" si="581"/>
        <v>136</v>
      </c>
      <c r="ET62" s="22">
        <f t="shared" si="581"/>
        <v>137</v>
      </c>
      <c r="EU62" s="22">
        <f t="shared" si="581"/>
        <v>138</v>
      </c>
      <c r="EV62" s="22">
        <f t="shared" si="581"/>
        <v>139</v>
      </c>
      <c r="EW62" s="22">
        <f t="shared" si="581"/>
        <v>140</v>
      </c>
      <c r="EX62" s="22">
        <f t="shared" si="581"/>
        <v>141</v>
      </c>
      <c r="EY62" s="22">
        <f t="shared" si="581"/>
        <v>142</v>
      </c>
      <c r="EZ62" s="22">
        <f t="shared" si="581"/>
        <v>143</v>
      </c>
      <c r="FA62" s="22">
        <f t="shared" si="581"/>
        <v>144</v>
      </c>
      <c r="FB62" s="22">
        <f t="shared" si="581"/>
        <v>145</v>
      </c>
      <c r="FC62" s="22">
        <f t="shared" si="581"/>
        <v>146</v>
      </c>
      <c r="FD62" s="22">
        <f t="shared" si="581"/>
        <v>147</v>
      </c>
      <c r="FE62" s="22">
        <f t="shared" si="581"/>
        <v>148</v>
      </c>
      <c r="FF62" s="22">
        <f t="shared" si="581"/>
        <v>149</v>
      </c>
      <c r="FG62" s="22">
        <f t="shared" si="581"/>
        <v>150</v>
      </c>
      <c r="FH62" s="22">
        <f t="shared" si="581"/>
        <v>151</v>
      </c>
      <c r="FI62" s="22">
        <f t="shared" si="581"/>
        <v>152</v>
      </c>
      <c r="FJ62" s="22">
        <f t="shared" si="581"/>
        <v>153</v>
      </c>
      <c r="FK62" s="22">
        <f t="shared" si="581"/>
        <v>154</v>
      </c>
      <c r="FL62" s="22">
        <f t="shared" si="581"/>
        <v>155</v>
      </c>
      <c r="FM62" s="22">
        <f t="shared" si="581"/>
        <v>156</v>
      </c>
      <c r="FN62" s="22">
        <f t="shared" si="581"/>
        <v>157</v>
      </c>
      <c r="FO62" s="22">
        <f t="shared" si="581"/>
        <v>158</v>
      </c>
      <c r="FP62" s="22">
        <f t="shared" si="581"/>
        <v>159</v>
      </c>
      <c r="FQ62" s="22">
        <f t="shared" si="581"/>
        <v>160</v>
      </c>
      <c r="FR62" s="22">
        <f t="shared" si="581"/>
        <v>161</v>
      </c>
      <c r="FS62" s="22">
        <f t="shared" si="581"/>
        <v>162</v>
      </c>
      <c r="FT62" s="22">
        <f t="shared" si="581"/>
        <v>163</v>
      </c>
      <c r="FU62" s="22">
        <f t="shared" si="581"/>
        <v>164</v>
      </c>
      <c r="FV62" s="22">
        <f t="shared" si="581"/>
        <v>165</v>
      </c>
      <c r="FW62" s="22">
        <f t="shared" si="581"/>
        <v>166</v>
      </c>
      <c r="FX62" s="22">
        <f t="shared" si="581"/>
        <v>167</v>
      </c>
      <c r="FY62" s="22">
        <f t="shared" si="581"/>
        <v>168</v>
      </c>
      <c r="FZ62" s="22">
        <f t="shared" si="581"/>
        <v>169</v>
      </c>
      <c r="GA62" s="22">
        <f t="shared" si="581"/>
        <v>170</v>
      </c>
      <c r="GB62" s="22">
        <f t="shared" si="581"/>
        <v>171</v>
      </c>
      <c r="GC62" s="22">
        <f t="shared" si="581"/>
        <v>172</v>
      </c>
      <c r="GD62" s="22">
        <f t="shared" si="581"/>
        <v>173</v>
      </c>
      <c r="GE62" s="22">
        <f t="shared" si="581"/>
        <v>174</v>
      </c>
      <c r="GF62" s="22">
        <f t="shared" si="581"/>
        <v>175</v>
      </c>
      <c r="GG62" s="22">
        <f t="shared" si="581"/>
        <v>176</v>
      </c>
      <c r="GH62" s="22">
        <f t="shared" si="581"/>
        <v>177</v>
      </c>
      <c r="GI62" s="22">
        <f t="shared" si="581"/>
        <v>178</v>
      </c>
      <c r="GJ62" s="22">
        <f t="shared" si="581"/>
        <v>179</v>
      </c>
      <c r="GK62" s="22">
        <f t="shared" si="581"/>
        <v>180</v>
      </c>
      <c r="GL62" s="22">
        <f t="shared" si="581"/>
        <v>181</v>
      </c>
      <c r="GM62" s="22">
        <f t="shared" si="581"/>
        <v>182</v>
      </c>
      <c r="GN62" s="22">
        <f t="shared" si="581"/>
        <v>183</v>
      </c>
      <c r="GO62" s="22">
        <f t="shared" si="581"/>
        <v>184</v>
      </c>
      <c r="GP62" s="22">
        <f t="shared" si="581"/>
        <v>185</v>
      </c>
      <c r="GQ62" s="22">
        <f t="shared" si="581"/>
        <v>186</v>
      </c>
      <c r="GR62" s="22">
        <f t="shared" si="581"/>
        <v>187</v>
      </c>
      <c r="GS62" s="22">
        <f t="shared" si="581"/>
        <v>188</v>
      </c>
      <c r="GT62" s="22">
        <f t="shared" si="581"/>
        <v>189</v>
      </c>
      <c r="GU62" s="22">
        <f t="shared" si="581"/>
        <v>190</v>
      </c>
      <c r="GV62" s="22">
        <f t="shared" si="581"/>
        <v>191</v>
      </c>
      <c r="GW62" s="22">
        <f t="shared" si="581"/>
        <v>192</v>
      </c>
      <c r="GX62" s="22">
        <f t="shared" si="581"/>
        <v>193</v>
      </c>
      <c r="GY62" s="22">
        <f t="shared" si="581"/>
        <v>194</v>
      </c>
      <c r="GZ62" s="22">
        <f t="shared" ref="GZ62:JK62" si="582">GY62+1</f>
        <v>195</v>
      </c>
      <c r="HA62" s="22">
        <f t="shared" si="582"/>
        <v>196</v>
      </c>
      <c r="HB62" s="22">
        <f t="shared" si="582"/>
        <v>197</v>
      </c>
      <c r="HC62" s="22">
        <f t="shared" si="582"/>
        <v>198</v>
      </c>
      <c r="HD62" s="22">
        <f t="shared" si="582"/>
        <v>199</v>
      </c>
      <c r="HE62" s="22">
        <f t="shared" si="582"/>
        <v>200</v>
      </c>
      <c r="HF62" s="22">
        <f t="shared" si="582"/>
        <v>201</v>
      </c>
      <c r="HG62" s="22">
        <f t="shared" si="582"/>
        <v>202</v>
      </c>
      <c r="HH62" s="22">
        <f t="shared" si="582"/>
        <v>203</v>
      </c>
      <c r="HI62" s="22">
        <f t="shared" si="582"/>
        <v>204</v>
      </c>
      <c r="HJ62" s="22">
        <f t="shared" si="582"/>
        <v>205</v>
      </c>
      <c r="HK62" s="22">
        <f t="shared" si="582"/>
        <v>206</v>
      </c>
      <c r="HL62" s="22">
        <f t="shared" si="582"/>
        <v>207</v>
      </c>
      <c r="HM62" s="22">
        <f t="shared" si="582"/>
        <v>208</v>
      </c>
      <c r="HN62" s="22">
        <f t="shared" si="582"/>
        <v>209</v>
      </c>
      <c r="HO62" s="22">
        <f t="shared" si="582"/>
        <v>210</v>
      </c>
      <c r="HP62" s="22">
        <f t="shared" si="582"/>
        <v>211</v>
      </c>
      <c r="HQ62" s="22">
        <f t="shared" si="582"/>
        <v>212</v>
      </c>
      <c r="HR62" s="22">
        <f t="shared" si="582"/>
        <v>213</v>
      </c>
      <c r="HS62" s="22">
        <f t="shared" si="582"/>
        <v>214</v>
      </c>
      <c r="HT62" s="22">
        <f t="shared" si="582"/>
        <v>215</v>
      </c>
      <c r="HU62" s="22">
        <f t="shared" si="582"/>
        <v>216</v>
      </c>
      <c r="HV62" s="22">
        <f t="shared" si="582"/>
        <v>217</v>
      </c>
      <c r="HW62" s="22">
        <f t="shared" si="582"/>
        <v>218</v>
      </c>
      <c r="HX62" s="22">
        <f t="shared" si="582"/>
        <v>219</v>
      </c>
      <c r="HY62" s="22">
        <f t="shared" si="582"/>
        <v>220</v>
      </c>
      <c r="HZ62" s="22">
        <f t="shared" si="582"/>
        <v>221</v>
      </c>
      <c r="IA62" s="22">
        <f t="shared" si="582"/>
        <v>222</v>
      </c>
      <c r="IB62" s="22">
        <f t="shared" si="582"/>
        <v>223</v>
      </c>
      <c r="IC62" s="22">
        <f t="shared" si="582"/>
        <v>224</v>
      </c>
      <c r="ID62" s="22">
        <f t="shared" si="582"/>
        <v>225</v>
      </c>
      <c r="IE62" s="22">
        <f t="shared" si="582"/>
        <v>226</v>
      </c>
      <c r="IF62" s="22">
        <f t="shared" si="582"/>
        <v>227</v>
      </c>
      <c r="IG62" s="22">
        <f t="shared" si="582"/>
        <v>228</v>
      </c>
      <c r="IH62" s="22">
        <f t="shared" si="582"/>
        <v>229</v>
      </c>
      <c r="II62" s="22">
        <f t="shared" si="582"/>
        <v>230</v>
      </c>
      <c r="IJ62" s="22">
        <f t="shared" si="582"/>
        <v>231</v>
      </c>
      <c r="IK62" s="22">
        <f t="shared" si="582"/>
        <v>232</v>
      </c>
      <c r="IL62" s="22">
        <f t="shared" si="582"/>
        <v>233</v>
      </c>
      <c r="IM62" s="22">
        <f t="shared" si="582"/>
        <v>234</v>
      </c>
      <c r="IN62" s="22">
        <f t="shared" si="582"/>
        <v>235</v>
      </c>
      <c r="IO62" s="22">
        <f t="shared" si="582"/>
        <v>236</v>
      </c>
      <c r="IP62" s="22">
        <f t="shared" si="582"/>
        <v>237</v>
      </c>
      <c r="IQ62" s="22">
        <f t="shared" si="582"/>
        <v>238</v>
      </c>
      <c r="IR62" s="22">
        <f t="shared" si="582"/>
        <v>239</v>
      </c>
      <c r="IS62" s="22">
        <f t="shared" si="582"/>
        <v>240</v>
      </c>
      <c r="IT62" s="22">
        <f t="shared" si="582"/>
        <v>241</v>
      </c>
      <c r="IU62" s="22">
        <f t="shared" si="582"/>
        <v>242</v>
      </c>
      <c r="IV62" s="22">
        <f t="shared" si="582"/>
        <v>243</v>
      </c>
      <c r="IW62" s="22">
        <f t="shared" si="582"/>
        <v>244</v>
      </c>
      <c r="IX62" s="22">
        <f t="shared" si="582"/>
        <v>245</v>
      </c>
      <c r="IY62" s="22">
        <f t="shared" si="582"/>
        <v>246</v>
      </c>
      <c r="IZ62" s="22">
        <f t="shared" si="582"/>
        <v>247</v>
      </c>
      <c r="JA62" s="22">
        <f t="shared" si="582"/>
        <v>248</v>
      </c>
      <c r="JB62" s="22">
        <f t="shared" si="582"/>
        <v>249</v>
      </c>
      <c r="JC62" s="22">
        <f t="shared" si="582"/>
        <v>250</v>
      </c>
      <c r="JD62" s="22">
        <f t="shared" si="582"/>
        <v>251</v>
      </c>
      <c r="JE62" s="22">
        <f t="shared" si="582"/>
        <v>252</v>
      </c>
      <c r="JF62" s="22">
        <f t="shared" si="582"/>
        <v>253</v>
      </c>
      <c r="JG62" s="22">
        <f t="shared" si="582"/>
        <v>254</v>
      </c>
      <c r="JH62" s="22">
        <f t="shared" si="582"/>
        <v>255</v>
      </c>
      <c r="JI62" s="22">
        <f t="shared" si="582"/>
        <v>256</v>
      </c>
      <c r="JJ62" s="22">
        <f t="shared" si="582"/>
        <v>257</v>
      </c>
      <c r="JK62" s="22">
        <f t="shared" si="582"/>
        <v>258</v>
      </c>
      <c r="JL62" s="22">
        <f t="shared" ref="JL62:LW62" si="583">JK62+1</f>
        <v>259</v>
      </c>
      <c r="JM62" s="22">
        <f t="shared" si="583"/>
        <v>260</v>
      </c>
      <c r="JN62" s="22">
        <f t="shared" si="583"/>
        <v>261</v>
      </c>
      <c r="JO62" s="22">
        <f t="shared" si="583"/>
        <v>262</v>
      </c>
      <c r="JP62" s="22">
        <f t="shared" si="583"/>
        <v>263</v>
      </c>
      <c r="JQ62" s="22">
        <f t="shared" si="583"/>
        <v>264</v>
      </c>
      <c r="JR62" s="22">
        <f t="shared" si="583"/>
        <v>265</v>
      </c>
      <c r="JS62" s="22">
        <f t="shared" si="583"/>
        <v>266</v>
      </c>
      <c r="JT62" s="22">
        <f t="shared" si="583"/>
        <v>267</v>
      </c>
      <c r="JU62" s="22">
        <f t="shared" si="583"/>
        <v>268</v>
      </c>
      <c r="JV62" s="22">
        <f t="shared" si="583"/>
        <v>269</v>
      </c>
      <c r="JW62" s="22">
        <f t="shared" si="583"/>
        <v>270</v>
      </c>
      <c r="JX62" s="22">
        <f t="shared" si="583"/>
        <v>271</v>
      </c>
      <c r="JY62" s="22">
        <f t="shared" si="583"/>
        <v>272</v>
      </c>
      <c r="JZ62" s="22">
        <f t="shared" si="583"/>
        <v>273</v>
      </c>
      <c r="KA62" s="22">
        <f t="shared" si="583"/>
        <v>274</v>
      </c>
      <c r="KB62" s="22">
        <f t="shared" si="583"/>
        <v>275</v>
      </c>
      <c r="KC62" s="22">
        <f t="shared" si="583"/>
        <v>276</v>
      </c>
      <c r="KD62" s="22">
        <f t="shared" si="583"/>
        <v>277</v>
      </c>
      <c r="KE62" s="22">
        <f t="shared" si="583"/>
        <v>278</v>
      </c>
      <c r="KF62" s="22">
        <f t="shared" si="583"/>
        <v>279</v>
      </c>
      <c r="KG62" s="22">
        <f t="shared" si="583"/>
        <v>280</v>
      </c>
      <c r="KH62" s="22">
        <f t="shared" si="583"/>
        <v>281</v>
      </c>
      <c r="KI62" s="22">
        <f t="shared" si="583"/>
        <v>282</v>
      </c>
      <c r="KJ62" s="22">
        <f t="shared" si="583"/>
        <v>283</v>
      </c>
      <c r="KK62" s="22">
        <f t="shared" si="583"/>
        <v>284</v>
      </c>
      <c r="KL62" s="22">
        <f t="shared" si="583"/>
        <v>285</v>
      </c>
      <c r="KM62" s="22">
        <f t="shared" si="583"/>
        <v>286</v>
      </c>
      <c r="KN62" s="22">
        <f t="shared" si="583"/>
        <v>287</v>
      </c>
      <c r="KO62" s="22">
        <f t="shared" si="583"/>
        <v>288</v>
      </c>
      <c r="KP62" s="22">
        <f t="shared" si="583"/>
        <v>289</v>
      </c>
      <c r="KQ62" s="22">
        <f t="shared" si="583"/>
        <v>290</v>
      </c>
      <c r="KR62" s="22">
        <f t="shared" si="583"/>
        <v>291</v>
      </c>
      <c r="KS62" s="22">
        <f t="shared" si="583"/>
        <v>292</v>
      </c>
      <c r="KT62" s="22">
        <f t="shared" si="583"/>
        <v>293</v>
      </c>
      <c r="KU62" s="22">
        <f t="shared" si="583"/>
        <v>294</v>
      </c>
      <c r="KV62" s="22">
        <f t="shared" si="583"/>
        <v>295</v>
      </c>
      <c r="KW62" s="22">
        <f t="shared" si="583"/>
        <v>296</v>
      </c>
      <c r="KX62" s="22">
        <f t="shared" si="583"/>
        <v>297</v>
      </c>
      <c r="KY62" s="22">
        <f t="shared" si="583"/>
        <v>298</v>
      </c>
      <c r="KZ62" s="22">
        <f t="shared" si="583"/>
        <v>299</v>
      </c>
      <c r="LA62" s="22">
        <f t="shared" si="583"/>
        <v>300</v>
      </c>
      <c r="LB62" s="22">
        <f t="shared" si="583"/>
        <v>301</v>
      </c>
      <c r="LC62" s="22">
        <f t="shared" si="583"/>
        <v>302</v>
      </c>
      <c r="LD62" s="22">
        <f t="shared" si="583"/>
        <v>303</v>
      </c>
      <c r="LE62" s="22">
        <f t="shared" si="583"/>
        <v>304</v>
      </c>
      <c r="LF62" s="22">
        <f t="shared" si="583"/>
        <v>305</v>
      </c>
      <c r="LG62" s="22">
        <f t="shared" si="583"/>
        <v>306</v>
      </c>
      <c r="LH62" s="22">
        <f t="shared" si="583"/>
        <v>307</v>
      </c>
      <c r="LI62" s="22">
        <f t="shared" si="583"/>
        <v>308</v>
      </c>
      <c r="LJ62" s="22">
        <f t="shared" si="583"/>
        <v>309</v>
      </c>
      <c r="LK62" s="22">
        <f t="shared" si="583"/>
        <v>310</v>
      </c>
      <c r="LL62" s="22">
        <f t="shared" si="583"/>
        <v>311</v>
      </c>
      <c r="LM62" s="22">
        <f t="shared" si="583"/>
        <v>312</v>
      </c>
      <c r="LN62" s="22">
        <f t="shared" si="583"/>
        <v>313</v>
      </c>
      <c r="LO62" s="22">
        <f t="shared" si="583"/>
        <v>314</v>
      </c>
      <c r="LP62" s="22">
        <f t="shared" si="583"/>
        <v>315</v>
      </c>
      <c r="LQ62" s="22">
        <f t="shared" si="583"/>
        <v>316</v>
      </c>
      <c r="LR62" s="22">
        <f t="shared" si="583"/>
        <v>317</v>
      </c>
      <c r="LS62" s="22">
        <f t="shared" si="583"/>
        <v>318</v>
      </c>
      <c r="LT62" s="22">
        <f t="shared" si="583"/>
        <v>319</v>
      </c>
      <c r="LU62" s="22">
        <f t="shared" si="583"/>
        <v>320</v>
      </c>
      <c r="LV62" s="22">
        <f t="shared" si="583"/>
        <v>321</v>
      </c>
      <c r="LW62" s="22">
        <f t="shared" si="583"/>
        <v>322</v>
      </c>
      <c r="LX62" s="22">
        <f t="shared" ref="LX62:OI62" si="584">LW62+1</f>
        <v>323</v>
      </c>
      <c r="LY62" s="22">
        <f t="shared" si="584"/>
        <v>324</v>
      </c>
      <c r="LZ62" s="22">
        <f t="shared" si="584"/>
        <v>325</v>
      </c>
      <c r="MA62" s="22">
        <f t="shared" si="584"/>
        <v>326</v>
      </c>
      <c r="MB62" s="22">
        <f t="shared" si="584"/>
        <v>327</v>
      </c>
      <c r="MC62" s="22">
        <f t="shared" si="584"/>
        <v>328</v>
      </c>
      <c r="MD62" s="22">
        <f t="shared" si="584"/>
        <v>329</v>
      </c>
      <c r="ME62" s="22">
        <f t="shared" si="584"/>
        <v>330</v>
      </c>
      <c r="MF62" s="22">
        <f t="shared" si="584"/>
        <v>331</v>
      </c>
      <c r="MG62" s="22">
        <f t="shared" si="584"/>
        <v>332</v>
      </c>
      <c r="MH62" s="22">
        <f t="shared" si="584"/>
        <v>333</v>
      </c>
      <c r="MI62" s="22">
        <f t="shared" si="584"/>
        <v>334</v>
      </c>
      <c r="MJ62" s="22">
        <f t="shared" si="584"/>
        <v>335</v>
      </c>
      <c r="MK62" s="22">
        <f t="shared" si="584"/>
        <v>336</v>
      </c>
      <c r="ML62" s="22">
        <f t="shared" si="584"/>
        <v>337</v>
      </c>
      <c r="MM62" s="22">
        <f t="shared" si="584"/>
        <v>338</v>
      </c>
      <c r="MN62" s="22">
        <f t="shared" si="584"/>
        <v>339</v>
      </c>
      <c r="MO62" s="22">
        <f t="shared" si="584"/>
        <v>340</v>
      </c>
      <c r="MP62" s="22">
        <f t="shared" si="584"/>
        <v>341</v>
      </c>
      <c r="MQ62" s="22">
        <f t="shared" si="584"/>
        <v>342</v>
      </c>
      <c r="MR62" s="22">
        <f t="shared" si="584"/>
        <v>343</v>
      </c>
      <c r="MS62" s="22">
        <f t="shared" si="584"/>
        <v>344</v>
      </c>
      <c r="MT62" s="22">
        <f t="shared" si="584"/>
        <v>345</v>
      </c>
      <c r="MU62" s="22">
        <f t="shared" si="584"/>
        <v>346</v>
      </c>
      <c r="MV62" s="22">
        <f t="shared" si="584"/>
        <v>347</v>
      </c>
      <c r="MW62" s="22">
        <f t="shared" si="584"/>
        <v>348</v>
      </c>
      <c r="MX62" s="22">
        <f t="shared" si="584"/>
        <v>349</v>
      </c>
      <c r="MY62" s="22">
        <f t="shared" si="584"/>
        <v>350</v>
      </c>
      <c r="MZ62" s="22">
        <f t="shared" si="584"/>
        <v>351</v>
      </c>
      <c r="NA62" s="22">
        <f t="shared" si="584"/>
        <v>352</v>
      </c>
      <c r="NB62" s="22">
        <f t="shared" si="584"/>
        <v>353</v>
      </c>
      <c r="NC62" s="22">
        <f t="shared" si="584"/>
        <v>354</v>
      </c>
      <c r="ND62" s="22">
        <f t="shared" si="584"/>
        <v>355</v>
      </c>
      <c r="NE62" s="22">
        <f t="shared" si="584"/>
        <v>356</v>
      </c>
      <c r="NF62" s="22">
        <f t="shared" si="584"/>
        <v>357</v>
      </c>
      <c r="NG62" s="22">
        <f t="shared" si="584"/>
        <v>358</v>
      </c>
      <c r="NH62" s="22">
        <f t="shared" si="584"/>
        <v>359</v>
      </c>
      <c r="NI62" s="22">
        <f t="shared" si="584"/>
        <v>360</v>
      </c>
      <c r="NJ62" s="22">
        <f t="shared" si="584"/>
        <v>361</v>
      </c>
      <c r="NK62" s="22">
        <f t="shared" si="584"/>
        <v>362</v>
      </c>
      <c r="NL62" s="22">
        <f t="shared" si="584"/>
        <v>363</v>
      </c>
      <c r="NM62" s="22">
        <f t="shared" si="584"/>
        <v>364</v>
      </c>
      <c r="NN62" s="22">
        <f t="shared" si="584"/>
        <v>365</v>
      </c>
      <c r="NO62" s="22">
        <f t="shared" si="584"/>
        <v>366</v>
      </c>
      <c r="NP62" s="22">
        <f t="shared" si="584"/>
        <v>367</v>
      </c>
      <c r="NQ62" s="22">
        <f t="shared" si="584"/>
        <v>368</v>
      </c>
      <c r="NR62" s="22">
        <f t="shared" si="584"/>
        <v>369</v>
      </c>
      <c r="NS62" s="22">
        <f t="shared" si="584"/>
        <v>370</v>
      </c>
      <c r="NT62" s="22">
        <f t="shared" si="584"/>
        <v>371</v>
      </c>
      <c r="NU62" s="22">
        <f t="shared" si="584"/>
        <v>372</v>
      </c>
      <c r="NV62" s="22">
        <f t="shared" si="584"/>
        <v>373</v>
      </c>
      <c r="NW62" s="22">
        <f t="shared" si="584"/>
        <v>374</v>
      </c>
      <c r="NX62" s="22">
        <f t="shared" si="584"/>
        <v>375</v>
      </c>
      <c r="NY62" s="22">
        <f t="shared" si="584"/>
        <v>376</v>
      </c>
      <c r="NZ62" s="22">
        <f t="shared" si="584"/>
        <v>377</v>
      </c>
      <c r="OA62" s="22">
        <f t="shared" si="584"/>
        <v>378</v>
      </c>
      <c r="OB62" s="22">
        <f t="shared" si="584"/>
        <v>379</v>
      </c>
      <c r="OC62" s="22">
        <f t="shared" si="584"/>
        <v>380</v>
      </c>
      <c r="OD62" s="22">
        <f t="shared" si="584"/>
        <v>381</v>
      </c>
      <c r="OE62" s="22">
        <f t="shared" si="584"/>
        <v>382</v>
      </c>
      <c r="OF62" s="22">
        <f t="shared" si="584"/>
        <v>383</v>
      </c>
      <c r="OG62" s="22">
        <f t="shared" si="584"/>
        <v>384</v>
      </c>
      <c r="OH62" s="22">
        <f t="shared" si="584"/>
        <v>385</v>
      </c>
      <c r="OI62" s="22">
        <f t="shared" si="584"/>
        <v>386</v>
      </c>
      <c r="OJ62" s="22">
        <f t="shared" ref="OJ62:PQ62" si="585">OI62+1</f>
        <v>387</v>
      </c>
      <c r="OK62" s="22">
        <f t="shared" si="585"/>
        <v>388</v>
      </c>
      <c r="OL62" s="22">
        <f t="shared" si="585"/>
        <v>389</v>
      </c>
      <c r="OM62" s="22">
        <f t="shared" si="585"/>
        <v>390</v>
      </c>
      <c r="ON62" s="22">
        <f t="shared" si="585"/>
        <v>391</v>
      </c>
      <c r="OO62" s="22">
        <f t="shared" si="585"/>
        <v>392</v>
      </c>
      <c r="OP62" s="22">
        <f t="shared" si="585"/>
        <v>393</v>
      </c>
      <c r="OQ62" s="22">
        <f t="shared" si="585"/>
        <v>394</v>
      </c>
      <c r="OR62" s="22">
        <f t="shared" si="585"/>
        <v>395</v>
      </c>
      <c r="OS62" s="22">
        <f t="shared" si="585"/>
        <v>396</v>
      </c>
      <c r="OT62" s="22">
        <f t="shared" si="585"/>
        <v>397</v>
      </c>
      <c r="OU62" s="22">
        <f t="shared" si="585"/>
        <v>398</v>
      </c>
      <c r="OV62" s="22">
        <f t="shared" si="585"/>
        <v>399</v>
      </c>
      <c r="OW62" s="22">
        <f t="shared" si="585"/>
        <v>400</v>
      </c>
      <c r="OX62" s="22">
        <f t="shared" si="585"/>
        <v>401</v>
      </c>
      <c r="OY62" s="22">
        <f t="shared" si="585"/>
        <v>402</v>
      </c>
      <c r="OZ62" s="22">
        <f t="shared" si="585"/>
        <v>403</v>
      </c>
      <c r="PA62" s="22">
        <f t="shared" si="585"/>
        <v>404</v>
      </c>
      <c r="PB62" s="22">
        <f t="shared" si="585"/>
        <v>405</v>
      </c>
      <c r="PC62" s="22">
        <f t="shared" si="585"/>
        <v>406</v>
      </c>
      <c r="PD62" s="22">
        <f t="shared" si="585"/>
        <v>407</v>
      </c>
      <c r="PE62" s="22">
        <f t="shared" si="585"/>
        <v>408</v>
      </c>
      <c r="PF62" s="22">
        <f t="shared" si="585"/>
        <v>409</v>
      </c>
      <c r="PG62" s="22">
        <f t="shared" si="585"/>
        <v>410</v>
      </c>
      <c r="PH62" s="22">
        <f t="shared" si="585"/>
        <v>411</v>
      </c>
      <c r="PI62" s="22">
        <f t="shared" si="585"/>
        <v>412</v>
      </c>
      <c r="PJ62" s="22">
        <f t="shared" si="585"/>
        <v>413</v>
      </c>
      <c r="PK62" s="22">
        <f t="shared" si="585"/>
        <v>414</v>
      </c>
      <c r="PL62" s="22">
        <f t="shared" si="585"/>
        <v>415</v>
      </c>
      <c r="PM62" s="22">
        <f t="shared" si="585"/>
        <v>416</v>
      </c>
      <c r="PN62" s="22">
        <f t="shared" si="585"/>
        <v>417</v>
      </c>
      <c r="PO62" s="22">
        <f t="shared" si="585"/>
        <v>418</v>
      </c>
      <c r="PP62" s="22">
        <f t="shared" si="585"/>
        <v>419</v>
      </c>
      <c r="PQ62" s="22">
        <f t="shared" si="585"/>
        <v>420</v>
      </c>
      <c r="PR62" s="23" t="s">
        <v>53</v>
      </c>
    </row>
    <row r="63" spans="2:434" ht="12" customHeight="1">
      <c r="D63" s="11" t="s">
        <v>40</v>
      </c>
      <c r="J63" s="20" t="s">
        <v>19</v>
      </c>
      <c r="N63" s="26">
        <f>INT(N61/6)+IF(MOD(N61,6)&lt;&gt;0,1,0)</f>
        <v>1</v>
      </c>
      <c r="O63" s="26">
        <f t="shared" ref="O63:BZ63" si="586">IF(OffsetMonthCounter&gt;6,IF(MOD(O58,2)&lt;&gt;0,N63+1,N63),IF(MOD(O58,2)&lt;&gt;0,N63,N63+1))</f>
        <v>1</v>
      </c>
      <c r="P63" s="22">
        <f t="shared" si="586"/>
        <v>2</v>
      </c>
      <c r="Q63" s="22">
        <f t="shared" si="586"/>
        <v>2</v>
      </c>
      <c r="R63" s="22">
        <f t="shared" si="586"/>
        <v>3</v>
      </c>
      <c r="S63" s="22">
        <f t="shared" si="586"/>
        <v>3</v>
      </c>
      <c r="T63" s="22">
        <f t="shared" si="586"/>
        <v>4</v>
      </c>
      <c r="U63" s="22">
        <f t="shared" si="586"/>
        <v>4</v>
      </c>
      <c r="V63" s="22">
        <f t="shared" si="586"/>
        <v>5</v>
      </c>
      <c r="W63" s="22">
        <f t="shared" si="586"/>
        <v>5</v>
      </c>
      <c r="X63" s="22">
        <f t="shared" si="586"/>
        <v>6</v>
      </c>
      <c r="Y63" s="22">
        <f t="shared" si="586"/>
        <v>6</v>
      </c>
      <c r="Z63" s="22">
        <f t="shared" si="586"/>
        <v>7</v>
      </c>
      <c r="AA63" s="22">
        <f t="shared" si="586"/>
        <v>7</v>
      </c>
      <c r="AB63" s="22">
        <f t="shared" si="586"/>
        <v>8</v>
      </c>
      <c r="AC63" s="22">
        <f t="shared" si="586"/>
        <v>8</v>
      </c>
      <c r="AD63" s="22">
        <f t="shared" si="586"/>
        <v>9</v>
      </c>
      <c r="AE63" s="22">
        <f t="shared" si="586"/>
        <v>9</v>
      </c>
      <c r="AF63" s="22">
        <f t="shared" si="586"/>
        <v>10</v>
      </c>
      <c r="AG63" s="22">
        <f t="shared" si="586"/>
        <v>10</v>
      </c>
      <c r="AH63" s="22">
        <f t="shared" si="586"/>
        <v>11</v>
      </c>
      <c r="AI63" s="22">
        <f t="shared" si="586"/>
        <v>11</v>
      </c>
      <c r="AJ63" s="22">
        <f t="shared" si="586"/>
        <v>12</v>
      </c>
      <c r="AK63" s="22">
        <f t="shared" si="586"/>
        <v>12</v>
      </c>
      <c r="AL63" s="22">
        <f t="shared" si="586"/>
        <v>13</v>
      </c>
      <c r="AM63" s="22">
        <f t="shared" si="586"/>
        <v>13</v>
      </c>
      <c r="AN63" s="22">
        <f t="shared" si="586"/>
        <v>14</v>
      </c>
      <c r="AO63" s="22">
        <f t="shared" si="586"/>
        <v>14</v>
      </c>
      <c r="AP63" s="22">
        <f t="shared" si="586"/>
        <v>15</v>
      </c>
      <c r="AQ63" s="22">
        <f t="shared" si="586"/>
        <v>15</v>
      </c>
      <c r="AR63" s="22">
        <f t="shared" si="586"/>
        <v>16</v>
      </c>
      <c r="AS63" s="22">
        <f t="shared" si="586"/>
        <v>16</v>
      </c>
      <c r="AT63" s="22">
        <f t="shared" si="586"/>
        <v>17</v>
      </c>
      <c r="AU63" s="22">
        <f t="shared" si="586"/>
        <v>17</v>
      </c>
      <c r="AV63" s="22">
        <f t="shared" si="586"/>
        <v>18</v>
      </c>
      <c r="AW63" s="22">
        <f t="shared" si="586"/>
        <v>18</v>
      </c>
      <c r="AX63" s="22">
        <f t="shared" si="586"/>
        <v>19</v>
      </c>
      <c r="AY63" s="22">
        <f t="shared" si="586"/>
        <v>19</v>
      </c>
      <c r="AZ63" s="22">
        <f t="shared" si="586"/>
        <v>20</v>
      </c>
      <c r="BA63" s="22">
        <f t="shared" si="586"/>
        <v>20</v>
      </c>
      <c r="BB63" s="22">
        <f t="shared" si="586"/>
        <v>21</v>
      </c>
      <c r="BC63" s="22">
        <f t="shared" si="586"/>
        <v>21</v>
      </c>
      <c r="BD63" s="22">
        <f t="shared" si="586"/>
        <v>22</v>
      </c>
      <c r="BE63" s="22">
        <f t="shared" si="586"/>
        <v>22</v>
      </c>
      <c r="BF63" s="22">
        <f t="shared" si="586"/>
        <v>23</v>
      </c>
      <c r="BG63" s="22">
        <f t="shared" si="586"/>
        <v>23</v>
      </c>
      <c r="BH63" s="22">
        <f t="shared" si="586"/>
        <v>24</v>
      </c>
      <c r="BI63" s="22">
        <f t="shared" si="586"/>
        <v>24</v>
      </c>
      <c r="BJ63" s="22">
        <f t="shared" si="586"/>
        <v>25</v>
      </c>
      <c r="BK63" s="22">
        <f t="shared" si="586"/>
        <v>25</v>
      </c>
      <c r="BL63" s="22">
        <f t="shared" si="586"/>
        <v>26</v>
      </c>
      <c r="BM63" s="22">
        <f t="shared" si="586"/>
        <v>26</v>
      </c>
      <c r="BN63" s="22">
        <f t="shared" si="586"/>
        <v>27</v>
      </c>
      <c r="BO63" s="22">
        <f t="shared" si="586"/>
        <v>27</v>
      </c>
      <c r="BP63" s="22">
        <f t="shared" si="586"/>
        <v>28</v>
      </c>
      <c r="BQ63" s="22">
        <f t="shared" si="586"/>
        <v>28</v>
      </c>
      <c r="BR63" s="22">
        <f t="shared" si="586"/>
        <v>29</v>
      </c>
      <c r="BS63" s="22">
        <f t="shared" si="586"/>
        <v>29</v>
      </c>
      <c r="BT63" s="22">
        <f t="shared" si="586"/>
        <v>30</v>
      </c>
      <c r="BU63" s="22">
        <f t="shared" si="586"/>
        <v>30</v>
      </c>
      <c r="BV63" s="22">
        <f t="shared" si="586"/>
        <v>31</v>
      </c>
      <c r="BW63" s="22">
        <f t="shared" si="586"/>
        <v>31</v>
      </c>
      <c r="BX63" s="22">
        <f t="shared" si="586"/>
        <v>32</v>
      </c>
      <c r="BY63" s="22">
        <f t="shared" si="586"/>
        <v>32</v>
      </c>
      <c r="BZ63" s="22">
        <f t="shared" si="586"/>
        <v>33</v>
      </c>
      <c r="CA63" s="22">
        <f t="shared" ref="CA63:EL63" si="587">IF(OffsetMonthCounter&gt;6,IF(MOD(CA58,2)&lt;&gt;0,BZ63+1,BZ63),IF(MOD(CA58,2)&lt;&gt;0,BZ63,BZ63+1))</f>
        <v>33</v>
      </c>
      <c r="CB63" s="22">
        <f t="shared" si="587"/>
        <v>34</v>
      </c>
      <c r="CC63" s="22">
        <f t="shared" si="587"/>
        <v>34</v>
      </c>
      <c r="CD63" s="22">
        <f t="shared" si="587"/>
        <v>35</v>
      </c>
      <c r="CE63" s="22">
        <f t="shared" si="587"/>
        <v>35</v>
      </c>
      <c r="CF63" s="22">
        <f t="shared" si="587"/>
        <v>36</v>
      </c>
      <c r="CG63" s="22">
        <f t="shared" si="587"/>
        <v>36</v>
      </c>
      <c r="CH63" s="22">
        <f t="shared" si="587"/>
        <v>37</v>
      </c>
      <c r="CI63" s="22">
        <f t="shared" si="587"/>
        <v>37</v>
      </c>
      <c r="CJ63" s="22">
        <f t="shared" si="587"/>
        <v>38</v>
      </c>
      <c r="CK63" s="22">
        <f t="shared" si="587"/>
        <v>38</v>
      </c>
      <c r="CL63" s="22">
        <f t="shared" si="587"/>
        <v>39</v>
      </c>
      <c r="CM63" s="22">
        <f t="shared" si="587"/>
        <v>39</v>
      </c>
      <c r="CN63" s="22">
        <f t="shared" si="587"/>
        <v>40</v>
      </c>
      <c r="CO63" s="22">
        <f t="shared" si="587"/>
        <v>40</v>
      </c>
      <c r="CP63" s="22">
        <f t="shared" si="587"/>
        <v>41</v>
      </c>
      <c r="CQ63" s="22">
        <f t="shared" si="587"/>
        <v>41</v>
      </c>
      <c r="CR63" s="22">
        <f t="shared" si="587"/>
        <v>42</v>
      </c>
      <c r="CS63" s="22">
        <f t="shared" si="587"/>
        <v>42</v>
      </c>
      <c r="CT63" s="22">
        <f t="shared" si="587"/>
        <v>43</v>
      </c>
      <c r="CU63" s="22">
        <f t="shared" si="587"/>
        <v>43</v>
      </c>
      <c r="CV63" s="22">
        <f t="shared" si="587"/>
        <v>44</v>
      </c>
      <c r="CW63" s="22">
        <f t="shared" si="587"/>
        <v>44</v>
      </c>
      <c r="CX63" s="22">
        <f t="shared" si="587"/>
        <v>45</v>
      </c>
      <c r="CY63" s="22">
        <f t="shared" si="587"/>
        <v>45</v>
      </c>
      <c r="CZ63" s="22">
        <f t="shared" si="587"/>
        <v>46</v>
      </c>
      <c r="DA63" s="22">
        <f t="shared" si="587"/>
        <v>46</v>
      </c>
      <c r="DB63" s="22">
        <f t="shared" si="587"/>
        <v>47</v>
      </c>
      <c r="DC63" s="22">
        <f t="shared" si="587"/>
        <v>47</v>
      </c>
      <c r="DD63" s="22">
        <f t="shared" si="587"/>
        <v>48</v>
      </c>
      <c r="DE63" s="22">
        <f t="shared" si="587"/>
        <v>48</v>
      </c>
      <c r="DF63" s="22">
        <f t="shared" si="587"/>
        <v>49</v>
      </c>
      <c r="DG63" s="22">
        <f t="shared" si="587"/>
        <v>49</v>
      </c>
      <c r="DH63" s="22">
        <f t="shared" si="587"/>
        <v>50</v>
      </c>
      <c r="DI63" s="22">
        <f t="shared" si="587"/>
        <v>50</v>
      </c>
      <c r="DJ63" s="22">
        <f t="shared" si="587"/>
        <v>51</v>
      </c>
      <c r="DK63" s="22">
        <f t="shared" si="587"/>
        <v>51</v>
      </c>
      <c r="DL63" s="22">
        <f t="shared" si="587"/>
        <v>52</v>
      </c>
      <c r="DM63" s="22">
        <f t="shared" si="587"/>
        <v>52</v>
      </c>
      <c r="DN63" s="22">
        <f t="shared" si="587"/>
        <v>53</v>
      </c>
      <c r="DO63" s="22">
        <f t="shared" si="587"/>
        <v>53</v>
      </c>
      <c r="DP63" s="22">
        <f t="shared" si="587"/>
        <v>54</v>
      </c>
      <c r="DQ63" s="22">
        <f t="shared" si="587"/>
        <v>54</v>
      </c>
      <c r="DR63" s="22">
        <f t="shared" si="587"/>
        <v>55</v>
      </c>
      <c r="DS63" s="22">
        <f t="shared" si="587"/>
        <v>55</v>
      </c>
      <c r="DT63" s="22">
        <f t="shared" si="587"/>
        <v>56</v>
      </c>
      <c r="DU63" s="22">
        <f t="shared" si="587"/>
        <v>56</v>
      </c>
      <c r="DV63" s="22">
        <f t="shared" si="587"/>
        <v>57</v>
      </c>
      <c r="DW63" s="22">
        <f t="shared" si="587"/>
        <v>57</v>
      </c>
      <c r="DX63" s="22">
        <f t="shared" si="587"/>
        <v>58</v>
      </c>
      <c r="DY63" s="22">
        <f t="shared" si="587"/>
        <v>58</v>
      </c>
      <c r="DZ63" s="22">
        <f t="shared" si="587"/>
        <v>59</v>
      </c>
      <c r="EA63" s="22">
        <f t="shared" si="587"/>
        <v>59</v>
      </c>
      <c r="EB63" s="22">
        <f t="shared" si="587"/>
        <v>60</v>
      </c>
      <c r="EC63" s="22">
        <f t="shared" si="587"/>
        <v>60</v>
      </c>
      <c r="ED63" s="22">
        <f t="shared" si="587"/>
        <v>61</v>
      </c>
      <c r="EE63" s="22">
        <f t="shared" si="587"/>
        <v>61</v>
      </c>
      <c r="EF63" s="22">
        <f t="shared" si="587"/>
        <v>62</v>
      </c>
      <c r="EG63" s="22">
        <f t="shared" si="587"/>
        <v>62</v>
      </c>
      <c r="EH63" s="22">
        <f t="shared" si="587"/>
        <v>63</v>
      </c>
      <c r="EI63" s="22">
        <f t="shared" si="587"/>
        <v>63</v>
      </c>
      <c r="EJ63" s="22">
        <f t="shared" si="587"/>
        <v>64</v>
      </c>
      <c r="EK63" s="22">
        <f t="shared" si="587"/>
        <v>64</v>
      </c>
      <c r="EL63" s="22">
        <f t="shared" si="587"/>
        <v>65</v>
      </c>
      <c r="EM63" s="22">
        <f t="shared" ref="EM63:GX63" si="588">IF(OffsetMonthCounter&gt;6,IF(MOD(EM58,2)&lt;&gt;0,EL63+1,EL63),IF(MOD(EM58,2)&lt;&gt;0,EL63,EL63+1))</f>
        <v>65</v>
      </c>
      <c r="EN63" s="22">
        <f t="shared" si="588"/>
        <v>66</v>
      </c>
      <c r="EO63" s="22">
        <f t="shared" si="588"/>
        <v>66</v>
      </c>
      <c r="EP63" s="22">
        <f t="shared" si="588"/>
        <v>67</v>
      </c>
      <c r="EQ63" s="22">
        <f t="shared" si="588"/>
        <v>67</v>
      </c>
      <c r="ER63" s="22">
        <f t="shared" si="588"/>
        <v>68</v>
      </c>
      <c r="ES63" s="22">
        <f t="shared" si="588"/>
        <v>68</v>
      </c>
      <c r="ET63" s="22">
        <f t="shared" si="588"/>
        <v>69</v>
      </c>
      <c r="EU63" s="22">
        <f t="shared" si="588"/>
        <v>69</v>
      </c>
      <c r="EV63" s="22">
        <f t="shared" si="588"/>
        <v>70</v>
      </c>
      <c r="EW63" s="22">
        <f t="shared" si="588"/>
        <v>70</v>
      </c>
      <c r="EX63" s="22">
        <f t="shared" si="588"/>
        <v>71</v>
      </c>
      <c r="EY63" s="22">
        <f t="shared" si="588"/>
        <v>71</v>
      </c>
      <c r="EZ63" s="22">
        <f t="shared" si="588"/>
        <v>72</v>
      </c>
      <c r="FA63" s="22">
        <f t="shared" si="588"/>
        <v>72</v>
      </c>
      <c r="FB63" s="22">
        <f t="shared" si="588"/>
        <v>73</v>
      </c>
      <c r="FC63" s="22">
        <f t="shared" si="588"/>
        <v>73</v>
      </c>
      <c r="FD63" s="22">
        <f t="shared" si="588"/>
        <v>74</v>
      </c>
      <c r="FE63" s="22">
        <f t="shared" si="588"/>
        <v>74</v>
      </c>
      <c r="FF63" s="22">
        <f t="shared" si="588"/>
        <v>75</v>
      </c>
      <c r="FG63" s="22">
        <f t="shared" si="588"/>
        <v>75</v>
      </c>
      <c r="FH63" s="22">
        <f t="shared" si="588"/>
        <v>76</v>
      </c>
      <c r="FI63" s="22">
        <f t="shared" si="588"/>
        <v>76</v>
      </c>
      <c r="FJ63" s="22">
        <f t="shared" si="588"/>
        <v>77</v>
      </c>
      <c r="FK63" s="22">
        <f t="shared" si="588"/>
        <v>77</v>
      </c>
      <c r="FL63" s="22">
        <f t="shared" si="588"/>
        <v>78</v>
      </c>
      <c r="FM63" s="22">
        <f t="shared" si="588"/>
        <v>78</v>
      </c>
      <c r="FN63" s="22">
        <f t="shared" si="588"/>
        <v>79</v>
      </c>
      <c r="FO63" s="22">
        <f t="shared" si="588"/>
        <v>79</v>
      </c>
      <c r="FP63" s="22">
        <f t="shared" si="588"/>
        <v>80</v>
      </c>
      <c r="FQ63" s="22">
        <f t="shared" si="588"/>
        <v>80</v>
      </c>
      <c r="FR63" s="22">
        <f t="shared" si="588"/>
        <v>81</v>
      </c>
      <c r="FS63" s="22">
        <f t="shared" si="588"/>
        <v>81</v>
      </c>
      <c r="FT63" s="22">
        <f t="shared" si="588"/>
        <v>82</v>
      </c>
      <c r="FU63" s="22">
        <f t="shared" si="588"/>
        <v>82</v>
      </c>
      <c r="FV63" s="22">
        <f t="shared" si="588"/>
        <v>83</v>
      </c>
      <c r="FW63" s="22">
        <f t="shared" si="588"/>
        <v>83</v>
      </c>
      <c r="FX63" s="22">
        <f t="shared" si="588"/>
        <v>84</v>
      </c>
      <c r="FY63" s="22">
        <f t="shared" si="588"/>
        <v>84</v>
      </c>
      <c r="FZ63" s="22">
        <f t="shared" si="588"/>
        <v>85</v>
      </c>
      <c r="GA63" s="22">
        <f t="shared" si="588"/>
        <v>85</v>
      </c>
      <c r="GB63" s="22">
        <f t="shared" si="588"/>
        <v>86</v>
      </c>
      <c r="GC63" s="22">
        <f t="shared" si="588"/>
        <v>86</v>
      </c>
      <c r="GD63" s="22">
        <f t="shared" si="588"/>
        <v>87</v>
      </c>
      <c r="GE63" s="22">
        <f t="shared" si="588"/>
        <v>87</v>
      </c>
      <c r="GF63" s="22">
        <f t="shared" si="588"/>
        <v>88</v>
      </c>
      <c r="GG63" s="22">
        <f t="shared" si="588"/>
        <v>88</v>
      </c>
      <c r="GH63" s="22">
        <f t="shared" si="588"/>
        <v>89</v>
      </c>
      <c r="GI63" s="22">
        <f t="shared" si="588"/>
        <v>89</v>
      </c>
      <c r="GJ63" s="22">
        <f t="shared" si="588"/>
        <v>90</v>
      </c>
      <c r="GK63" s="22">
        <f t="shared" si="588"/>
        <v>90</v>
      </c>
      <c r="GL63" s="22">
        <f t="shared" si="588"/>
        <v>91</v>
      </c>
      <c r="GM63" s="22">
        <f t="shared" si="588"/>
        <v>91</v>
      </c>
      <c r="GN63" s="22">
        <f t="shared" si="588"/>
        <v>92</v>
      </c>
      <c r="GO63" s="22">
        <f t="shared" si="588"/>
        <v>92</v>
      </c>
      <c r="GP63" s="22">
        <f t="shared" si="588"/>
        <v>93</v>
      </c>
      <c r="GQ63" s="22">
        <f t="shared" si="588"/>
        <v>93</v>
      </c>
      <c r="GR63" s="22">
        <f t="shared" si="588"/>
        <v>94</v>
      </c>
      <c r="GS63" s="22">
        <f t="shared" si="588"/>
        <v>94</v>
      </c>
      <c r="GT63" s="22">
        <f t="shared" si="588"/>
        <v>95</v>
      </c>
      <c r="GU63" s="22">
        <f t="shared" si="588"/>
        <v>95</v>
      </c>
      <c r="GV63" s="22">
        <f t="shared" si="588"/>
        <v>96</v>
      </c>
      <c r="GW63" s="22">
        <f t="shared" si="588"/>
        <v>96</v>
      </c>
      <c r="GX63" s="22">
        <f t="shared" si="588"/>
        <v>97</v>
      </c>
      <c r="GY63" s="22">
        <f t="shared" ref="GY63:JJ63" si="589">IF(OffsetMonthCounter&gt;6,IF(MOD(GY58,2)&lt;&gt;0,GX63+1,GX63),IF(MOD(GY58,2)&lt;&gt;0,GX63,GX63+1))</f>
        <v>97</v>
      </c>
      <c r="GZ63" s="22">
        <f t="shared" si="589"/>
        <v>98</v>
      </c>
      <c r="HA63" s="22">
        <f t="shared" si="589"/>
        <v>98</v>
      </c>
      <c r="HB63" s="22">
        <f t="shared" si="589"/>
        <v>99</v>
      </c>
      <c r="HC63" s="22">
        <f t="shared" si="589"/>
        <v>99</v>
      </c>
      <c r="HD63" s="22">
        <f t="shared" si="589"/>
        <v>100</v>
      </c>
      <c r="HE63" s="22">
        <f t="shared" si="589"/>
        <v>100</v>
      </c>
      <c r="HF63" s="22">
        <f t="shared" si="589"/>
        <v>101</v>
      </c>
      <c r="HG63" s="22">
        <f t="shared" si="589"/>
        <v>101</v>
      </c>
      <c r="HH63" s="22">
        <f t="shared" si="589"/>
        <v>102</v>
      </c>
      <c r="HI63" s="22">
        <f t="shared" si="589"/>
        <v>102</v>
      </c>
      <c r="HJ63" s="22">
        <f t="shared" si="589"/>
        <v>103</v>
      </c>
      <c r="HK63" s="22">
        <f t="shared" si="589"/>
        <v>103</v>
      </c>
      <c r="HL63" s="22">
        <f t="shared" si="589"/>
        <v>104</v>
      </c>
      <c r="HM63" s="22">
        <f t="shared" si="589"/>
        <v>104</v>
      </c>
      <c r="HN63" s="22">
        <f t="shared" si="589"/>
        <v>105</v>
      </c>
      <c r="HO63" s="22">
        <f t="shared" si="589"/>
        <v>105</v>
      </c>
      <c r="HP63" s="22">
        <f t="shared" si="589"/>
        <v>106</v>
      </c>
      <c r="HQ63" s="22">
        <f t="shared" si="589"/>
        <v>106</v>
      </c>
      <c r="HR63" s="22">
        <f t="shared" si="589"/>
        <v>107</v>
      </c>
      <c r="HS63" s="22">
        <f t="shared" si="589"/>
        <v>107</v>
      </c>
      <c r="HT63" s="22">
        <f t="shared" si="589"/>
        <v>108</v>
      </c>
      <c r="HU63" s="22">
        <f t="shared" si="589"/>
        <v>108</v>
      </c>
      <c r="HV63" s="22">
        <f t="shared" si="589"/>
        <v>109</v>
      </c>
      <c r="HW63" s="22">
        <f t="shared" si="589"/>
        <v>109</v>
      </c>
      <c r="HX63" s="22">
        <f t="shared" si="589"/>
        <v>110</v>
      </c>
      <c r="HY63" s="22">
        <f t="shared" si="589"/>
        <v>110</v>
      </c>
      <c r="HZ63" s="22">
        <f t="shared" si="589"/>
        <v>111</v>
      </c>
      <c r="IA63" s="22">
        <f t="shared" si="589"/>
        <v>111</v>
      </c>
      <c r="IB63" s="22">
        <f t="shared" si="589"/>
        <v>112</v>
      </c>
      <c r="IC63" s="22">
        <f t="shared" si="589"/>
        <v>112</v>
      </c>
      <c r="ID63" s="22">
        <f t="shared" si="589"/>
        <v>113</v>
      </c>
      <c r="IE63" s="22">
        <f t="shared" si="589"/>
        <v>113</v>
      </c>
      <c r="IF63" s="22">
        <f t="shared" si="589"/>
        <v>114</v>
      </c>
      <c r="IG63" s="22">
        <f t="shared" si="589"/>
        <v>114</v>
      </c>
      <c r="IH63" s="22">
        <f t="shared" si="589"/>
        <v>115</v>
      </c>
      <c r="II63" s="22">
        <f t="shared" si="589"/>
        <v>115</v>
      </c>
      <c r="IJ63" s="22">
        <f t="shared" si="589"/>
        <v>116</v>
      </c>
      <c r="IK63" s="22">
        <f t="shared" si="589"/>
        <v>116</v>
      </c>
      <c r="IL63" s="22">
        <f t="shared" si="589"/>
        <v>117</v>
      </c>
      <c r="IM63" s="22">
        <f t="shared" si="589"/>
        <v>117</v>
      </c>
      <c r="IN63" s="22">
        <f t="shared" si="589"/>
        <v>118</v>
      </c>
      <c r="IO63" s="22">
        <f t="shared" si="589"/>
        <v>118</v>
      </c>
      <c r="IP63" s="22">
        <f t="shared" si="589"/>
        <v>119</v>
      </c>
      <c r="IQ63" s="22">
        <f t="shared" si="589"/>
        <v>119</v>
      </c>
      <c r="IR63" s="22">
        <f t="shared" si="589"/>
        <v>120</v>
      </c>
      <c r="IS63" s="22">
        <f t="shared" si="589"/>
        <v>120</v>
      </c>
      <c r="IT63" s="22">
        <f t="shared" si="589"/>
        <v>121</v>
      </c>
      <c r="IU63" s="22">
        <f t="shared" si="589"/>
        <v>121</v>
      </c>
      <c r="IV63" s="22">
        <f t="shared" si="589"/>
        <v>122</v>
      </c>
      <c r="IW63" s="22">
        <f t="shared" si="589"/>
        <v>122</v>
      </c>
      <c r="IX63" s="22">
        <f t="shared" si="589"/>
        <v>123</v>
      </c>
      <c r="IY63" s="22">
        <f t="shared" si="589"/>
        <v>123</v>
      </c>
      <c r="IZ63" s="22">
        <f t="shared" si="589"/>
        <v>124</v>
      </c>
      <c r="JA63" s="22">
        <f t="shared" si="589"/>
        <v>124</v>
      </c>
      <c r="JB63" s="22">
        <f t="shared" si="589"/>
        <v>125</v>
      </c>
      <c r="JC63" s="22">
        <f t="shared" si="589"/>
        <v>125</v>
      </c>
      <c r="JD63" s="22">
        <f t="shared" si="589"/>
        <v>126</v>
      </c>
      <c r="JE63" s="22">
        <f t="shared" si="589"/>
        <v>126</v>
      </c>
      <c r="JF63" s="22">
        <f t="shared" si="589"/>
        <v>127</v>
      </c>
      <c r="JG63" s="22">
        <f t="shared" si="589"/>
        <v>127</v>
      </c>
      <c r="JH63" s="22">
        <f t="shared" si="589"/>
        <v>128</v>
      </c>
      <c r="JI63" s="22">
        <f t="shared" si="589"/>
        <v>128</v>
      </c>
      <c r="JJ63" s="22">
        <f t="shared" si="589"/>
        <v>129</v>
      </c>
      <c r="JK63" s="22">
        <f t="shared" ref="JK63:LV63" si="590">IF(OffsetMonthCounter&gt;6,IF(MOD(JK58,2)&lt;&gt;0,JJ63+1,JJ63),IF(MOD(JK58,2)&lt;&gt;0,JJ63,JJ63+1))</f>
        <v>129</v>
      </c>
      <c r="JL63" s="22">
        <f t="shared" si="590"/>
        <v>130</v>
      </c>
      <c r="JM63" s="22">
        <f t="shared" si="590"/>
        <v>130</v>
      </c>
      <c r="JN63" s="22">
        <f t="shared" si="590"/>
        <v>131</v>
      </c>
      <c r="JO63" s="22">
        <f t="shared" si="590"/>
        <v>131</v>
      </c>
      <c r="JP63" s="22">
        <f t="shared" si="590"/>
        <v>132</v>
      </c>
      <c r="JQ63" s="22">
        <f t="shared" si="590"/>
        <v>132</v>
      </c>
      <c r="JR63" s="22">
        <f t="shared" si="590"/>
        <v>133</v>
      </c>
      <c r="JS63" s="22">
        <f t="shared" si="590"/>
        <v>133</v>
      </c>
      <c r="JT63" s="22">
        <f t="shared" si="590"/>
        <v>134</v>
      </c>
      <c r="JU63" s="22">
        <f t="shared" si="590"/>
        <v>134</v>
      </c>
      <c r="JV63" s="22">
        <f t="shared" si="590"/>
        <v>135</v>
      </c>
      <c r="JW63" s="22">
        <f t="shared" si="590"/>
        <v>135</v>
      </c>
      <c r="JX63" s="22">
        <f t="shared" si="590"/>
        <v>136</v>
      </c>
      <c r="JY63" s="22">
        <f t="shared" si="590"/>
        <v>136</v>
      </c>
      <c r="JZ63" s="22">
        <f t="shared" si="590"/>
        <v>137</v>
      </c>
      <c r="KA63" s="22">
        <f t="shared" si="590"/>
        <v>137</v>
      </c>
      <c r="KB63" s="22">
        <f t="shared" si="590"/>
        <v>138</v>
      </c>
      <c r="KC63" s="22">
        <f t="shared" si="590"/>
        <v>138</v>
      </c>
      <c r="KD63" s="22">
        <f t="shared" si="590"/>
        <v>139</v>
      </c>
      <c r="KE63" s="22">
        <f t="shared" si="590"/>
        <v>139</v>
      </c>
      <c r="KF63" s="22">
        <f t="shared" si="590"/>
        <v>140</v>
      </c>
      <c r="KG63" s="22">
        <f t="shared" si="590"/>
        <v>140</v>
      </c>
      <c r="KH63" s="22">
        <f t="shared" si="590"/>
        <v>141</v>
      </c>
      <c r="KI63" s="22">
        <f t="shared" si="590"/>
        <v>141</v>
      </c>
      <c r="KJ63" s="22">
        <f t="shared" si="590"/>
        <v>142</v>
      </c>
      <c r="KK63" s="22">
        <f t="shared" si="590"/>
        <v>142</v>
      </c>
      <c r="KL63" s="22">
        <f t="shared" si="590"/>
        <v>143</v>
      </c>
      <c r="KM63" s="22">
        <f t="shared" si="590"/>
        <v>143</v>
      </c>
      <c r="KN63" s="22">
        <f t="shared" si="590"/>
        <v>144</v>
      </c>
      <c r="KO63" s="22">
        <f t="shared" si="590"/>
        <v>144</v>
      </c>
      <c r="KP63" s="22">
        <f t="shared" si="590"/>
        <v>145</v>
      </c>
      <c r="KQ63" s="22">
        <f t="shared" si="590"/>
        <v>145</v>
      </c>
      <c r="KR63" s="22">
        <f t="shared" si="590"/>
        <v>146</v>
      </c>
      <c r="KS63" s="22">
        <f t="shared" si="590"/>
        <v>146</v>
      </c>
      <c r="KT63" s="22">
        <f t="shared" si="590"/>
        <v>147</v>
      </c>
      <c r="KU63" s="22">
        <f t="shared" si="590"/>
        <v>147</v>
      </c>
      <c r="KV63" s="22">
        <f t="shared" si="590"/>
        <v>148</v>
      </c>
      <c r="KW63" s="22">
        <f t="shared" si="590"/>
        <v>148</v>
      </c>
      <c r="KX63" s="22">
        <f t="shared" si="590"/>
        <v>149</v>
      </c>
      <c r="KY63" s="22">
        <f t="shared" si="590"/>
        <v>149</v>
      </c>
      <c r="KZ63" s="22">
        <f t="shared" si="590"/>
        <v>150</v>
      </c>
      <c r="LA63" s="22">
        <f t="shared" si="590"/>
        <v>150</v>
      </c>
      <c r="LB63" s="22">
        <f t="shared" si="590"/>
        <v>151</v>
      </c>
      <c r="LC63" s="22">
        <f t="shared" si="590"/>
        <v>151</v>
      </c>
      <c r="LD63" s="22">
        <f t="shared" si="590"/>
        <v>152</v>
      </c>
      <c r="LE63" s="22">
        <f t="shared" si="590"/>
        <v>152</v>
      </c>
      <c r="LF63" s="22">
        <f t="shared" si="590"/>
        <v>153</v>
      </c>
      <c r="LG63" s="22">
        <f t="shared" si="590"/>
        <v>153</v>
      </c>
      <c r="LH63" s="22">
        <f t="shared" si="590"/>
        <v>154</v>
      </c>
      <c r="LI63" s="22">
        <f t="shared" si="590"/>
        <v>154</v>
      </c>
      <c r="LJ63" s="22">
        <f t="shared" si="590"/>
        <v>155</v>
      </c>
      <c r="LK63" s="22">
        <f t="shared" si="590"/>
        <v>155</v>
      </c>
      <c r="LL63" s="22">
        <f t="shared" si="590"/>
        <v>156</v>
      </c>
      <c r="LM63" s="22">
        <f t="shared" si="590"/>
        <v>156</v>
      </c>
      <c r="LN63" s="22">
        <f t="shared" si="590"/>
        <v>157</v>
      </c>
      <c r="LO63" s="22">
        <f t="shared" si="590"/>
        <v>157</v>
      </c>
      <c r="LP63" s="22">
        <f t="shared" si="590"/>
        <v>158</v>
      </c>
      <c r="LQ63" s="22">
        <f t="shared" si="590"/>
        <v>158</v>
      </c>
      <c r="LR63" s="22">
        <f t="shared" si="590"/>
        <v>159</v>
      </c>
      <c r="LS63" s="22">
        <f t="shared" si="590"/>
        <v>159</v>
      </c>
      <c r="LT63" s="22">
        <f t="shared" si="590"/>
        <v>160</v>
      </c>
      <c r="LU63" s="22">
        <f t="shared" si="590"/>
        <v>160</v>
      </c>
      <c r="LV63" s="22">
        <f t="shared" si="590"/>
        <v>161</v>
      </c>
      <c r="LW63" s="22">
        <f t="shared" ref="LW63:OH63" si="591">IF(OffsetMonthCounter&gt;6,IF(MOD(LW58,2)&lt;&gt;0,LV63+1,LV63),IF(MOD(LW58,2)&lt;&gt;0,LV63,LV63+1))</f>
        <v>161</v>
      </c>
      <c r="LX63" s="22">
        <f t="shared" si="591"/>
        <v>162</v>
      </c>
      <c r="LY63" s="22">
        <f t="shared" si="591"/>
        <v>162</v>
      </c>
      <c r="LZ63" s="22">
        <f t="shared" si="591"/>
        <v>163</v>
      </c>
      <c r="MA63" s="22">
        <f t="shared" si="591"/>
        <v>163</v>
      </c>
      <c r="MB63" s="22">
        <f t="shared" si="591"/>
        <v>164</v>
      </c>
      <c r="MC63" s="22">
        <f t="shared" si="591"/>
        <v>164</v>
      </c>
      <c r="MD63" s="22">
        <f t="shared" si="591"/>
        <v>165</v>
      </c>
      <c r="ME63" s="22">
        <f t="shared" si="591"/>
        <v>165</v>
      </c>
      <c r="MF63" s="22">
        <f t="shared" si="591"/>
        <v>166</v>
      </c>
      <c r="MG63" s="22">
        <f t="shared" si="591"/>
        <v>166</v>
      </c>
      <c r="MH63" s="22">
        <f t="shared" si="591"/>
        <v>167</v>
      </c>
      <c r="MI63" s="22">
        <f t="shared" si="591"/>
        <v>167</v>
      </c>
      <c r="MJ63" s="22">
        <f t="shared" si="591"/>
        <v>168</v>
      </c>
      <c r="MK63" s="22">
        <f t="shared" si="591"/>
        <v>168</v>
      </c>
      <c r="ML63" s="22">
        <f t="shared" si="591"/>
        <v>169</v>
      </c>
      <c r="MM63" s="22">
        <f t="shared" si="591"/>
        <v>169</v>
      </c>
      <c r="MN63" s="22">
        <f t="shared" si="591"/>
        <v>170</v>
      </c>
      <c r="MO63" s="22">
        <f t="shared" si="591"/>
        <v>170</v>
      </c>
      <c r="MP63" s="22">
        <f t="shared" si="591"/>
        <v>171</v>
      </c>
      <c r="MQ63" s="22">
        <f t="shared" si="591"/>
        <v>171</v>
      </c>
      <c r="MR63" s="22">
        <f t="shared" si="591"/>
        <v>172</v>
      </c>
      <c r="MS63" s="22">
        <f t="shared" si="591"/>
        <v>172</v>
      </c>
      <c r="MT63" s="22">
        <f t="shared" si="591"/>
        <v>173</v>
      </c>
      <c r="MU63" s="22">
        <f t="shared" si="591"/>
        <v>173</v>
      </c>
      <c r="MV63" s="22">
        <f t="shared" si="591"/>
        <v>174</v>
      </c>
      <c r="MW63" s="22">
        <f t="shared" si="591"/>
        <v>174</v>
      </c>
      <c r="MX63" s="22">
        <f t="shared" si="591"/>
        <v>175</v>
      </c>
      <c r="MY63" s="22">
        <f t="shared" si="591"/>
        <v>175</v>
      </c>
      <c r="MZ63" s="22">
        <f t="shared" si="591"/>
        <v>176</v>
      </c>
      <c r="NA63" s="22">
        <f t="shared" si="591"/>
        <v>176</v>
      </c>
      <c r="NB63" s="22">
        <f t="shared" si="591"/>
        <v>177</v>
      </c>
      <c r="NC63" s="22">
        <f t="shared" si="591"/>
        <v>177</v>
      </c>
      <c r="ND63" s="22">
        <f t="shared" si="591"/>
        <v>178</v>
      </c>
      <c r="NE63" s="22">
        <f t="shared" si="591"/>
        <v>178</v>
      </c>
      <c r="NF63" s="22">
        <f t="shared" si="591"/>
        <v>179</v>
      </c>
      <c r="NG63" s="22">
        <f t="shared" si="591"/>
        <v>179</v>
      </c>
      <c r="NH63" s="22">
        <f t="shared" si="591"/>
        <v>180</v>
      </c>
      <c r="NI63" s="22">
        <f t="shared" si="591"/>
        <v>180</v>
      </c>
      <c r="NJ63" s="22">
        <f t="shared" si="591"/>
        <v>181</v>
      </c>
      <c r="NK63" s="22">
        <f t="shared" si="591"/>
        <v>181</v>
      </c>
      <c r="NL63" s="22">
        <f t="shared" si="591"/>
        <v>182</v>
      </c>
      <c r="NM63" s="22">
        <f t="shared" si="591"/>
        <v>182</v>
      </c>
      <c r="NN63" s="22">
        <f t="shared" si="591"/>
        <v>183</v>
      </c>
      <c r="NO63" s="22">
        <f t="shared" si="591"/>
        <v>183</v>
      </c>
      <c r="NP63" s="22">
        <f t="shared" si="591"/>
        <v>184</v>
      </c>
      <c r="NQ63" s="22">
        <f t="shared" si="591"/>
        <v>184</v>
      </c>
      <c r="NR63" s="22">
        <f t="shared" si="591"/>
        <v>185</v>
      </c>
      <c r="NS63" s="22">
        <f t="shared" si="591"/>
        <v>185</v>
      </c>
      <c r="NT63" s="22">
        <f t="shared" si="591"/>
        <v>186</v>
      </c>
      <c r="NU63" s="22">
        <f t="shared" si="591"/>
        <v>186</v>
      </c>
      <c r="NV63" s="22">
        <f t="shared" si="591"/>
        <v>187</v>
      </c>
      <c r="NW63" s="22">
        <f t="shared" si="591"/>
        <v>187</v>
      </c>
      <c r="NX63" s="22">
        <f t="shared" si="591"/>
        <v>188</v>
      </c>
      <c r="NY63" s="22">
        <f t="shared" si="591"/>
        <v>188</v>
      </c>
      <c r="NZ63" s="22">
        <f t="shared" si="591"/>
        <v>189</v>
      </c>
      <c r="OA63" s="22">
        <f t="shared" si="591"/>
        <v>189</v>
      </c>
      <c r="OB63" s="22">
        <f t="shared" si="591"/>
        <v>190</v>
      </c>
      <c r="OC63" s="22">
        <f t="shared" si="591"/>
        <v>190</v>
      </c>
      <c r="OD63" s="22">
        <f t="shared" si="591"/>
        <v>191</v>
      </c>
      <c r="OE63" s="22">
        <f t="shared" si="591"/>
        <v>191</v>
      </c>
      <c r="OF63" s="22">
        <f t="shared" si="591"/>
        <v>192</v>
      </c>
      <c r="OG63" s="22">
        <f t="shared" si="591"/>
        <v>192</v>
      </c>
      <c r="OH63" s="22">
        <f t="shared" si="591"/>
        <v>193</v>
      </c>
      <c r="OI63" s="22">
        <f t="shared" ref="OI63:PQ63" si="592">IF(OffsetMonthCounter&gt;6,IF(MOD(OI58,2)&lt;&gt;0,OH63+1,OH63),IF(MOD(OI58,2)&lt;&gt;0,OH63,OH63+1))</f>
        <v>193</v>
      </c>
      <c r="OJ63" s="22">
        <f t="shared" si="592"/>
        <v>194</v>
      </c>
      <c r="OK63" s="22">
        <f t="shared" si="592"/>
        <v>194</v>
      </c>
      <c r="OL63" s="22">
        <f t="shared" si="592"/>
        <v>195</v>
      </c>
      <c r="OM63" s="22">
        <f t="shared" si="592"/>
        <v>195</v>
      </c>
      <c r="ON63" s="22">
        <f t="shared" si="592"/>
        <v>196</v>
      </c>
      <c r="OO63" s="22">
        <f t="shared" si="592"/>
        <v>196</v>
      </c>
      <c r="OP63" s="22">
        <f t="shared" si="592"/>
        <v>197</v>
      </c>
      <c r="OQ63" s="22">
        <f t="shared" si="592"/>
        <v>197</v>
      </c>
      <c r="OR63" s="22">
        <f t="shared" si="592"/>
        <v>198</v>
      </c>
      <c r="OS63" s="22">
        <f t="shared" si="592"/>
        <v>198</v>
      </c>
      <c r="OT63" s="22">
        <f t="shared" si="592"/>
        <v>199</v>
      </c>
      <c r="OU63" s="22">
        <f t="shared" si="592"/>
        <v>199</v>
      </c>
      <c r="OV63" s="22">
        <f t="shared" si="592"/>
        <v>200</v>
      </c>
      <c r="OW63" s="22">
        <f t="shared" si="592"/>
        <v>200</v>
      </c>
      <c r="OX63" s="22">
        <f t="shared" si="592"/>
        <v>201</v>
      </c>
      <c r="OY63" s="22">
        <f t="shared" si="592"/>
        <v>201</v>
      </c>
      <c r="OZ63" s="22">
        <f t="shared" si="592"/>
        <v>202</v>
      </c>
      <c r="PA63" s="22">
        <f t="shared" si="592"/>
        <v>202</v>
      </c>
      <c r="PB63" s="22">
        <f t="shared" si="592"/>
        <v>203</v>
      </c>
      <c r="PC63" s="22">
        <f t="shared" si="592"/>
        <v>203</v>
      </c>
      <c r="PD63" s="22">
        <f t="shared" si="592"/>
        <v>204</v>
      </c>
      <c r="PE63" s="22">
        <f t="shared" si="592"/>
        <v>204</v>
      </c>
      <c r="PF63" s="22">
        <f t="shared" si="592"/>
        <v>205</v>
      </c>
      <c r="PG63" s="22">
        <f t="shared" si="592"/>
        <v>205</v>
      </c>
      <c r="PH63" s="22">
        <f t="shared" si="592"/>
        <v>206</v>
      </c>
      <c r="PI63" s="22">
        <f t="shared" si="592"/>
        <v>206</v>
      </c>
      <c r="PJ63" s="22">
        <f t="shared" si="592"/>
        <v>207</v>
      </c>
      <c r="PK63" s="22">
        <f t="shared" si="592"/>
        <v>207</v>
      </c>
      <c r="PL63" s="22">
        <f t="shared" si="592"/>
        <v>208</v>
      </c>
      <c r="PM63" s="22">
        <f t="shared" si="592"/>
        <v>208</v>
      </c>
      <c r="PN63" s="22">
        <f t="shared" si="592"/>
        <v>209</v>
      </c>
      <c r="PO63" s="22">
        <f t="shared" si="592"/>
        <v>209</v>
      </c>
      <c r="PP63" s="22">
        <f t="shared" si="592"/>
        <v>210</v>
      </c>
      <c r="PQ63" s="22">
        <f t="shared" si="592"/>
        <v>210</v>
      </c>
      <c r="PR63" s="23" t="s">
        <v>54</v>
      </c>
    </row>
    <row r="64" spans="2:434" ht="12" customHeight="1">
      <c r="D64" s="11" t="s">
        <v>41</v>
      </c>
      <c r="J64" s="20" t="s">
        <v>19</v>
      </c>
      <c r="M64" s="25">
        <v>0</v>
      </c>
      <c r="N64" s="22">
        <f t="shared" ref="N64:V64" si="593">IF(M60=N60,M64,M64+1)</f>
        <v>1</v>
      </c>
      <c r="O64" s="22">
        <f t="shared" si="593"/>
        <v>1</v>
      </c>
      <c r="P64" s="22">
        <f t="shared" si="593"/>
        <v>1</v>
      </c>
      <c r="Q64" s="22">
        <f t="shared" si="593"/>
        <v>1</v>
      </c>
      <c r="R64" s="22">
        <f t="shared" si="593"/>
        <v>2</v>
      </c>
      <c r="S64" s="22">
        <f t="shared" si="593"/>
        <v>2</v>
      </c>
      <c r="T64" s="22">
        <f t="shared" si="593"/>
        <v>2</v>
      </c>
      <c r="U64" s="22">
        <f t="shared" si="593"/>
        <v>2</v>
      </c>
      <c r="V64" s="22">
        <f t="shared" si="593"/>
        <v>3</v>
      </c>
      <c r="W64" s="22">
        <f t="shared" ref="W64:BZ64" si="594">IF(V60=W60,V64,V64+1)</f>
        <v>3</v>
      </c>
      <c r="X64" s="22">
        <f t="shared" si="594"/>
        <v>3</v>
      </c>
      <c r="Y64" s="22">
        <f t="shared" si="594"/>
        <v>3</v>
      </c>
      <c r="Z64" s="22">
        <f t="shared" si="594"/>
        <v>4</v>
      </c>
      <c r="AA64" s="22">
        <f t="shared" si="594"/>
        <v>4</v>
      </c>
      <c r="AB64" s="22">
        <f t="shared" si="594"/>
        <v>4</v>
      </c>
      <c r="AC64" s="22">
        <f t="shared" si="594"/>
        <v>4</v>
      </c>
      <c r="AD64" s="22">
        <f t="shared" si="594"/>
        <v>5</v>
      </c>
      <c r="AE64" s="22">
        <f t="shared" si="594"/>
        <v>5</v>
      </c>
      <c r="AF64" s="22">
        <f t="shared" si="594"/>
        <v>5</v>
      </c>
      <c r="AG64" s="22">
        <f t="shared" si="594"/>
        <v>5</v>
      </c>
      <c r="AH64" s="22">
        <f t="shared" si="594"/>
        <v>6</v>
      </c>
      <c r="AI64" s="22">
        <f t="shared" si="594"/>
        <v>6</v>
      </c>
      <c r="AJ64" s="22">
        <f t="shared" si="594"/>
        <v>6</v>
      </c>
      <c r="AK64" s="22">
        <f t="shared" si="594"/>
        <v>6</v>
      </c>
      <c r="AL64" s="22">
        <f t="shared" si="594"/>
        <v>7</v>
      </c>
      <c r="AM64" s="22">
        <f t="shared" si="594"/>
        <v>7</v>
      </c>
      <c r="AN64" s="22">
        <f t="shared" si="594"/>
        <v>7</v>
      </c>
      <c r="AO64" s="22">
        <f t="shared" si="594"/>
        <v>7</v>
      </c>
      <c r="AP64" s="22">
        <f t="shared" si="594"/>
        <v>8</v>
      </c>
      <c r="AQ64" s="22">
        <f t="shared" si="594"/>
        <v>8</v>
      </c>
      <c r="AR64" s="22">
        <f t="shared" si="594"/>
        <v>8</v>
      </c>
      <c r="AS64" s="22">
        <f t="shared" si="594"/>
        <v>8</v>
      </c>
      <c r="AT64" s="22">
        <f t="shared" si="594"/>
        <v>9</v>
      </c>
      <c r="AU64" s="22">
        <f t="shared" si="594"/>
        <v>9</v>
      </c>
      <c r="AV64" s="22">
        <f t="shared" si="594"/>
        <v>9</v>
      </c>
      <c r="AW64" s="22">
        <f t="shared" si="594"/>
        <v>9</v>
      </c>
      <c r="AX64" s="22">
        <f t="shared" si="594"/>
        <v>10</v>
      </c>
      <c r="AY64" s="22">
        <f t="shared" si="594"/>
        <v>10</v>
      </c>
      <c r="AZ64" s="22">
        <f t="shared" si="594"/>
        <v>10</v>
      </c>
      <c r="BA64" s="22">
        <f t="shared" si="594"/>
        <v>10</v>
      </c>
      <c r="BB64" s="22">
        <f t="shared" si="594"/>
        <v>11</v>
      </c>
      <c r="BC64" s="22">
        <f t="shared" si="594"/>
        <v>11</v>
      </c>
      <c r="BD64" s="22">
        <f t="shared" si="594"/>
        <v>11</v>
      </c>
      <c r="BE64" s="22">
        <f t="shared" si="594"/>
        <v>11</v>
      </c>
      <c r="BF64" s="22">
        <f t="shared" si="594"/>
        <v>12</v>
      </c>
      <c r="BG64" s="22">
        <f t="shared" si="594"/>
        <v>12</v>
      </c>
      <c r="BH64" s="22">
        <f t="shared" si="594"/>
        <v>12</v>
      </c>
      <c r="BI64" s="22">
        <f t="shared" si="594"/>
        <v>12</v>
      </c>
      <c r="BJ64" s="22">
        <f t="shared" si="594"/>
        <v>13</v>
      </c>
      <c r="BK64" s="22">
        <f t="shared" si="594"/>
        <v>13</v>
      </c>
      <c r="BL64" s="22">
        <f t="shared" si="594"/>
        <v>13</v>
      </c>
      <c r="BM64" s="22">
        <f t="shared" si="594"/>
        <v>13</v>
      </c>
      <c r="BN64" s="22">
        <f t="shared" si="594"/>
        <v>14</v>
      </c>
      <c r="BO64" s="22">
        <f t="shared" si="594"/>
        <v>14</v>
      </c>
      <c r="BP64" s="22">
        <f t="shared" si="594"/>
        <v>14</v>
      </c>
      <c r="BQ64" s="22">
        <f t="shared" si="594"/>
        <v>14</v>
      </c>
      <c r="BR64" s="22">
        <f t="shared" si="594"/>
        <v>15</v>
      </c>
      <c r="BS64" s="22">
        <f t="shared" si="594"/>
        <v>15</v>
      </c>
      <c r="BT64" s="22">
        <f t="shared" si="594"/>
        <v>15</v>
      </c>
      <c r="BU64" s="22">
        <f t="shared" si="594"/>
        <v>15</v>
      </c>
      <c r="BV64" s="22">
        <f t="shared" si="594"/>
        <v>16</v>
      </c>
      <c r="BW64" s="22">
        <f t="shared" si="594"/>
        <v>16</v>
      </c>
      <c r="BX64" s="22">
        <f t="shared" si="594"/>
        <v>16</v>
      </c>
      <c r="BY64" s="22">
        <f t="shared" si="594"/>
        <v>16</v>
      </c>
      <c r="BZ64" s="22">
        <f t="shared" si="594"/>
        <v>17</v>
      </c>
      <c r="CA64" s="22">
        <f t="shared" ref="CA64:EL64" si="595">IF(BZ60=CA60,BZ64,BZ64+1)</f>
        <v>17</v>
      </c>
      <c r="CB64" s="22">
        <f t="shared" si="595"/>
        <v>17</v>
      </c>
      <c r="CC64" s="22">
        <f t="shared" si="595"/>
        <v>17</v>
      </c>
      <c r="CD64" s="22">
        <f t="shared" si="595"/>
        <v>18</v>
      </c>
      <c r="CE64" s="22">
        <f t="shared" si="595"/>
        <v>18</v>
      </c>
      <c r="CF64" s="22">
        <f t="shared" si="595"/>
        <v>18</v>
      </c>
      <c r="CG64" s="22">
        <f t="shared" si="595"/>
        <v>18</v>
      </c>
      <c r="CH64" s="22">
        <f t="shared" si="595"/>
        <v>19</v>
      </c>
      <c r="CI64" s="22">
        <f t="shared" si="595"/>
        <v>19</v>
      </c>
      <c r="CJ64" s="22">
        <f t="shared" si="595"/>
        <v>19</v>
      </c>
      <c r="CK64" s="22">
        <f t="shared" si="595"/>
        <v>19</v>
      </c>
      <c r="CL64" s="22">
        <f t="shared" si="595"/>
        <v>20</v>
      </c>
      <c r="CM64" s="22">
        <f t="shared" si="595"/>
        <v>20</v>
      </c>
      <c r="CN64" s="22">
        <f t="shared" si="595"/>
        <v>20</v>
      </c>
      <c r="CO64" s="22">
        <f t="shared" si="595"/>
        <v>20</v>
      </c>
      <c r="CP64" s="22">
        <f t="shared" si="595"/>
        <v>21</v>
      </c>
      <c r="CQ64" s="22">
        <f t="shared" si="595"/>
        <v>21</v>
      </c>
      <c r="CR64" s="22">
        <f t="shared" si="595"/>
        <v>21</v>
      </c>
      <c r="CS64" s="22">
        <f t="shared" si="595"/>
        <v>21</v>
      </c>
      <c r="CT64" s="22">
        <f t="shared" si="595"/>
        <v>22</v>
      </c>
      <c r="CU64" s="22">
        <f t="shared" si="595"/>
        <v>22</v>
      </c>
      <c r="CV64" s="22">
        <f t="shared" si="595"/>
        <v>22</v>
      </c>
      <c r="CW64" s="22">
        <f t="shared" si="595"/>
        <v>22</v>
      </c>
      <c r="CX64" s="22">
        <f t="shared" si="595"/>
        <v>23</v>
      </c>
      <c r="CY64" s="22">
        <f t="shared" si="595"/>
        <v>23</v>
      </c>
      <c r="CZ64" s="22">
        <f t="shared" si="595"/>
        <v>23</v>
      </c>
      <c r="DA64" s="22">
        <f t="shared" si="595"/>
        <v>23</v>
      </c>
      <c r="DB64" s="22">
        <f t="shared" si="595"/>
        <v>24</v>
      </c>
      <c r="DC64" s="22">
        <f t="shared" si="595"/>
        <v>24</v>
      </c>
      <c r="DD64" s="22">
        <f t="shared" si="595"/>
        <v>24</v>
      </c>
      <c r="DE64" s="22">
        <f t="shared" si="595"/>
        <v>24</v>
      </c>
      <c r="DF64" s="22">
        <f t="shared" si="595"/>
        <v>25</v>
      </c>
      <c r="DG64" s="22">
        <f t="shared" si="595"/>
        <v>25</v>
      </c>
      <c r="DH64" s="22">
        <f t="shared" si="595"/>
        <v>25</v>
      </c>
      <c r="DI64" s="22">
        <f t="shared" si="595"/>
        <v>25</v>
      </c>
      <c r="DJ64" s="22">
        <f t="shared" si="595"/>
        <v>26</v>
      </c>
      <c r="DK64" s="22">
        <f t="shared" si="595"/>
        <v>26</v>
      </c>
      <c r="DL64" s="22">
        <f t="shared" si="595"/>
        <v>26</v>
      </c>
      <c r="DM64" s="22">
        <f t="shared" si="595"/>
        <v>26</v>
      </c>
      <c r="DN64" s="22">
        <f t="shared" si="595"/>
        <v>27</v>
      </c>
      <c r="DO64" s="22">
        <f t="shared" si="595"/>
        <v>27</v>
      </c>
      <c r="DP64" s="22">
        <f t="shared" si="595"/>
        <v>27</v>
      </c>
      <c r="DQ64" s="22">
        <f t="shared" si="595"/>
        <v>27</v>
      </c>
      <c r="DR64" s="22">
        <f t="shared" si="595"/>
        <v>28</v>
      </c>
      <c r="DS64" s="22">
        <f t="shared" si="595"/>
        <v>28</v>
      </c>
      <c r="DT64" s="22">
        <f t="shared" si="595"/>
        <v>28</v>
      </c>
      <c r="DU64" s="22">
        <f t="shared" si="595"/>
        <v>28</v>
      </c>
      <c r="DV64" s="22">
        <f t="shared" si="595"/>
        <v>29</v>
      </c>
      <c r="DW64" s="22">
        <f t="shared" si="595"/>
        <v>29</v>
      </c>
      <c r="DX64" s="22">
        <f t="shared" si="595"/>
        <v>29</v>
      </c>
      <c r="DY64" s="22">
        <f t="shared" si="595"/>
        <v>29</v>
      </c>
      <c r="DZ64" s="22">
        <f t="shared" si="595"/>
        <v>30</v>
      </c>
      <c r="EA64" s="22">
        <f t="shared" si="595"/>
        <v>30</v>
      </c>
      <c r="EB64" s="22">
        <f t="shared" si="595"/>
        <v>30</v>
      </c>
      <c r="EC64" s="22">
        <f t="shared" si="595"/>
        <v>30</v>
      </c>
      <c r="ED64" s="22">
        <f t="shared" si="595"/>
        <v>31</v>
      </c>
      <c r="EE64" s="22">
        <f t="shared" si="595"/>
        <v>31</v>
      </c>
      <c r="EF64" s="22">
        <f t="shared" si="595"/>
        <v>31</v>
      </c>
      <c r="EG64" s="22">
        <f t="shared" si="595"/>
        <v>31</v>
      </c>
      <c r="EH64" s="22">
        <f t="shared" si="595"/>
        <v>32</v>
      </c>
      <c r="EI64" s="22">
        <f t="shared" si="595"/>
        <v>32</v>
      </c>
      <c r="EJ64" s="22">
        <f t="shared" si="595"/>
        <v>32</v>
      </c>
      <c r="EK64" s="22">
        <f t="shared" si="595"/>
        <v>32</v>
      </c>
      <c r="EL64" s="22">
        <f t="shared" si="595"/>
        <v>33</v>
      </c>
      <c r="EM64" s="22">
        <f t="shared" ref="EM64:GX64" si="596">IF(EL60=EM60,EL64,EL64+1)</f>
        <v>33</v>
      </c>
      <c r="EN64" s="22">
        <f t="shared" si="596"/>
        <v>33</v>
      </c>
      <c r="EO64" s="22">
        <f t="shared" si="596"/>
        <v>33</v>
      </c>
      <c r="EP64" s="22">
        <f t="shared" si="596"/>
        <v>34</v>
      </c>
      <c r="EQ64" s="22">
        <f t="shared" si="596"/>
        <v>34</v>
      </c>
      <c r="ER64" s="22">
        <f t="shared" si="596"/>
        <v>34</v>
      </c>
      <c r="ES64" s="22">
        <f t="shared" si="596"/>
        <v>34</v>
      </c>
      <c r="ET64" s="22">
        <f t="shared" si="596"/>
        <v>35</v>
      </c>
      <c r="EU64" s="22">
        <f t="shared" si="596"/>
        <v>35</v>
      </c>
      <c r="EV64" s="22">
        <f t="shared" si="596"/>
        <v>35</v>
      </c>
      <c r="EW64" s="22">
        <f t="shared" si="596"/>
        <v>35</v>
      </c>
      <c r="EX64" s="22">
        <f t="shared" si="596"/>
        <v>36</v>
      </c>
      <c r="EY64" s="22">
        <f t="shared" si="596"/>
        <v>36</v>
      </c>
      <c r="EZ64" s="22">
        <f t="shared" si="596"/>
        <v>36</v>
      </c>
      <c r="FA64" s="22">
        <f t="shared" si="596"/>
        <v>36</v>
      </c>
      <c r="FB64" s="22">
        <f t="shared" si="596"/>
        <v>37</v>
      </c>
      <c r="FC64" s="22">
        <f t="shared" si="596"/>
        <v>37</v>
      </c>
      <c r="FD64" s="22">
        <f t="shared" si="596"/>
        <v>37</v>
      </c>
      <c r="FE64" s="22">
        <f t="shared" si="596"/>
        <v>37</v>
      </c>
      <c r="FF64" s="22">
        <f t="shared" si="596"/>
        <v>38</v>
      </c>
      <c r="FG64" s="22">
        <f t="shared" si="596"/>
        <v>38</v>
      </c>
      <c r="FH64" s="22">
        <f t="shared" si="596"/>
        <v>38</v>
      </c>
      <c r="FI64" s="22">
        <f t="shared" si="596"/>
        <v>38</v>
      </c>
      <c r="FJ64" s="22">
        <f t="shared" si="596"/>
        <v>39</v>
      </c>
      <c r="FK64" s="22">
        <f t="shared" si="596"/>
        <v>39</v>
      </c>
      <c r="FL64" s="22">
        <f t="shared" si="596"/>
        <v>39</v>
      </c>
      <c r="FM64" s="22">
        <f t="shared" si="596"/>
        <v>39</v>
      </c>
      <c r="FN64" s="22">
        <f t="shared" si="596"/>
        <v>40</v>
      </c>
      <c r="FO64" s="22">
        <f t="shared" si="596"/>
        <v>40</v>
      </c>
      <c r="FP64" s="22">
        <f t="shared" si="596"/>
        <v>40</v>
      </c>
      <c r="FQ64" s="22">
        <f t="shared" si="596"/>
        <v>40</v>
      </c>
      <c r="FR64" s="22">
        <f t="shared" si="596"/>
        <v>41</v>
      </c>
      <c r="FS64" s="22">
        <f t="shared" si="596"/>
        <v>41</v>
      </c>
      <c r="FT64" s="22">
        <f t="shared" si="596"/>
        <v>41</v>
      </c>
      <c r="FU64" s="22">
        <f t="shared" si="596"/>
        <v>41</v>
      </c>
      <c r="FV64" s="22">
        <f t="shared" si="596"/>
        <v>42</v>
      </c>
      <c r="FW64" s="22">
        <f t="shared" si="596"/>
        <v>42</v>
      </c>
      <c r="FX64" s="22">
        <f t="shared" si="596"/>
        <v>42</v>
      </c>
      <c r="FY64" s="22">
        <f t="shared" si="596"/>
        <v>42</v>
      </c>
      <c r="FZ64" s="22">
        <f t="shared" si="596"/>
        <v>43</v>
      </c>
      <c r="GA64" s="22">
        <f t="shared" si="596"/>
        <v>43</v>
      </c>
      <c r="GB64" s="22">
        <f t="shared" si="596"/>
        <v>43</v>
      </c>
      <c r="GC64" s="22">
        <f t="shared" si="596"/>
        <v>43</v>
      </c>
      <c r="GD64" s="22">
        <f t="shared" si="596"/>
        <v>44</v>
      </c>
      <c r="GE64" s="22">
        <f t="shared" si="596"/>
        <v>44</v>
      </c>
      <c r="GF64" s="22">
        <f t="shared" si="596"/>
        <v>44</v>
      </c>
      <c r="GG64" s="22">
        <f t="shared" si="596"/>
        <v>44</v>
      </c>
      <c r="GH64" s="22">
        <f t="shared" si="596"/>
        <v>45</v>
      </c>
      <c r="GI64" s="22">
        <f t="shared" si="596"/>
        <v>45</v>
      </c>
      <c r="GJ64" s="22">
        <f t="shared" si="596"/>
        <v>45</v>
      </c>
      <c r="GK64" s="22">
        <f t="shared" si="596"/>
        <v>45</v>
      </c>
      <c r="GL64" s="22">
        <f t="shared" si="596"/>
        <v>46</v>
      </c>
      <c r="GM64" s="22">
        <f t="shared" si="596"/>
        <v>46</v>
      </c>
      <c r="GN64" s="22">
        <f t="shared" si="596"/>
        <v>46</v>
      </c>
      <c r="GO64" s="22">
        <f t="shared" si="596"/>
        <v>46</v>
      </c>
      <c r="GP64" s="22">
        <f t="shared" si="596"/>
        <v>47</v>
      </c>
      <c r="GQ64" s="22">
        <f t="shared" si="596"/>
        <v>47</v>
      </c>
      <c r="GR64" s="22">
        <f t="shared" si="596"/>
        <v>47</v>
      </c>
      <c r="GS64" s="22">
        <f t="shared" si="596"/>
        <v>47</v>
      </c>
      <c r="GT64" s="22">
        <f t="shared" si="596"/>
        <v>48</v>
      </c>
      <c r="GU64" s="22">
        <f t="shared" si="596"/>
        <v>48</v>
      </c>
      <c r="GV64" s="22">
        <f t="shared" si="596"/>
        <v>48</v>
      </c>
      <c r="GW64" s="22">
        <f t="shared" si="596"/>
        <v>48</v>
      </c>
      <c r="GX64" s="22">
        <f t="shared" si="596"/>
        <v>49</v>
      </c>
      <c r="GY64" s="22">
        <f t="shared" ref="GY64:JJ64" si="597">IF(GX60=GY60,GX64,GX64+1)</f>
        <v>49</v>
      </c>
      <c r="GZ64" s="22">
        <f t="shared" si="597"/>
        <v>49</v>
      </c>
      <c r="HA64" s="22">
        <f t="shared" si="597"/>
        <v>49</v>
      </c>
      <c r="HB64" s="22">
        <f t="shared" si="597"/>
        <v>50</v>
      </c>
      <c r="HC64" s="22">
        <f t="shared" si="597"/>
        <v>50</v>
      </c>
      <c r="HD64" s="22">
        <f t="shared" si="597"/>
        <v>50</v>
      </c>
      <c r="HE64" s="22">
        <f t="shared" si="597"/>
        <v>50</v>
      </c>
      <c r="HF64" s="22">
        <f t="shared" si="597"/>
        <v>51</v>
      </c>
      <c r="HG64" s="22">
        <f t="shared" si="597"/>
        <v>51</v>
      </c>
      <c r="HH64" s="22">
        <f t="shared" si="597"/>
        <v>51</v>
      </c>
      <c r="HI64" s="22">
        <f t="shared" si="597"/>
        <v>51</v>
      </c>
      <c r="HJ64" s="22">
        <f t="shared" si="597"/>
        <v>52</v>
      </c>
      <c r="HK64" s="22">
        <f t="shared" si="597"/>
        <v>52</v>
      </c>
      <c r="HL64" s="22">
        <f t="shared" si="597"/>
        <v>52</v>
      </c>
      <c r="HM64" s="22">
        <f t="shared" si="597"/>
        <v>52</v>
      </c>
      <c r="HN64" s="22">
        <f t="shared" si="597"/>
        <v>53</v>
      </c>
      <c r="HO64" s="22">
        <f t="shared" si="597"/>
        <v>53</v>
      </c>
      <c r="HP64" s="22">
        <f t="shared" si="597"/>
        <v>53</v>
      </c>
      <c r="HQ64" s="22">
        <f t="shared" si="597"/>
        <v>53</v>
      </c>
      <c r="HR64" s="22">
        <f t="shared" si="597"/>
        <v>54</v>
      </c>
      <c r="HS64" s="22">
        <f t="shared" si="597"/>
        <v>54</v>
      </c>
      <c r="HT64" s="22">
        <f t="shared" si="597"/>
        <v>54</v>
      </c>
      <c r="HU64" s="22">
        <f t="shared" si="597"/>
        <v>54</v>
      </c>
      <c r="HV64" s="22">
        <f t="shared" si="597"/>
        <v>55</v>
      </c>
      <c r="HW64" s="22">
        <f t="shared" si="597"/>
        <v>55</v>
      </c>
      <c r="HX64" s="22">
        <f t="shared" si="597"/>
        <v>55</v>
      </c>
      <c r="HY64" s="22">
        <f t="shared" si="597"/>
        <v>55</v>
      </c>
      <c r="HZ64" s="22">
        <f t="shared" si="597"/>
        <v>56</v>
      </c>
      <c r="IA64" s="22">
        <f t="shared" si="597"/>
        <v>56</v>
      </c>
      <c r="IB64" s="22">
        <f t="shared" si="597"/>
        <v>56</v>
      </c>
      <c r="IC64" s="22">
        <f t="shared" si="597"/>
        <v>56</v>
      </c>
      <c r="ID64" s="22">
        <f t="shared" si="597"/>
        <v>57</v>
      </c>
      <c r="IE64" s="22">
        <f t="shared" si="597"/>
        <v>57</v>
      </c>
      <c r="IF64" s="22">
        <f t="shared" si="597"/>
        <v>57</v>
      </c>
      <c r="IG64" s="22">
        <f t="shared" si="597"/>
        <v>57</v>
      </c>
      <c r="IH64" s="22">
        <f t="shared" si="597"/>
        <v>58</v>
      </c>
      <c r="II64" s="22">
        <f t="shared" si="597"/>
        <v>58</v>
      </c>
      <c r="IJ64" s="22">
        <f t="shared" si="597"/>
        <v>58</v>
      </c>
      <c r="IK64" s="22">
        <f t="shared" si="597"/>
        <v>58</v>
      </c>
      <c r="IL64" s="22">
        <f t="shared" si="597"/>
        <v>59</v>
      </c>
      <c r="IM64" s="22">
        <f t="shared" si="597"/>
        <v>59</v>
      </c>
      <c r="IN64" s="22">
        <f t="shared" si="597"/>
        <v>59</v>
      </c>
      <c r="IO64" s="22">
        <f t="shared" si="597"/>
        <v>59</v>
      </c>
      <c r="IP64" s="22">
        <f t="shared" si="597"/>
        <v>60</v>
      </c>
      <c r="IQ64" s="22">
        <f t="shared" si="597"/>
        <v>60</v>
      </c>
      <c r="IR64" s="22">
        <f t="shared" si="597"/>
        <v>60</v>
      </c>
      <c r="IS64" s="22">
        <f t="shared" si="597"/>
        <v>60</v>
      </c>
      <c r="IT64" s="22">
        <f t="shared" si="597"/>
        <v>61</v>
      </c>
      <c r="IU64" s="22">
        <f t="shared" si="597"/>
        <v>61</v>
      </c>
      <c r="IV64" s="22">
        <f t="shared" si="597"/>
        <v>61</v>
      </c>
      <c r="IW64" s="22">
        <f t="shared" si="597"/>
        <v>61</v>
      </c>
      <c r="IX64" s="22">
        <f t="shared" si="597"/>
        <v>62</v>
      </c>
      <c r="IY64" s="22">
        <f t="shared" si="597"/>
        <v>62</v>
      </c>
      <c r="IZ64" s="22">
        <f t="shared" si="597"/>
        <v>62</v>
      </c>
      <c r="JA64" s="22">
        <f t="shared" si="597"/>
        <v>62</v>
      </c>
      <c r="JB64" s="22">
        <f t="shared" si="597"/>
        <v>63</v>
      </c>
      <c r="JC64" s="22">
        <f t="shared" si="597"/>
        <v>63</v>
      </c>
      <c r="JD64" s="22">
        <f t="shared" si="597"/>
        <v>63</v>
      </c>
      <c r="JE64" s="22">
        <f t="shared" si="597"/>
        <v>63</v>
      </c>
      <c r="JF64" s="22">
        <f t="shared" si="597"/>
        <v>64</v>
      </c>
      <c r="JG64" s="22">
        <f t="shared" si="597"/>
        <v>64</v>
      </c>
      <c r="JH64" s="22">
        <f t="shared" si="597"/>
        <v>64</v>
      </c>
      <c r="JI64" s="22">
        <f t="shared" si="597"/>
        <v>64</v>
      </c>
      <c r="JJ64" s="22">
        <f t="shared" si="597"/>
        <v>65</v>
      </c>
      <c r="JK64" s="22">
        <f t="shared" ref="JK64:LV64" si="598">IF(JJ60=JK60,JJ64,JJ64+1)</f>
        <v>65</v>
      </c>
      <c r="JL64" s="22">
        <f t="shared" si="598"/>
        <v>65</v>
      </c>
      <c r="JM64" s="22">
        <f t="shared" si="598"/>
        <v>65</v>
      </c>
      <c r="JN64" s="22">
        <f t="shared" si="598"/>
        <v>66</v>
      </c>
      <c r="JO64" s="22">
        <f t="shared" si="598"/>
        <v>66</v>
      </c>
      <c r="JP64" s="22">
        <f t="shared" si="598"/>
        <v>66</v>
      </c>
      <c r="JQ64" s="22">
        <f t="shared" si="598"/>
        <v>66</v>
      </c>
      <c r="JR64" s="22">
        <f t="shared" si="598"/>
        <v>67</v>
      </c>
      <c r="JS64" s="22">
        <f t="shared" si="598"/>
        <v>67</v>
      </c>
      <c r="JT64" s="22">
        <f t="shared" si="598"/>
        <v>67</v>
      </c>
      <c r="JU64" s="22">
        <f t="shared" si="598"/>
        <v>67</v>
      </c>
      <c r="JV64" s="22">
        <f t="shared" si="598"/>
        <v>68</v>
      </c>
      <c r="JW64" s="22">
        <f t="shared" si="598"/>
        <v>68</v>
      </c>
      <c r="JX64" s="22">
        <f t="shared" si="598"/>
        <v>68</v>
      </c>
      <c r="JY64" s="22">
        <f t="shared" si="598"/>
        <v>68</v>
      </c>
      <c r="JZ64" s="22">
        <f t="shared" si="598"/>
        <v>69</v>
      </c>
      <c r="KA64" s="22">
        <f t="shared" si="598"/>
        <v>69</v>
      </c>
      <c r="KB64" s="22">
        <f t="shared" si="598"/>
        <v>69</v>
      </c>
      <c r="KC64" s="22">
        <f t="shared" si="598"/>
        <v>69</v>
      </c>
      <c r="KD64" s="22">
        <f t="shared" si="598"/>
        <v>70</v>
      </c>
      <c r="KE64" s="22">
        <f t="shared" si="598"/>
        <v>70</v>
      </c>
      <c r="KF64" s="22">
        <f t="shared" si="598"/>
        <v>70</v>
      </c>
      <c r="KG64" s="22">
        <f t="shared" si="598"/>
        <v>70</v>
      </c>
      <c r="KH64" s="22">
        <f t="shared" si="598"/>
        <v>71</v>
      </c>
      <c r="KI64" s="22">
        <f t="shared" si="598"/>
        <v>71</v>
      </c>
      <c r="KJ64" s="22">
        <f t="shared" si="598"/>
        <v>71</v>
      </c>
      <c r="KK64" s="22">
        <f t="shared" si="598"/>
        <v>71</v>
      </c>
      <c r="KL64" s="22">
        <f t="shared" si="598"/>
        <v>72</v>
      </c>
      <c r="KM64" s="22">
        <f t="shared" si="598"/>
        <v>72</v>
      </c>
      <c r="KN64" s="22">
        <f t="shared" si="598"/>
        <v>72</v>
      </c>
      <c r="KO64" s="22">
        <f t="shared" si="598"/>
        <v>72</v>
      </c>
      <c r="KP64" s="22">
        <f t="shared" si="598"/>
        <v>73</v>
      </c>
      <c r="KQ64" s="22">
        <f t="shared" si="598"/>
        <v>73</v>
      </c>
      <c r="KR64" s="22">
        <f t="shared" si="598"/>
        <v>73</v>
      </c>
      <c r="KS64" s="22">
        <f t="shared" si="598"/>
        <v>73</v>
      </c>
      <c r="KT64" s="22">
        <f t="shared" si="598"/>
        <v>74</v>
      </c>
      <c r="KU64" s="22">
        <f t="shared" si="598"/>
        <v>74</v>
      </c>
      <c r="KV64" s="22">
        <f t="shared" si="598"/>
        <v>74</v>
      </c>
      <c r="KW64" s="22">
        <f t="shared" si="598"/>
        <v>74</v>
      </c>
      <c r="KX64" s="22">
        <f t="shared" si="598"/>
        <v>75</v>
      </c>
      <c r="KY64" s="22">
        <f t="shared" si="598"/>
        <v>75</v>
      </c>
      <c r="KZ64" s="22">
        <f t="shared" si="598"/>
        <v>75</v>
      </c>
      <c r="LA64" s="22">
        <f t="shared" si="598"/>
        <v>75</v>
      </c>
      <c r="LB64" s="22">
        <f t="shared" si="598"/>
        <v>76</v>
      </c>
      <c r="LC64" s="22">
        <f t="shared" si="598"/>
        <v>76</v>
      </c>
      <c r="LD64" s="22">
        <f t="shared" si="598"/>
        <v>76</v>
      </c>
      <c r="LE64" s="22">
        <f t="shared" si="598"/>
        <v>76</v>
      </c>
      <c r="LF64" s="22">
        <f t="shared" si="598"/>
        <v>77</v>
      </c>
      <c r="LG64" s="22">
        <f t="shared" si="598"/>
        <v>77</v>
      </c>
      <c r="LH64" s="22">
        <f t="shared" si="598"/>
        <v>77</v>
      </c>
      <c r="LI64" s="22">
        <f t="shared" si="598"/>
        <v>77</v>
      </c>
      <c r="LJ64" s="22">
        <f t="shared" si="598"/>
        <v>78</v>
      </c>
      <c r="LK64" s="22">
        <f t="shared" si="598"/>
        <v>78</v>
      </c>
      <c r="LL64" s="22">
        <f t="shared" si="598"/>
        <v>78</v>
      </c>
      <c r="LM64" s="22">
        <f t="shared" si="598"/>
        <v>78</v>
      </c>
      <c r="LN64" s="22">
        <f t="shared" si="598"/>
        <v>79</v>
      </c>
      <c r="LO64" s="22">
        <f t="shared" si="598"/>
        <v>79</v>
      </c>
      <c r="LP64" s="22">
        <f t="shared" si="598"/>
        <v>79</v>
      </c>
      <c r="LQ64" s="22">
        <f t="shared" si="598"/>
        <v>79</v>
      </c>
      <c r="LR64" s="22">
        <f t="shared" si="598"/>
        <v>80</v>
      </c>
      <c r="LS64" s="22">
        <f t="shared" si="598"/>
        <v>80</v>
      </c>
      <c r="LT64" s="22">
        <f t="shared" si="598"/>
        <v>80</v>
      </c>
      <c r="LU64" s="22">
        <f t="shared" si="598"/>
        <v>80</v>
      </c>
      <c r="LV64" s="22">
        <f t="shared" si="598"/>
        <v>81</v>
      </c>
      <c r="LW64" s="22">
        <f t="shared" ref="LW64:OH64" si="599">IF(LV60=LW60,LV64,LV64+1)</f>
        <v>81</v>
      </c>
      <c r="LX64" s="22">
        <f t="shared" si="599"/>
        <v>81</v>
      </c>
      <c r="LY64" s="22">
        <f t="shared" si="599"/>
        <v>81</v>
      </c>
      <c r="LZ64" s="22">
        <f t="shared" si="599"/>
        <v>82</v>
      </c>
      <c r="MA64" s="22">
        <f t="shared" si="599"/>
        <v>82</v>
      </c>
      <c r="MB64" s="22">
        <f t="shared" si="599"/>
        <v>82</v>
      </c>
      <c r="MC64" s="22">
        <f t="shared" si="599"/>
        <v>82</v>
      </c>
      <c r="MD64" s="22">
        <f t="shared" si="599"/>
        <v>83</v>
      </c>
      <c r="ME64" s="22">
        <f t="shared" si="599"/>
        <v>83</v>
      </c>
      <c r="MF64" s="22">
        <f t="shared" si="599"/>
        <v>83</v>
      </c>
      <c r="MG64" s="22">
        <f t="shared" si="599"/>
        <v>83</v>
      </c>
      <c r="MH64" s="22">
        <f t="shared" si="599"/>
        <v>84</v>
      </c>
      <c r="MI64" s="22">
        <f t="shared" si="599"/>
        <v>84</v>
      </c>
      <c r="MJ64" s="22">
        <f t="shared" si="599"/>
        <v>84</v>
      </c>
      <c r="MK64" s="22">
        <f t="shared" si="599"/>
        <v>84</v>
      </c>
      <c r="ML64" s="22">
        <f t="shared" si="599"/>
        <v>85</v>
      </c>
      <c r="MM64" s="22">
        <f t="shared" si="599"/>
        <v>85</v>
      </c>
      <c r="MN64" s="22">
        <f t="shared" si="599"/>
        <v>85</v>
      </c>
      <c r="MO64" s="22">
        <f t="shared" si="599"/>
        <v>85</v>
      </c>
      <c r="MP64" s="22">
        <f t="shared" si="599"/>
        <v>86</v>
      </c>
      <c r="MQ64" s="22">
        <f t="shared" si="599"/>
        <v>86</v>
      </c>
      <c r="MR64" s="22">
        <f t="shared" si="599"/>
        <v>86</v>
      </c>
      <c r="MS64" s="22">
        <f t="shared" si="599"/>
        <v>86</v>
      </c>
      <c r="MT64" s="22">
        <f t="shared" si="599"/>
        <v>87</v>
      </c>
      <c r="MU64" s="22">
        <f t="shared" si="599"/>
        <v>87</v>
      </c>
      <c r="MV64" s="22">
        <f t="shared" si="599"/>
        <v>87</v>
      </c>
      <c r="MW64" s="22">
        <f t="shared" si="599"/>
        <v>87</v>
      </c>
      <c r="MX64" s="22">
        <f t="shared" si="599"/>
        <v>88</v>
      </c>
      <c r="MY64" s="22">
        <f t="shared" si="599"/>
        <v>88</v>
      </c>
      <c r="MZ64" s="22">
        <f t="shared" si="599"/>
        <v>88</v>
      </c>
      <c r="NA64" s="22">
        <f t="shared" si="599"/>
        <v>88</v>
      </c>
      <c r="NB64" s="22">
        <f t="shared" si="599"/>
        <v>89</v>
      </c>
      <c r="NC64" s="22">
        <f t="shared" si="599"/>
        <v>89</v>
      </c>
      <c r="ND64" s="22">
        <f t="shared" si="599"/>
        <v>89</v>
      </c>
      <c r="NE64" s="22">
        <f t="shared" si="599"/>
        <v>89</v>
      </c>
      <c r="NF64" s="22">
        <f t="shared" si="599"/>
        <v>90</v>
      </c>
      <c r="NG64" s="22">
        <f t="shared" si="599"/>
        <v>90</v>
      </c>
      <c r="NH64" s="22">
        <f t="shared" si="599"/>
        <v>90</v>
      </c>
      <c r="NI64" s="22">
        <f t="shared" si="599"/>
        <v>90</v>
      </c>
      <c r="NJ64" s="22">
        <f t="shared" si="599"/>
        <v>91</v>
      </c>
      <c r="NK64" s="22">
        <f t="shared" si="599"/>
        <v>91</v>
      </c>
      <c r="NL64" s="22">
        <f t="shared" si="599"/>
        <v>91</v>
      </c>
      <c r="NM64" s="22">
        <f t="shared" si="599"/>
        <v>91</v>
      </c>
      <c r="NN64" s="22">
        <f t="shared" si="599"/>
        <v>92</v>
      </c>
      <c r="NO64" s="22">
        <f t="shared" si="599"/>
        <v>92</v>
      </c>
      <c r="NP64" s="22">
        <f t="shared" si="599"/>
        <v>92</v>
      </c>
      <c r="NQ64" s="22">
        <f t="shared" si="599"/>
        <v>92</v>
      </c>
      <c r="NR64" s="22">
        <f t="shared" si="599"/>
        <v>93</v>
      </c>
      <c r="NS64" s="22">
        <f t="shared" si="599"/>
        <v>93</v>
      </c>
      <c r="NT64" s="22">
        <f t="shared" si="599"/>
        <v>93</v>
      </c>
      <c r="NU64" s="22">
        <f t="shared" si="599"/>
        <v>93</v>
      </c>
      <c r="NV64" s="22">
        <f t="shared" si="599"/>
        <v>94</v>
      </c>
      <c r="NW64" s="22">
        <f t="shared" si="599"/>
        <v>94</v>
      </c>
      <c r="NX64" s="22">
        <f t="shared" si="599"/>
        <v>94</v>
      </c>
      <c r="NY64" s="22">
        <f t="shared" si="599"/>
        <v>94</v>
      </c>
      <c r="NZ64" s="22">
        <f t="shared" si="599"/>
        <v>95</v>
      </c>
      <c r="OA64" s="22">
        <f t="shared" si="599"/>
        <v>95</v>
      </c>
      <c r="OB64" s="22">
        <f t="shared" si="599"/>
        <v>95</v>
      </c>
      <c r="OC64" s="22">
        <f t="shared" si="599"/>
        <v>95</v>
      </c>
      <c r="OD64" s="22">
        <f t="shared" si="599"/>
        <v>96</v>
      </c>
      <c r="OE64" s="22">
        <f t="shared" si="599"/>
        <v>96</v>
      </c>
      <c r="OF64" s="22">
        <f t="shared" si="599"/>
        <v>96</v>
      </c>
      <c r="OG64" s="22">
        <f t="shared" si="599"/>
        <v>96</v>
      </c>
      <c r="OH64" s="22">
        <f t="shared" si="599"/>
        <v>97</v>
      </c>
      <c r="OI64" s="22">
        <f t="shared" ref="OI64:PQ64" si="600">IF(OH60=OI60,OH64,OH64+1)</f>
        <v>97</v>
      </c>
      <c r="OJ64" s="22">
        <f t="shared" si="600"/>
        <v>97</v>
      </c>
      <c r="OK64" s="22">
        <f t="shared" si="600"/>
        <v>97</v>
      </c>
      <c r="OL64" s="22">
        <f t="shared" si="600"/>
        <v>98</v>
      </c>
      <c r="OM64" s="22">
        <f t="shared" si="600"/>
        <v>98</v>
      </c>
      <c r="ON64" s="22">
        <f t="shared" si="600"/>
        <v>98</v>
      </c>
      <c r="OO64" s="22">
        <f t="shared" si="600"/>
        <v>98</v>
      </c>
      <c r="OP64" s="22">
        <f t="shared" si="600"/>
        <v>99</v>
      </c>
      <c r="OQ64" s="22">
        <f t="shared" si="600"/>
        <v>99</v>
      </c>
      <c r="OR64" s="22">
        <f t="shared" si="600"/>
        <v>99</v>
      </c>
      <c r="OS64" s="22">
        <f t="shared" si="600"/>
        <v>99</v>
      </c>
      <c r="OT64" s="22">
        <f t="shared" si="600"/>
        <v>100</v>
      </c>
      <c r="OU64" s="22">
        <f t="shared" si="600"/>
        <v>100</v>
      </c>
      <c r="OV64" s="22">
        <f t="shared" si="600"/>
        <v>100</v>
      </c>
      <c r="OW64" s="22">
        <f t="shared" si="600"/>
        <v>100</v>
      </c>
      <c r="OX64" s="22">
        <f t="shared" si="600"/>
        <v>101</v>
      </c>
      <c r="OY64" s="22">
        <f t="shared" si="600"/>
        <v>101</v>
      </c>
      <c r="OZ64" s="22">
        <f t="shared" si="600"/>
        <v>101</v>
      </c>
      <c r="PA64" s="22">
        <f t="shared" si="600"/>
        <v>101</v>
      </c>
      <c r="PB64" s="22">
        <f t="shared" si="600"/>
        <v>102</v>
      </c>
      <c r="PC64" s="22">
        <f t="shared" si="600"/>
        <v>102</v>
      </c>
      <c r="PD64" s="22">
        <f t="shared" si="600"/>
        <v>102</v>
      </c>
      <c r="PE64" s="22">
        <f t="shared" si="600"/>
        <v>102</v>
      </c>
      <c r="PF64" s="22">
        <f t="shared" si="600"/>
        <v>103</v>
      </c>
      <c r="PG64" s="22">
        <f t="shared" si="600"/>
        <v>103</v>
      </c>
      <c r="PH64" s="22">
        <f t="shared" si="600"/>
        <v>103</v>
      </c>
      <c r="PI64" s="22">
        <f t="shared" si="600"/>
        <v>103</v>
      </c>
      <c r="PJ64" s="22">
        <f t="shared" si="600"/>
        <v>104</v>
      </c>
      <c r="PK64" s="22">
        <f t="shared" si="600"/>
        <v>104</v>
      </c>
      <c r="PL64" s="22">
        <f t="shared" si="600"/>
        <v>104</v>
      </c>
      <c r="PM64" s="22">
        <f t="shared" si="600"/>
        <v>104</v>
      </c>
      <c r="PN64" s="22">
        <f t="shared" si="600"/>
        <v>105</v>
      </c>
      <c r="PO64" s="22">
        <f t="shared" si="600"/>
        <v>105</v>
      </c>
      <c r="PP64" s="22">
        <f t="shared" si="600"/>
        <v>105</v>
      </c>
      <c r="PQ64" s="22">
        <f t="shared" si="600"/>
        <v>105</v>
      </c>
      <c r="PR64" s="23" t="s">
        <v>55</v>
      </c>
    </row>
    <row r="65" spans="1:16384" ht="12" customHeight="1">
      <c r="N65" s="22"/>
      <c r="O65" s="22"/>
      <c r="P65" s="22"/>
      <c r="Q65" s="22"/>
      <c r="R65" s="22"/>
      <c r="S65" s="22"/>
      <c r="T65" s="22"/>
      <c r="U65" s="22"/>
      <c r="V65" s="22"/>
      <c r="W65" s="22"/>
      <c r="X65" s="22"/>
    </row>
    <row r="66" spans="1:16384" ht="15" customHeight="1">
      <c r="B66" s="18" t="s">
        <v>46</v>
      </c>
    </row>
    <row r="67" spans="1:16384" ht="12" customHeight="1">
      <c r="D67" s="21" t="s">
        <v>6</v>
      </c>
      <c r="J67" s="20" t="s">
        <v>17</v>
      </c>
      <c r="N67" s="27">
        <f>ModelStartDate</f>
        <v>43466</v>
      </c>
      <c r="O67" s="27">
        <f>N68+1</f>
        <v>43497</v>
      </c>
      <c r="P67" s="24">
        <f t="shared" ref="P67" si="601">O68+1</f>
        <v>43525</v>
      </c>
      <c r="Q67" s="24">
        <f t="shared" ref="Q67" si="602">P68+1</f>
        <v>43556</v>
      </c>
      <c r="R67" s="24">
        <f t="shared" ref="R67" si="603">Q68+1</f>
        <v>43586</v>
      </c>
      <c r="S67" s="24">
        <f t="shared" ref="S67" si="604">R68+1</f>
        <v>43617</v>
      </c>
      <c r="T67" s="24">
        <f t="shared" ref="T67" si="605">S68+1</f>
        <v>43647</v>
      </c>
      <c r="U67" s="24">
        <f t="shared" ref="U67" si="606">T68+1</f>
        <v>43678</v>
      </c>
      <c r="V67" s="24">
        <f t="shared" ref="V67" si="607">U68+1</f>
        <v>43709</v>
      </c>
      <c r="W67" s="24">
        <f t="shared" ref="W67" si="608">V68+1</f>
        <v>43739</v>
      </c>
      <c r="X67" s="24">
        <f t="shared" ref="X67" si="609">W68+1</f>
        <v>43770</v>
      </c>
      <c r="Y67" s="24">
        <f t="shared" ref="Y67" si="610">X68+1</f>
        <v>43800</v>
      </c>
      <c r="Z67" s="24">
        <f t="shared" ref="Z67" si="611">Y68+1</f>
        <v>43831</v>
      </c>
      <c r="AA67" s="24">
        <f t="shared" ref="AA67" si="612">Z68+1</f>
        <v>43862</v>
      </c>
      <c r="AB67" s="24">
        <f t="shared" ref="AB67" si="613">AA68+1</f>
        <v>43891</v>
      </c>
      <c r="AC67" s="24">
        <f t="shared" ref="AC67" si="614">AB68+1</f>
        <v>43922</v>
      </c>
      <c r="AD67" s="24">
        <f t="shared" ref="AD67" si="615">AC68+1</f>
        <v>43952</v>
      </c>
      <c r="AE67" s="24">
        <f t="shared" ref="AE67" si="616">AD68+1</f>
        <v>43983</v>
      </c>
      <c r="AF67" s="24">
        <f t="shared" ref="AF67" si="617">AE68+1</f>
        <v>44013</v>
      </c>
      <c r="AG67" s="24">
        <f t="shared" ref="AG67" si="618">AF68+1</f>
        <v>44044</v>
      </c>
      <c r="AH67" s="24">
        <f t="shared" ref="AH67" si="619">AG68+1</f>
        <v>44075</v>
      </c>
      <c r="AI67" s="24">
        <f t="shared" ref="AI67" si="620">AH68+1</f>
        <v>44105</v>
      </c>
      <c r="AJ67" s="24">
        <f t="shared" ref="AJ67" si="621">AI68+1</f>
        <v>44136</v>
      </c>
      <c r="AK67" s="24">
        <f t="shared" ref="AK67" si="622">AJ68+1</f>
        <v>44166</v>
      </c>
      <c r="AL67" s="24">
        <f t="shared" ref="AL67" si="623">AK68+1</f>
        <v>44197</v>
      </c>
      <c r="AM67" s="24">
        <f t="shared" ref="AM67" si="624">AL68+1</f>
        <v>44228</v>
      </c>
      <c r="AN67" s="24">
        <f t="shared" ref="AN67" si="625">AM68+1</f>
        <v>44256</v>
      </c>
      <c r="AO67" s="24">
        <f t="shared" ref="AO67" si="626">AN68+1</f>
        <v>44287</v>
      </c>
      <c r="AP67" s="24">
        <f t="shared" ref="AP67" si="627">AO68+1</f>
        <v>44317</v>
      </c>
      <c r="AQ67" s="24">
        <f t="shared" ref="AQ67" si="628">AP68+1</f>
        <v>44348</v>
      </c>
      <c r="AR67" s="24">
        <f t="shared" ref="AR67" si="629">AQ68+1</f>
        <v>44378</v>
      </c>
      <c r="AS67" s="24">
        <f t="shared" ref="AS67" si="630">AR68+1</f>
        <v>44409</v>
      </c>
      <c r="AT67" s="24">
        <f t="shared" ref="AT67" si="631">AS68+1</f>
        <v>44440</v>
      </c>
      <c r="AU67" s="24">
        <f t="shared" ref="AU67" si="632">AT68+1</f>
        <v>44470</v>
      </c>
      <c r="AV67" s="24">
        <f t="shared" ref="AV67" si="633">AU68+1</f>
        <v>44501</v>
      </c>
      <c r="AW67" s="24">
        <f t="shared" ref="AW67" si="634">AV68+1</f>
        <v>44531</v>
      </c>
      <c r="AX67" s="24">
        <f t="shared" ref="AX67" si="635">AW68+1</f>
        <v>44562</v>
      </c>
      <c r="AY67" s="24">
        <f t="shared" ref="AY67" si="636">AX68+1</f>
        <v>44593</v>
      </c>
      <c r="AZ67" s="24">
        <f t="shared" ref="AZ67" si="637">AY68+1</f>
        <v>44621</v>
      </c>
      <c r="BA67" s="24">
        <f t="shared" ref="BA67" si="638">AZ68+1</f>
        <v>44652</v>
      </c>
      <c r="BB67" s="24">
        <f t="shared" ref="BB67" si="639">BA68+1</f>
        <v>44682</v>
      </c>
      <c r="BC67" s="24">
        <f t="shared" ref="BC67" si="640">BB68+1</f>
        <v>44713</v>
      </c>
      <c r="BD67" s="24">
        <f t="shared" ref="BD67" si="641">BC68+1</f>
        <v>44743</v>
      </c>
      <c r="BE67" s="24">
        <f t="shared" ref="BE67" si="642">BD68+1</f>
        <v>44774</v>
      </c>
      <c r="BF67" s="24">
        <f t="shared" ref="BF67" si="643">BE68+1</f>
        <v>44805</v>
      </c>
      <c r="BG67" s="24">
        <f t="shared" ref="BG67" si="644">BF68+1</f>
        <v>44835</v>
      </c>
      <c r="BH67" s="24">
        <f t="shared" ref="BH67" si="645">BG68+1</f>
        <v>44866</v>
      </c>
      <c r="BI67" s="24">
        <f t="shared" ref="BI67" si="646">BH68+1</f>
        <v>44896</v>
      </c>
      <c r="BJ67" s="24">
        <f t="shared" ref="BJ67" si="647">BI68+1</f>
        <v>44927</v>
      </c>
      <c r="BK67" s="24">
        <f t="shared" ref="BK67" si="648">BJ68+1</f>
        <v>44958</v>
      </c>
      <c r="BL67" s="24">
        <f t="shared" ref="BL67" si="649">BK68+1</f>
        <v>44986</v>
      </c>
      <c r="BM67" s="24">
        <f t="shared" ref="BM67" si="650">BL68+1</f>
        <v>45017</v>
      </c>
      <c r="BN67" s="24">
        <f t="shared" ref="BN67" si="651">BM68+1</f>
        <v>45047</v>
      </c>
      <c r="BO67" s="24">
        <f t="shared" ref="BO67" si="652">BN68+1</f>
        <v>45078</v>
      </c>
      <c r="BP67" s="24">
        <f t="shared" ref="BP67" si="653">BO68+1</f>
        <v>45108</v>
      </c>
      <c r="BQ67" s="24">
        <f t="shared" ref="BQ67" si="654">BP68+1</f>
        <v>45139</v>
      </c>
      <c r="BR67" s="24">
        <f t="shared" ref="BR67" si="655">BQ68+1</f>
        <v>45170</v>
      </c>
      <c r="BS67" s="24">
        <f t="shared" ref="BS67" si="656">BR68+1</f>
        <v>45200</v>
      </c>
      <c r="BT67" s="24">
        <f t="shared" ref="BT67" si="657">BS68+1</f>
        <v>45231</v>
      </c>
      <c r="BU67" s="24">
        <f t="shared" ref="BU67" si="658">BT68+1</f>
        <v>45261</v>
      </c>
      <c r="BV67" s="24">
        <f t="shared" ref="BV67" si="659">BU68+1</f>
        <v>45292</v>
      </c>
      <c r="BW67" s="24">
        <f t="shared" ref="BW67" si="660">BV68+1</f>
        <v>45323</v>
      </c>
      <c r="BX67" s="24">
        <f t="shared" ref="BX67" si="661">BW68+1</f>
        <v>45352</v>
      </c>
      <c r="BY67" s="24">
        <f t="shared" ref="BY67" si="662">BX68+1</f>
        <v>45383</v>
      </c>
      <c r="BZ67" s="24">
        <f t="shared" ref="BZ67" si="663">BY68+1</f>
        <v>45413</v>
      </c>
      <c r="CA67" s="24">
        <f t="shared" ref="CA67" si="664">BZ68+1</f>
        <v>45444</v>
      </c>
      <c r="CB67" s="24">
        <f t="shared" ref="CB67" si="665">CA68+1</f>
        <v>45474</v>
      </c>
      <c r="CC67" s="24">
        <f t="shared" ref="CC67" si="666">CB68+1</f>
        <v>45505</v>
      </c>
      <c r="CD67" s="24">
        <f t="shared" ref="CD67" si="667">CC68+1</f>
        <v>45536</v>
      </c>
      <c r="CE67" s="24">
        <f t="shared" ref="CE67" si="668">CD68+1</f>
        <v>45566</v>
      </c>
      <c r="CF67" s="24">
        <f t="shared" ref="CF67" si="669">CE68+1</f>
        <v>45597</v>
      </c>
      <c r="CG67" s="24">
        <f t="shared" ref="CG67" si="670">CF68+1</f>
        <v>45627</v>
      </c>
      <c r="CH67" s="24">
        <f t="shared" ref="CH67" si="671">CG68+1</f>
        <v>45658</v>
      </c>
      <c r="CI67" s="24">
        <f t="shared" ref="CI67" si="672">CH68+1</f>
        <v>45689</v>
      </c>
      <c r="CJ67" s="24">
        <f t="shared" ref="CJ67" si="673">CI68+1</f>
        <v>45717</v>
      </c>
      <c r="CK67" s="24">
        <f t="shared" ref="CK67" si="674">CJ68+1</f>
        <v>45748</v>
      </c>
      <c r="CL67" s="24">
        <f t="shared" ref="CL67" si="675">CK68+1</f>
        <v>45778</v>
      </c>
      <c r="CM67" s="24">
        <f t="shared" ref="CM67" si="676">CL68+1</f>
        <v>45809</v>
      </c>
      <c r="CN67" s="24">
        <f t="shared" ref="CN67" si="677">CM68+1</f>
        <v>45839</v>
      </c>
      <c r="CO67" s="24">
        <f t="shared" ref="CO67" si="678">CN68+1</f>
        <v>45870</v>
      </c>
      <c r="CP67" s="24">
        <f t="shared" ref="CP67" si="679">CO68+1</f>
        <v>45901</v>
      </c>
      <c r="CQ67" s="24">
        <f t="shared" ref="CQ67" si="680">CP68+1</f>
        <v>45931</v>
      </c>
      <c r="CR67" s="24">
        <f t="shared" ref="CR67" si="681">CQ68+1</f>
        <v>45962</v>
      </c>
      <c r="CS67" s="24">
        <f t="shared" ref="CS67" si="682">CR68+1</f>
        <v>45992</v>
      </c>
      <c r="CT67" s="24">
        <f t="shared" ref="CT67" si="683">CS68+1</f>
        <v>46023</v>
      </c>
      <c r="CU67" s="24">
        <f t="shared" ref="CU67" si="684">CT68+1</f>
        <v>46054</v>
      </c>
      <c r="CV67" s="24">
        <f t="shared" ref="CV67" si="685">CU68+1</f>
        <v>46082</v>
      </c>
      <c r="CW67" s="24">
        <f t="shared" ref="CW67" si="686">CV68+1</f>
        <v>46113</v>
      </c>
      <c r="CX67" s="24">
        <f t="shared" ref="CX67" si="687">CW68+1</f>
        <v>46143</v>
      </c>
      <c r="CY67" s="24">
        <f t="shared" ref="CY67" si="688">CX68+1</f>
        <v>46174</v>
      </c>
      <c r="CZ67" s="24">
        <f t="shared" ref="CZ67" si="689">CY68+1</f>
        <v>46204</v>
      </c>
      <c r="DA67" s="24">
        <f t="shared" ref="DA67" si="690">CZ68+1</f>
        <v>46235</v>
      </c>
      <c r="DB67" s="24">
        <f t="shared" ref="DB67" si="691">DA68+1</f>
        <v>46266</v>
      </c>
      <c r="DC67" s="24">
        <f t="shared" ref="DC67" si="692">DB68+1</f>
        <v>46296</v>
      </c>
      <c r="DD67" s="24">
        <f t="shared" ref="DD67" si="693">DC68+1</f>
        <v>46327</v>
      </c>
      <c r="DE67" s="24">
        <f t="shared" ref="DE67" si="694">DD68+1</f>
        <v>46357</v>
      </c>
      <c r="DF67" s="24">
        <f t="shared" ref="DF67" si="695">DE68+1</f>
        <v>46388</v>
      </c>
      <c r="DG67" s="24">
        <f t="shared" ref="DG67" si="696">DF68+1</f>
        <v>46419</v>
      </c>
      <c r="DH67" s="24">
        <f t="shared" ref="DH67" si="697">DG68+1</f>
        <v>46447</v>
      </c>
      <c r="DI67" s="24">
        <f t="shared" ref="DI67" si="698">DH68+1</f>
        <v>46478</v>
      </c>
      <c r="DJ67" s="24">
        <f t="shared" ref="DJ67" si="699">DI68+1</f>
        <v>46508</v>
      </c>
      <c r="DK67" s="24">
        <f t="shared" ref="DK67" si="700">DJ68+1</f>
        <v>46539</v>
      </c>
      <c r="DL67" s="24">
        <f t="shared" ref="DL67" si="701">DK68+1</f>
        <v>46569</v>
      </c>
      <c r="DM67" s="24">
        <f t="shared" ref="DM67" si="702">DL68+1</f>
        <v>46600</v>
      </c>
      <c r="DN67" s="24">
        <f t="shared" ref="DN67" si="703">DM68+1</f>
        <v>46631</v>
      </c>
      <c r="DO67" s="24">
        <f t="shared" ref="DO67" si="704">DN68+1</f>
        <v>46661</v>
      </c>
      <c r="DP67" s="24">
        <f t="shared" ref="DP67" si="705">DO68+1</f>
        <v>46692</v>
      </c>
      <c r="DQ67" s="24">
        <f t="shared" ref="DQ67" si="706">DP68+1</f>
        <v>46722</v>
      </c>
      <c r="DR67" s="24">
        <f t="shared" ref="DR67" si="707">DQ68+1</f>
        <v>46753</v>
      </c>
      <c r="DS67" s="24">
        <f t="shared" ref="DS67" si="708">DR68+1</f>
        <v>46784</v>
      </c>
      <c r="DT67" s="24">
        <f t="shared" ref="DT67" si="709">DS68+1</f>
        <v>46813</v>
      </c>
      <c r="DU67" s="24">
        <f t="shared" ref="DU67" si="710">DT68+1</f>
        <v>46844</v>
      </c>
      <c r="DV67" s="24">
        <f t="shared" ref="DV67" si="711">DU68+1</f>
        <v>46874</v>
      </c>
      <c r="DW67" s="24">
        <f t="shared" ref="DW67" si="712">DV68+1</f>
        <v>46905</v>
      </c>
      <c r="DX67" s="24">
        <f t="shared" ref="DX67" si="713">DW68+1</f>
        <v>46935</v>
      </c>
      <c r="DY67" s="24">
        <f t="shared" ref="DY67" si="714">DX68+1</f>
        <v>46966</v>
      </c>
      <c r="DZ67" s="24">
        <f t="shared" ref="DZ67" si="715">DY68+1</f>
        <v>46997</v>
      </c>
      <c r="EA67" s="24">
        <f t="shared" ref="EA67" si="716">DZ68+1</f>
        <v>47027</v>
      </c>
      <c r="EB67" s="24">
        <f t="shared" ref="EB67" si="717">EA68+1</f>
        <v>47058</v>
      </c>
      <c r="EC67" s="24">
        <f t="shared" ref="EC67" si="718">EB68+1</f>
        <v>47088</v>
      </c>
      <c r="ED67" s="24">
        <f t="shared" ref="ED67" si="719">EC68+1</f>
        <v>47119</v>
      </c>
      <c r="EE67" s="24">
        <f t="shared" ref="EE67" si="720">ED68+1</f>
        <v>47150</v>
      </c>
      <c r="EF67" s="24">
        <f t="shared" ref="EF67" si="721">EE68+1</f>
        <v>47178</v>
      </c>
      <c r="EG67" s="24">
        <f t="shared" ref="EG67" si="722">EF68+1</f>
        <v>47209</v>
      </c>
      <c r="EH67" s="24">
        <f t="shared" ref="EH67" si="723">EG68+1</f>
        <v>47239</v>
      </c>
      <c r="EI67" s="24">
        <f t="shared" ref="EI67" si="724">EH68+1</f>
        <v>47270</v>
      </c>
      <c r="EJ67" s="24">
        <f t="shared" ref="EJ67" si="725">EI68+1</f>
        <v>47300</v>
      </c>
      <c r="EK67" s="24">
        <f t="shared" ref="EK67" si="726">EJ68+1</f>
        <v>47331</v>
      </c>
      <c r="EL67" s="24">
        <f t="shared" ref="EL67" si="727">EK68+1</f>
        <v>47362</v>
      </c>
      <c r="EM67" s="24">
        <f t="shared" ref="EM67" si="728">EL68+1</f>
        <v>47392</v>
      </c>
      <c r="EN67" s="24">
        <f t="shared" ref="EN67" si="729">EM68+1</f>
        <v>47423</v>
      </c>
      <c r="EO67" s="24">
        <f t="shared" ref="EO67" si="730">EN68+1</f>
        <v>47453</v>
      </c>
      <c r="EP67" s="24">
        <f t="shared" ref="EP67" si="731">EO68+1</f>
        <v>47484</v>
      </c>
      <c r="EQ67" s="24">
        <f t="shared" ref="EQ67" si="732">EP68+1</f>
        <v>47515</v>
      </c>
      <c r="ER67" s="24">
        <f t="shared" ref="ER67" si="733">EQ68+1</f>
        <v>47543</v>
      </c>
      <c r="ES67" s="24">
        <f t="shared" ref="ES67" si="734">ER68+1</f>
        <v>47574</v>
      </c>
      <c r="ET67" s="24">
        <f t="shared" ref="ET67" si="735">ES68+1</f>
        <v>47604</v>
      </c>
      <c r="EU67" s="24">
        <f t="shared" ref="EU67" si="736">ET68+1</f>
        <v>47635</v>
      </c>
      <c r="EV67" s="24">
        <f t="shared" ref="EV67" si="737">EU68+1</f>
        <v>47665</v>
      </c>
      <c r="EW67" s="24">
        <f t="shared" ref="EW67" si="738">EV68+1</f>
        <v>47696</v>
      </c>
      <c r="EX67" s="24">
        <f t="shared" ref="EX67" si="739">EW68+1</f>
        <v>47727</v>
      </c>
      <c r="EY67" s="24">
        <f t="shared" ref="EY67" si="740">EX68+1</f>
        <v>47757</v>
      </c>
      <c r="EZ67" s="24">
        <f t="shared" ref="EZ67" si="741">EY68+1</f>
        <v>47788</v>
      </c>
      <c r="FA67" s="24">
        <f t="shared" ref="FA67" si="742">EZ68+1</f>
        <v>47818</v>
      </c>
      <c r="FB67" s="24">
        <f t="shared" ref="FB67" si="743">FA68+1</f>
        <v>47849</v>
      </c>
      <c r="FC67" s="24">
        <f t="shared" ref="FC67" si="744">FB68+1</f>
        <v>47880</v>
      </c>
      <c r="FD67" s="24">
        <f t="shared" ref="FD67" si="745">FC68+1</f>
        <v>47908</v>
      </c>
      <c r="FE67" s="24">
        <f t="shared" ref="FE67" si="746">FD68+1</f>
        <v>47939</v>
      </c>
      <c r="FF67" s="24">
        <f t="shared" ref="FF67" si="747">FE68+1</f>
        <v>47969</v>
      </c>
      <c r="FG67" s="24">
        <f t="shared" ref="FG67" si="748">FF68+1</f>
        <v>48000</v>
      </c>
      <c r="FH67" s="24">
        <f t="shared" ref="FH67" si="749">FG68+1</f>
        <v>48030</v>
      </c>
      <c r="FI67" s="24">
        <f t="shared" ref="FI67" si="750">FH68+1</f>
        <v>48061</v>
      </c>
      <c r="FJ67" s="24">
        <f t="shared" ref="FJ67" si="751">FI68+1</f>
        <v>48092</v>
      </c>
      <c r="FK67" s="24">
        <f t="shared" ref="FK67" si="752">FJ68+1</f>
        <v>48122</v>
      </c>
      <c r="FL67" s="24">
        <f t="shared" ref="FL67" si="753">FK68+1</f>
        <v>48153</v>
      </c>
      <c r="FM67" s="24">
        <f t="shared" ref="FM67" si="754">FL68+1</f>
        <v>48183</v>
      </c>
      <c r="FN67" s="24">
        <f t="shared" ref="FN67" si="755">FM68+1</f>
        <v>48214</v>
      </c>
      <c r="FO67" s="24">
        <f t="shared" ref="FO67" si="756">FN68+1</f>
        <v>48245</v>
      </c>
      <c r="FP67" s="24">
        <f t="shared" ref="FP67" si="757">FO68+1</f>
        <v>48274</v>
      </c>
      <c r="FQ67" s="24">
        <f t="shared" ref="FQ67" si="758">FP68+1</f>
        <v>48305</v>
      </c>
      <c r="FR67" s="24">
        <f t="shared" ref="FR67" si="759">FQ68+1</f>
        <v>48335</v>
      </c>
      <c r="FS67" s="24">
        <f t="shared" ref="FS67" si="760">FR68+1</f>
        <v>48366</v>
      </c>
      <c r="FT67" s="24">
        <f t="shared" ref="FT67" si="761">FS68+1</f>
        <v>48396</v>
      </c>
      <c r="FU67" s="24">
        <f t="shared" ref="FU67" si="762">FT68+1</f>
        <v>48427</v>
      </c>
      <c r="FV67" s="24">
        <f t="shared" ref="FV67" si="763">FU68+1</f>
        <v>48458</v>
      </c>
      <c r="FW67" s="24">
        <f t="shared" ref="FW67" si="764">FV68+1</f>
        <v>48488</v>
      </c>
      <c r="FX67" s="24">
        <f t="shared" ref="FX67" si="765">FW68+1</f>
        <v>48519</v>
      </c>
      <c r="FY67" s="24">
        <f t="shared" ref="FY67" si="766">FX68+1</f>
        <v>48549</v>
      </c>
      <c r="FZ67" s="24">
        <f t="shared" ref="FZ67" si="767">FY68+1</f>
        <v>48580</v>
      </c>
      <c r="GA67" s="24">
        <f t="shared" ref="GA67" si="768">FZ68+1</f>
        <v>48611</v>
      </c>
      <c r="GB67" s="24">
        <f t="shared" ref="GB67" si="769">GA68+1</f>
        <v>48639</v>
      </c>
      <c r="GC67" s="24">
        <f t="shared" ref="GC67" si="770">GB68+1</f>
        <v>48670</v>
      </c>
      <c r="GD67" s="24">
        <f t="shared" ref="GD67" si="771">GC68+1</f>
        <v>48700</v>
      </c>
      <c r="GE67" s="24">
        <f t="shared" ref="GE67" si="772">GD68+1</f>
        <v>48731</v>
      </c>
      <c r="GF67" s="24">
        <f t="shared" ref="GF67" si="773">GE68+1</f>
        <v>48761</v>
      </c>
      <c r="GG67" s="24">
        <f t="shared" ref="GG67" si="774">GF68+1</f>
        <v>48792</v>
      </c>
      <c r="GH67" s="24">
        <f t="shared" ref="GH67" si="775">GG68+1</f>
        <v>48823</v>
      </c>
      <c r="GI67" s="24">
        <f t="shared" ref="GI67" si="776">GH68+1</f>
        <v>48853</v>
      </c>
      <c r="GJ67" s="24">
        <f t="shared" ref="GJ67" si="777">GI68+1</f>
        <v>48884</v>
      </c>
      <c r="GK67" s="24">
        <f t="shared" ref="GK67" si="778">GJ68+1</f>
        <v>48914</v>
      </c>
      <c r="GL67" s="24">
        <f t="shared" ref="GL67" si="779">GK68+1</f>
        <v>48945</v>
      </c>
      <c r="GM67" s="24">
        <f t="shared" ref="GM67" si="780">GL68+1</f>
        <v>48976</v>
      </c>
      <c r="GN67" s="24">
        <f t="shared" ref="GN67" si="781">GM68+1</f>
        <v>49004</v>
      </c>
      <c r="GO67" s="24">
        <f t="shared" ref="GO67" si="782">GN68+1</f>
        <v>49035</v>
      </c>
      <c r="GP67" s="24">
        <f t="shared" ref="GP67" si="783">GO68+1</f>
        <v>49065</v>
      </c>
      <c r="GQ67" s="24">
        <f t="shared" ref="GQ67" si="784">GP68+1</f>
        <v>49096</v>
      </c>
      <c r="GR67" s="24">
        <f t="shared" ref="GR67" si="785">GQ68+1</f>
        <v>49126</v>
      </c>
      <c r="GS67" s="24">
        <f t="shared" ref="GS67" si="786">GR68+1</f>
        <v>49157</v>
      </c>
      <c r="GT67" s="24">
        <f t="shared" ref="GT67" si="787">GS68+1</f>
        <v>49188</v>
      </c>
      <c r="GU67" s="24">
        <f t="shared" ref="GU67" si="788">GT68+1</f>
        <v>49218</v>
      </c>
      <c r="GV67" s="24">
        <f t="shared" ref="GV67" si="789">GU68+1</f>
        <v>49249</v>
      </c>
      <c r="GW67" s="24">
        <f t="shared" ref="GW67" si="790">GV68+1</f>
        <v>49279</v>
      </c>
      <c r="GX67" s="24">
        <f t="shared" ref="GX67" si="791">GW68+1</f>
        <v>49310</v>
      </c>
      <c r="GY67" s="24">
        <f t="shared" ref="GY67" si="792">GX68+1</f>
        <v>49341</v>
      </c>
      <c r="GZ67" s="24">
        <f t="shared" ref="GZ67" si="793">GY68+1</f>
        <v>49369</v>
      </c>
      <c r="HA67" s="24">
        <f t="shared" ref="HA67" si="794">GZ68+1</f>
        <v>49400</v>
      </c>
      <c r="HB67" s="24">
        <f t="shared" ref="HB67" si="795">HA68+1</f>
        <v>49430</v>
      </c>
      <c r="HC67" s="24">
        <f t="shared" ref="HC67" si="796">HB68+1</f>
        <v>49461</v>
      </c>
      <c r="HD67" s="24">
        <f t="shared" ref="HD67" si="797">HC68+1</f>
        <v>49491</v>
      </c>
      <c r="HE67" s="24">
        <f t="shared" ref="HE67" si="798">HD68+1</f>
        <v>49522</v>
      </c>
      <c r="HF67" s="24">
        <f t="shared" ref="HF67" si="799">HE68+1</f>
        <v>49553</v>
      </c>
      <c r="HG67" s="24">
        <f t="shared" ref="HG67" si="800">HF68+1</f>
        <v>49583</v>
      </c>
      <c r="HH67" s="24">
        <f t="shared" ref="HH67" si="801">HG68+1</f>
        <v>49614</v>
      </c>
      <c r="HI67" s="24">
        <f t="shared" ref="HI67" si="802">HH68+1</f>
        <v>49644</v>
      </c>
      <c r="HJ67" s="24">
        <f t="shared" ref="HJ67" si="803">HI68+1</f>
        <v>49675</v>
      </c>
      <c r="HK67" s="24">
        <f t="shared" ref="HK67" si="804">HJ68+1</f>
        <v>49706</v>
      </c>
      <c r="HL67" s="24">
        <f t="shared" ref="HL67" si="805">HK68+1</f>
        <v>49735</v>
      </c>
      <c r="HM67" s="24">
        <f t="shared" ref="HM67" si="806">HL68+1</f>
        <v>49766</v>
      </c>
      <c r="HN67" s="24">
        <f t="shared" ref="HN67" si="807">HM68+1</f>
        <v>49796</v>
      </c>
      <c r="HO67" s="24">
        <f t="shared" ref="HO67" si="808">HN68+1</f>
        <v>49827</v>
      </c>
      <c r="HP67" s="24">
        <f t="shared" ref="HP67" si="809">HO68+1</f>
        <v>49857</v>
      </c>
      <c r="HQ67" s="24">
        <f t="shared" ref="HQ67" si="810">HP68+1</f>
        <v>49888</v>
      </c>
      <c r="HR67" s="24">
        <f t="shared" ref="HR67" si="811">HQ68+1</f>
        <v>49919</v>
      </c>
      <c r="HS67" s="24">
        <f t="shared" ref="HS67" si="812">HR68+1</f>
        <v>49949</v>
      </c>
      <c r="HT67" s="24">
        <f t="shared" ref="HT67" si="813">HS68+1</f>
        <v>49980</v>
      </c>
      <c r="HU67" s="24">
        <f t="shared" ref="HU67" si="814">HT68+1</f>
        <v>50010</v>
      </c>
      <c r="HV67" s="24">
        <f t="shared" ref="HV67" si="815">HU68+1</f>
        <v>50041</v>
      </c>
      <c r="HW67" s="24">
        <f t="shared" ref="HW67" si="816">HV68+1</f>
        <v>50072</v>
      </c>
      <c r="HX67" s="24">
        <f t="shared" ref="HX67" si="817">HW68+1</f>
        <v>50100</v>
      </c>
      <c r="HY67" s="24">
        <f t="shared" ref="HY67" si="818">HX68+1</f>
        <v>50131</v>
      </c>
      <c r="HZ67" s="24">
        <f t="shared" ref="HZ67" si="819">HY68+1</f>
        <v>50161</v>
      </c>
      <c r="IA67" s="24">
        <f t="shared" ref="IA67" si="820">HZ68+1</f>
        <v>50192</v>
      </c>
      <c r="IB67" s="24">
        <f t="shared" ref="IB67" si="821">IA68+1</f>
        <v>50222</v>
      </c>
      <c r="IC67" s="24">
        <f t="shared" ref="IC67" si="822">IB68+1</f>
        <v>50253</v>
      </c>
      <c r="ID67" s="24">
        <f t="shared" ref="ID67" si="823">IC68+1</f>
        <v>50284</v>
      </c>
      <c r="IE67" s="24">
        <f t="shared" ref="IE67" si="824">ID68+1</f>
        <v>50314</v>
      </c>
      <c r="IF67" s="24">
        <f t="shared" ref="IF67" si="825">IE68+1</f>
        <v>50345</v>
      </c>
      <c r="IG67" s="24">
        <f t="shared" ref="IG67" si="826">IF68+1</f>
        <v>50375</v>
      </c>
      <c r="IH67" s="24">
        <f t="shared" ref="IH67" si="827">IG68+1</f>
        <v>50406</v>
      </c>
      <c r="II67" s="24">
        <f t="shared" ref="II67" si="828">IH68+1</f>
        <v>50437</v>
      </c>
      <c r="IJ67" s="24">
        <f t="shared" ref="IJ67" si="829">II68+1</f>
        <v>50465</v>
      </c>
      <c r="IK67" s="24">
        <f t="shared" ref="IK67" si="830">IJ68+1</f>
        <v>50496</v>
      </c>
      <c r="IL67" s="24">
        <f t="shared" ref="IL67" si="831">IK68+1</f>
        <v>50526</v>
      </c>
      <c r="IM67" s="24">
        <f t="shared" ref="IM67" si="832">IL68+1</f>
        <v>50557</v>
      </c>
      <c r="IN67" s="24">
        <f t="shared" ref="IN67" si="833">IM68+1</f>
        <v>50587</v>
      </c>
      <c r="IO67" s="24">
        <f t="shared" ref="IO67" si="834">IN68+1</f>
        <v>50618</v>
      </c>
      <c r="IP67" s="24">
        <f t="shared" ref="IP67" si="835">IO68+1</f>
        <v>50649</v>
      </c>
      <c r="IQ67" s="24">
        <f t="shared" ref="IQ67" si="836">IP68+1</f>
        <v>50679</v>
      </c>
      <c r="IR67" s="24">
        <f t="shared" ref="IR67" si="837">IQ68+1</f>
        <v>50710</v>
      </c>
      <c r="IS67" s="24">
        <f t="shared" ref="IS67" si="838">IR68+1</f>
        <v>50740</v>
      </c>
      <c r="IT67" s="24">
        <f t="shared" ref="IT67" si="839">IS68+1</f>
        <v>50771</v>
      </c>
      <c r="IU67" s="24">
        <f t="shared" ref="IU67" si="840">IT68+1</f>
        <v>50802</v>
      </c>
      <c r="IV67" s="24">
        <f t="shared" ref="IV67" si="841">IU68+1</f>
        <v>50830</v>
      </c>
      <c r="IW67" s="24">
        <f t="shared" ref="IW67" si="842">IV68+1</f>
        <v>50861</v>
      </c>
      <c r="IX67" s="24">
        <f t="shared" ref="IX67" si="843">IW68+1</f>
        <v>50891</v>
      </c>
      <c r="IY67" s="24">
        <f t="shared" ref="IY67" si="844">IX68+1</f>
        <v>50922</v>
      </c>
      <c r="IZ67" s="24">
        <f t="shared" ref="IZ67" si="845">IY68+1</f>
        <v>50952</v>
      </c>
      <c r="JA67" s="24">
        <f t="shared" ref="JA67" si="846">IZ68+1</f>
        <v>50983</v>
      </c>
      <c r="JB67" s="24">
        <f t="shared" ref="JB67" si="847">JA68+1</f>
        <v>51014</v>
      </c>
      <c r="JC67" s="24">
        <f t="shared" ref="JC67" si="848">JB68+1</f>
        <v>51044</v>
      </c>
      <c r="JD67" s="24">
        <f t="shared" ref="JD67" si="849">JC68+1</f>
        <v>51075</v>
      </c>
      <c r="JE67" s="24">
        <f t="shared" ref="JE67" si="850">JD68+1</f>
        <v>51105</v>
      </c>
      <c r="JF67" s="24">
        <f t="shared" ref="JF67" si="851">JE68+1</f>
        <v>51136</v>
      </c>
      <c r="JG67" s="24">
        <f t="shared" ref="JG67" si="852">JF68+1</f>
        <v>51167</v>
      </c>
      <c r="JH67" s="24">
        <f t="shared" ref="JH67" si="853">JG68+1</f>
        <v>51196</v>
      </c>
      <c r="JI67" s="24">
        <f t="shared" ref="JI67" si="854">JH68+1</f>
        <v>51227</v>
      </c>
      <c r="JJ67" s="24">
        <f t="shared" ref="JJ67" si="855">JI68+1</f>
        <v>51257</v>
      </c>
      <c r="JK67" s="24">
        <f t="shared" ref="JK67" si="856">JJ68+1</f>
        <v>51288</v>
      </c>
      <c r="JL67" s="24">
        <f t="shared" ref="JL67" si="857">JK68+1</f>
        <v>51318</v>
      </c>
      <c r="JM67" s="24">
        <f t="shared" ref="JM67" si="858">JL68+1</f>
        <v>51349</v>
      </c>
      <c r="JN67" s="24">
        <f t="shared" ref="JN67" si="859">JM68+1</f>
        <v>51380</v>
      </c>
      <c r="JO67" s="24">
        <f t="shared" ref="JO67" si="860">JN68+1</f>
        <v>51410</v>
      </c>
      <c r="JP67" s="24">
        <f t="shared" ref="JP67" si="861">JO68+1</f>
        <v>51441</v>
      </c>
      <c r="JQ67" s="24">
        <f t="shared" ref="JQ67" si="862">JP68+1</f>
        <v>51471</v>
      </c>
      <c r="JR67" s="24">
        <f t="shared" ref="JR67" si="863">JQ68+1</f>
        <v>51502</v>
      </c>
      <c r="JS67" s="24">
        <f t="shared" ref="JS67" si="864">JR68+1</f>
        <v>51533</v>
      </c>
      <c r="JT67" s="24">
        <f t="shared" ref="JT67" si="865">JS68+1</f>
        <v>51561</v>
      </c>
      <c r="JU67" s="24">
        <f t="shared" ref="JU67" si="866">JT68+1</f>
        <v>51592</v>
      </c>
      <c r="JV67" s="24">
        <f t="shared" ref="JV67" si="867">JU68+1</f>
        <v>51622</v>
      </c>
      <c r="JW67" s="24">
        <f t="shared" ref="JW67" si="868">JV68+1</f>
        <v>51653</v>
      </c>
      <c r="JX67" s="24">
        <f t="shared" ref="JX67" si="869">JW68+1</f>
        <v>51683</v>
      </c>
      <c r="JY67" s="24">
        <f t="shared" ref="JY67" si="870">JX68+1</f>
        <v>51714</v>
      </c>
      <c r="JZ67" s="24">
        <f t="shared" ref="JZ67" si="871">JY68+1</f>
        <v>51745</v>
      </c>
      <c r="KA67" s="24">
        <f t="shared" ref="KA67" si="872">JZ68+1</f>
        <v>51775</v>
      </c>
      <c r="KB67" s="24">
        <f t="shared" ref="KB67" si="873">KA68+1</f>
        <v>51806</v>
      </c>
      <c r="KC67" s="24">
        <f t="shared" ref="KC67" si="874">KB68+1</f>
        <v>51836</v>
      </c>
      <c r="KD67" s="24">
        <f t="shared" ref="KD67" si="875">KC68+1</f>
        <v>51867</v>
      </c>
      <c r="KE67" s="24">
        <f t="shared" ref="KE67" si="876">KD68+1</f>
        <v>51898</v>
      </c>
      <c r="KF67" s="24">
        <f t="shared" ref="KF67" si="877">KE68+1</f>
        <v>51926</v>
      </c>
      <c r="KG67" s="24">
        <f t="shared" ref="KG67" si="878">KF68+1</f>
        <v>51957</v>
      </c>
      <c r="KH67" s="24">
        <f t="shared" ref="KH67" si="879">KG68+1</f>
        <v>51987</v>
      </c>
      <c r="KI67" s="24">
        <f t="shared" ref="KI67" si="880">KH68+1</f>
        <v>52018</v>
      </c>
      <c r="KJ67" s="24">
        <f t="shared" ref="KJ67" si="881">KI68+1</f>
        <v>52048</v>
      </c>
      <c r="KK67" s="24">
        <f t="shared" ref="KK67" si="882">KJ68+1</f>
        <v>52079</v>
      </c>
      <c r="KL67" s="24">
        <f t="shared" ref="KL67" si="883">KK68+1</f>
        <v>52110</v>
      </c>
      <c r="KM67" s="24">
        <f t="shared" ref="KM67" si="884">KL68+1</f>
        <v>52140</v>
      </c>
      <c r="KN67" s="24">
        <f t="shared" ref="KN67" si="885">KM68+1</f>
        <v>52171</v>
      </c>
      <c r="KO67" s="24">
        <f t="shared" ref="KO67" si="886">KN68+1</f>
        <v>52201</v>
      </c>
      <c r="KP67" s="24">
        <f t="shared" ref="KP67" si="887">KO68+1</f>
        <v>52232</v>
      </c>
      <c r="KQ67" s="24">
        <f t="shared" ref="KQ67" si="888">KP68+1</f>
        <v>52263</v>
      </c>
      <c r="KR67" s="24">
        <f t="shared" ref="KR67" si="889">KQ68+1</f>
        <v>52291</v>
      </c>
      <c r="KS67" s="24">
        <f t="shared" ref="KS67" si="890">KR68+1</f>
        <v>52322</v>
      </c>
      <c r="KT67" s="24">
        <f t="shared" ref="KT67" si="891">KS68+1</f>
        <v>52352</v>
      </c>
      <c r="KU67" s="24">
        <f t="shared" ref="KU67" si="892">KT68+1</f>
        <v>52383</v>
      </c>
      <c r="KV67" s="24">
        <f t="shared" ref="KV67" si="893">KU68+1</f>
        <v>52413</v>
      </c>
      <c r="KW67" s="24">
        <f t="shared" ref="KW67" si="894">KV68+1</f>
        <v>52444</v>
      </c>
      <c r="KX67" s="24">
        <f t="shared" ref="KX67" si="895">KW68+1</f>
        <v>52475</v>
      </c>
      <c r="KY67" s="24">
        <f t="shared" ref="KY67" si="896">KX68+1</f>
        <v>52505</v>
      </c>
      <c r="KZ67" s="24">
        <f t="shared" ref="KZ67" si="897">KY68+1</f>
        <v>52536</v>
      </c>
      <c r="LA67" s="24">
        <f t="shared" ref="LA67" si="898">KZ68+1</f>
        <v>52566</v>
      </c>
      <c r="LB67" s="24">
        <f t="shared" ref="LB67" si="899">LA68+1</f>
        <v>52597</v>
      </c>
      <c r="LC67" s="24">
        <f t="shared" ref="LC67" si="900">LB68+1</f>
        <v>52628</v>
      </c>
      <c r="LD67" s="24">
        <f t="shared" ref="LD67" si="901">LC68+1</f>
        <v>52657</v>
      </c>
      <c r="LE67" s="24">
        <f t="shared" ref="LE67" si="902">LD68+1</f>
        <v>52688</v>
      </c>
      <c r="LF67" s="24">
        <f t="shared" ref="LF67" si="903">LE68+1</f>
        <v>52718</v>
      </c>
      <c r="LG67" s="24">
        <f t="shared" ref="LG67" si="904">LF68+1</f>
        <v>52749</v>
      </c>
      <c r="LH67" s="24">
        <f t="shared" ref="LH67" si="905">LG68+1</f>
        <v>52779</v>
      </c>
      <c r="LI67" s="24">
        <f t="shared" ref="LI67" si="906">LH68+1</f>
        <v>52810</v>
      </c>
      <c r="LJ67" s="24">
        <f t="shared" ref="LJ67" si="907">LI68+1</f>
        <v>52841</v>
      </c>
      <c r="LK67" s="24">
        <f t="shared" ref="LK67" si="908">LJ68+1</f>
        <v>52871</v>
      </c>
      <c r="LL67" s="24">
        <f t="shared" ref="LL67" si="909">LK68+1</f>
        <v>52902</v>
      </c>
      <c r="LM67" s="24">
        <f t="shared" ref="LM67" si="910">LL68+1</f>
        <v>52932</v>
      </c>
      <c r="LN67" s="24">
        <f t="shared" ref="LN67" si="911">LM68+1</f>
        <v>52963</v>
      </c>
      <c r="LO67" s="24">
        <f t="shared" ref="LO67" si="912">LN68+1</f>
        <v>52994</v>
      </c>
      <c r="LP67" s="24">
        <f t="shared" ref="LP67" si="913">LO68+1</f>
        <v>53022</v>
      </c>
      <c r="LQ67" s="24">
        <f t="shared" ref="LQ67" si="914">LP68+1</f>
        <v>53053</v>
      </c>
      <c r="LR67" s="24">
        <f t="shared" ref="LR67" si="915">LQ68+1</f>
        <v>53083</v>
      </c>
      <c r="LS67" s="24">
        <f t="shared" ref="LS67" si="916">LR68+1</f>
        <v>53114</v>
      </c>
      <c r="LT67" s="24">
        <f t="shared" ref="LT67" si="917">LS68+1</f>
        <v>53144</v>
      </c>
      <c r="LU67" s="24">
        <f t="shared" ref="LU67" si="918">LT68+1</f>
        <v>53175</v>
      </c>
      <c r="LV67" s="24">
        <f t="shared" ref="LV67" si="919">LU68+1</f>
        <v>53206</v>
      </c>
      <c r="LW67" s="24">
        <f t="shared" ref="LW67" si="920">LV68+1</f>
        <v>53236</v>
      </c>
      <c r="LX67" s="24">
        <f t="shared" ref="LX67" si="921">LW68+1</f>
        <v>53267</v>
      </c>
      <c r="LY67" s="24">
        <f t="shared" ref="LY67" si="922">LX68+1</f>
        <v>53297</v>
      </c>
      <c r="LZ67" s="24">
        <f t="shared" ref="LZ67" si="923">LY68+1</f>
        <v>53328</v>
      </c>
      <c r="MA67" s="24">
        <f t="shared" ref="MA67" si="924">LZ68+1</f>
        <v>53359</v>
      </c>
      <c r="MB67" s="24">
        <f t="shared" ref="MB67" si="925">MA68+1</f>
        <v>53387</v>
      </c>
      <c r="MC67" s="24">
        <f t="shared" ref="MC67" si="926">MB68+1</f>
        <v>53418</v>
      </c>
      <c r="MD67" s="24">
        <f t="shared" ref="MD67" si="927">MC68+1</f>
        <v>53448</v>
      </c>
      <c r="ME67" s="24">
        <f t="shared" ref="ME67" si="928">MD68+1</f>
        <v>53479</v>
      </c>
      <c r="MF67" s="24">
        <f t="shared" ref="MF67" si="929">ME68+1</f>
        <v>53509</v>
      </c>
      <c r="MG67" s="24">
        <f t="shared" ref="MG67" si="930">MF68+1</f>
        <v>53540</v>
      </c>
      <c r="MH67" s="24">
        <f t="shared" ref="MH67" si="931">MG68+1</f>
        <v>53571</v>
      </c>
      <c r="MI67" s="24">
        <f t="shared" ref="MI67" si="932">MH68+1</f>
        <v>53601</v>
      </c>
      <c r="MJ67" s="24">
        <f t="shared" ref="MJ67" si="933">MI68+1</f>
        <v>53632</v>
      </c>
      <c r="MK67" s="24">
        <f t="shared" ref="MK67" si="934">MJ68+1</f>
        <v>53662</v>
      </c>
      <c r="ML67" s="24">
        <f t="shared" ref="ML67" si="935">MK68+1</f>
        <v>53693</v>
      </c>
      <c r="MM67" s="24">
        <f t="shared" ref="MM67" si="936">ML68+1</f>
        <v>53724</v>
      </c>
      <c r="MN67" s="24">
        <f t="shared" ref="MN67" si="937">MM68+1</f>
        <v>53752</v>
      </c>
      <c r="MO67" s="24">
        <f t="shared" ref="MO67" si="938">MN68+1</f>
        <v>53783</v>
      </c>
      <c r="MP67" s="24">
        <f t="shared" ref="MP67" si="939">MO68+1</f>
        <v>53813</v>
      </c>
      <c r="MQ67" s="24">
        <f t="shared" ref="MQ67" si="940">MP68+1</f>
        <v>53844</v>
      </c>
      <c r="MR67" s="24">
        <f t="shared" ref="MR67" si="941">MQ68+1</f>
        <v>53874</v>
      </c>
      <c r="MS67" s="24">
        <f t="shared" ref="MS67" si="942">MR68+1</f>
        <v>53905</v>
      </c>
      <c r="MT67" s="24">
        <f t="shared" ref="MT67" si="943">MS68+1</f>
        <v>53936</v>
      </c>
      <c r="MU67" s="24">
        <f t="shared" ref="MU67" si="944">MT68+1</f>
        <v>53966</v>
      </c>
      <c r="MV67" s="24">
        <f t="shared" ref="MV67" si="945">MU68+1</f>
        <v>53997</v>
      </c>
      <c r="MW67" s="24">
        <f t="shared" ref="MW67" si="946">MV68+1</f>
        <v>54027</v>
      </c>
      <c r="MX67" s="24">
        <f t="shared" ref="MX67" si="947">MW68+1</f>
        <v>54058</v>
      </c>
      <c r="MY67" s="24">
        <f t="shared" ref="MY67" si="948">MX68+1</f>
        <v>54089</v>
      </c>
      <c r="MZ67" s="24">
        <f t="shared" ref="MZ67" si="949">MY68+1</f>
        <v>54118</v>
      </c>
      <c r="NA67" s="24">
        <f t="shared" ref="NA67" si="950">MZ68+1</f>
        <v>54149</v>
      </c>
      <c r="NB67" s="24">
        <f t="shared" ref="NB67" si="951">NA68+1</f>
        <v>54179</v>
      </c>
      <c r="NC67" s="24">
        <f t="shared" ref="NC67" si="952">NB68+1</f>
        <v>54210</v>
      </c>
      <c r="ND67" s="24">
        <f t="shared" ref="ND67" si="953">NC68+1</f>
        <v>54240</v>
      </c>
      <c r="NE67" s="24">
        <f t="shared" ref="NE67" si="954">ND68+1</f>
        <v>54271</v>
      </c>
      <c r="NF67" s="24">
        <f t="shared" ref="NF67" si="955">NE68+1</f>
        <v>54302</v>
      </c>
      <c r="NG67" s="24">
        <f t="shared" ref="NG67" si="956">NF68+1</f>
        <v>54332</v>
      </c>
      <c r="NH67" s="24">
        <f t="shared" ref="NH67" si="957">NG68+1</f>
        <v>54363</v>
      </c>
      <c r="NI67" s="24">
        <f t="shared" ref="NI67" si="958">NH68+1</f>
        <v>54393</v>
      </c>
      <c r="NJ67" s="24">
        <f t="shared" ref="NJ67" si="959">NI68+1</f>
        <v>54424</v>
      </c>
      <c r="NK67" s="24">
        <f t="shared" ref="NK67" si="960">NJ68+1</f>
        <v>54455</v>
      </c>
      <c r="NL67" s="24">
        <f t="shared" ref="NL67" si="961">NK68+1</f>
        <v>54483</v>
      </c>
      <c r="NM67" s="24">
        <f t="shared" ref="NM67" si="962">NL68+1</f>
        <v>54514</v>
      </c>
      <c r="NN67" s="24">
        <f t="shared" ref="NN67" si="963">NM68+1</f>
        <v>54544</v>
      </c>
      <c r="NO67" s="24">
        <f t="shared" ref="NO67" si="964">NN68+1</f>
        <v>54575</v>
      </c>
      <c r="NP67" s="24">
        <f t="shared" ref="NP67" si="965">NO68+1</f>
        <v>54605</v>
      </c>
      <c r="NQ67" s="24">
        <f t="shared" ref="NQ67" si="966">NP68+1</f>
        <v>54636</v>
      </c>
      <c r="NR67" s="24">
        <f t="shared" ref="NR67" si="967">NQ68+1</f>
        <v>54667</v>
      </c>
      <c r="NS67" s="24">
        <f t="shared" ref="NS67" si="968">NR68+1</f>
        <v>54697</v>
      </c>
      <c r="NT67" s="24">
        <f t="shared" ref="NT67" si="969">NS68+1</f>
        <v>54728</v>
      </c>
      <c r="NU67" s="24">
        <f t="shared" ref="NU67" si="970">NT68+1</f>
        <v>54758</v>
      </c>
      <c r="NV67" s="24">
        <f t="shared" ref="NV67" si="971">NU68+1</f>
        <v>54789</v>
      </c>
      <c r="NW67" s="24">
        <f t="shared" ref="NW67" si="972">NV68+1</f>
        <v>54820</v>
      </c>
      <c r="NX67" s="24">
        <f t="shared" ref="NX67" si="973">NW68+1</f>
        <v>54848</v>
      </c>
      <c r="NY67" s="24">
        <f t="shared" ref="NY67" si="974">NX68+1</f>
        <v>54879</v>
      </c>
      <c r="NZ67" s="24">
        <f t="shared" ref="NZ67" si="975">NY68+1</f>
        <v>54909</v>
      </c>
      <c r="OA67" s="24">
        <f t="shared" ref="OA67" si="976">NZ68+1</f>
        <v>54940</v>
      </c>
      <c r="OB67" s="24">
        <f t="shared" ref="OB67" si="977">OA68+1</f>
        <v>54970</v>
      </c>
      <c r="OC67" s="24">
        <f t="shared" ref="OC67" si="978">OB68+1</f>
        <v>55001</v>
      </c>
      <c r="OD67" s="24">
        <f t="shared" ref="OD67" si="979">OC68+1</f>
        <v>55032</v>
      </c>
      <c r="OE67" s="24">
        <f t="shared" ref="OE67" si="980">OD68+1</f>
        <v>55062</v>
      </c>
      <c r="OF67" s="24">
        <f t="shared" ref="OF67" si="981">OE68+1</f>
        <v>55093</v>
      </c>
      <c r="OG67" s="24">
        <f t="shared" ref="OG67" si="982">OF68+1</f>
        <v>55123</v>
      </c>
      <c r="OH67" s="24">
        <f t="shared" ref="OH67" si="983">OG68+1</f>
        <v>55154</v>
      </c>
      <c r="OI67" s="24">
        <f t="shared" ref="OI67" si="984">OH68+1</f>
        <v>55185</v>
      </c>
      <c r="OJ67" s="24">
        <f t="shared" ref="OJ67" si="985">OI68+1</f>
        <v>55213</v>
      </c>
      <c r="OK67" s="24">
        <f t="shared" ref="OK67" si="986">OJ68+1</f>
        <v>55244</v>
      </c>
      <c r="OL67" s="24">
        <f t="shared" ref="OL67" si="987">OK68+1</f>
        <v>55274</v>
      </c>
      <c r="OM67" s="24">
        <f t="shared" ref="OM67" si="988">OL68+1</f>
        <v>55305</v>
      </c>
      <c r="ON67" s="24">
        <f t="shared" ref="ON67" si="989">OM68+1</f>
        <v>55335</v>
      </c>
      <c r="OO67" s="24">
        <f t="shared" ref="OO67" si="990">ON68+1</f>
        <v>55366</v>
      </c>
      <c r="OP67" s="24">
        <f t="shared" ref="OP67" si="991">OO68+1</f>
        <v>55397</v>
      </c>
      <c r="OQ67" s="24">
        <f t="shared" ref="OQ67" si="992">OP68+1</f>
        <v>55427</v>
      </c>
      <c r="OR67" s="24">
        <f t="shared" ref="OR67" si="993">OQ68+1</f>
        <v>55458</v>
      </c>
      <c r="OS67" s="24">
        <f t="shared" ref="OS67" si="994">OR68+1</f>
        <v>55488</v>
      </c>
      <c r="OT67" s="24">
        <f t="shared" ref="OT67" si="995">OS68+1</f>
        <v>55519</v>
      </c>
      <c r="OU67" s="24">
        <f t="shared" ref="OU67" si="996">OT68+1</f>
        <v>55550</v>
      </c>
      <c r="OV67" s="24">
        <f t="shared" ref="OV67" si="997">OU68+1</f>
        <v>55579</v>
      </c>
      <c r="OW67" s="24">
        <f t="shared" ref="OW67" si="998">OV68+1</f>
        <v>55610</v>
      </c>
      <c r="OX67" s="24">
        <f t="shared" ref="OX67" si="999">OW68+1</f>
        <v>55640</v>
      </c>
      <c r="OY67" s="24">
        <f t="shared" ref="OY67" si="1000">OX68+1</f>
        <v>55671</v>
      </c>
      <c r="OZ67" s="24">
        <f t="shared" ref="OZ67" si="1001">OY68+1</f>
        <v>55701</v>
      </c>
      <c r="PA67" s="24">
        <f t="shared" ref="PA67" si="1002">OZ68+1</f>
        <v>55732</v>
      </c>
      <c r="PB67" s="24">
        <f t="shared" ref="PB67" si="1003">PA68+1</f>
        <v>55763</v>
      </c>
      <c r="PC67" s="24">
        <f t="shared" ref="PC67" si="1004">PB68+1</f>
        <v>55793</v>
      </c>
      <c r="PD67" s="24">
        <f t="shared" ref="PD67" si="1005">PC68+1</f>
        <v>55824</v>
      </c>
      <c r="PE67" s="24">
        <f t="shared" ref="PE67" si="1006">PD68+1</f>
        <v>55854</v>
      </c>
      <c r="PF67" s="24">
        <f t="shared" ref="PF67" si="1007">PE68+1</f>
        <v>55885</v>
      </c>
      <c r="PG67" s="24">
        <f t="shared" ref="PG67" si="1008">PF68+1</f>
        <v>55916</v>
      </c>
      <c r="PH67" s="24">
        <f t="shared" ref="PH67" si="1009">PG68+1</f>
        <v>55944</v>
      </c>
      <c r="PI67" s="24">
        <f t="shared" ref="PI67" si="1010">PH68+1</f>
        <v>55975</v>
      </c>
      <c r="PJ67" s="24">
        <f t="shared" ref="PJ67" si="1011">PI68+1</f>
        <v>56005</v>
      </c>
      <c r="PK67" s="24">
        <f t="shared" ref="PK67" si="1012">PJ68+1</f>
        <v>56036</v>
      </c>
      <c r="PL67" s="24">
        <f t="shared" ref="PL67" si="1013">PK68+1</f>
        <v>56066</v>
      </c>
      <c r="PM67" s="24">
        <f t="shared" ref="PM67" si="1014">PL68+1</f>
        <v>56097</v>
      </c>
      <c r="PN67" s="24">
        <f t="shared" ref="PN67" si="1015">PM68+1</f>
        <v>56128</v>
      </c>
      <c r="PO67" s="24">
        <f t="shared" ref="PO67" si="1016">PN68+1</f>
        <v>56158</v>
      </c>
      <c r="PP67" s="24">
        <f t="shared" ref="PP67" si="1017">PO68+1</f>
        <v>56189</v>
      </c>
      <c r="PQ67" s="24">
        <f t="shared" ref="PQ67" si="1018">PP68+1</f>
        <v>56219</v>
      </c>
      <c r="PR67" s="23" t="s">
        <v>56</v>
      </c>
    </row>
    <row r="68" spans="1:16384" ht="12" customHeight="1">
      <c r="D68" s="21" t="s">
        <v>7</v>
      </c>
      <c r="J68" s="20" t="s">
        <v>17</v>
      </c>
      <c r="N68" s="24">
        <f>EOMONTH(N67,0)</f>
        <v>43496</v>
      </c>
      <c r="O68" s="24">
        <f>EOMONTH(O67,0)</f>
        <v>43524</v>
      </c>
      <c r="P68" s="24">
        <f>EOMONTH(P67,0)</f>
        <v>43555</v>
      </c>
      <c r="Q68" s="24">
        <f t="shared" ref="Q68:CB68" si="1019">EOMONTH(Q67,0)</f>
        <v>43585</v>
      </c>
      <c r="R68" s="24">
        <f t="shared" si="1019"/>
        <v>43616</v>
      </c>
      <c r="S68" s="24">
        <f t="shared" si="1019"/>
        <v>43646</v>
      </c>
      <c r="T68" s="24">
        <f t="shared" si="1019"/>
        <v>43677</v>
      </c>
      <c r="U68" s="24">
        <f t="shared" si="1019"/>
        <v>43708</v>
      </c>
      <c r="V68" s="24">
        <f t="shared" si="1019"/>
        <v>43738</v>
      </c>
      <c r="W68" s="24">
        <f t="shared" si="1019"/>
        <v>43769</v>
      </c>
      <c r="X68" s="24">
        <f t="shared" si="1019"/>
        <v>43799</v>
      </c>
      <c r="Y68" s="24">
        <f t="shared" si="1019"/>
        <v>43830</v>
      </c>
      <c r="Z68" s="24">
        <f t="shared" si="1019"/>
        <v>43861</v>
      </c>
      <c r="AA68" s="24">
        <f t="shared" si="1019"/>
        <v>43890</v>
      </c>
      <c r="AB68" s="24">
        <f t="shared" si="1019"/>
        <v>43921</v>
      </c>
      <c r="AC68" s="24">
        <f t="shared" si="1019"/>
        <v>43951</v>
      </c>
      <c r="AD68" s="24">
        <f t="shared" si="1019"/>
        <v>43982</v>
      </c>
      <c r="AE68" s="24">
        <f t="shared" si="1019"/>
        <v>44012</v>
      </c>
      <c r="AF68" s="24">
        <f t="shared" si="1019"/>
        <v>44043</v>
      </c>
      <c r="AG68" s="24">
        <f t="shared" si="1019"/>
        <v>44074</v>
      </c>
      <c r="AH68" s="24">
        <f t="shared" si="1019"/>
        <v>44104</v>
      </c>
      <c r="AI68" s="24">
        <f t="shared" si="1019"/>
        <v>44135</v>
      </c>
      <c r="AJ68" s="24">
        <f t="shared" si="1019"/>
        <v>44165</v>
      </c>
      <c r="AK68" s="24">
        <f t="shared" si="1019"/>
        <v>44196</v>
      </c>
      <c r="AL68" s="24">
        <f t="shared" si="1019"/>
        <v>44227</v>
      </c>
      <c r="AM68" s="24">
        <f t="shared" si="1019"/>
        <v>44255</v>
      </c>
      <c r="AN68" s="24">
        <f t="shared" si="1019"/>
        <v>44286</v>
      </c>
      <c r="AO68" s="24">
        <f t="shared" si="1019"/>
        <v>44316</v>
      </c>
      <c r="AP68" s="24">
        <f t="shared" si="1019"/>
        <v>44347</v>
      </c>
      <c r="AQ68" s="24">
        <f t="shared" si="1019"/>
        <v>44377</v>
      </c>
      <c r="AR68" s="24">
        <f t="shared" si="1019"/>
        <v>44408</v>
      </c>
      <c r="AS68" s="24">
        <f t="shared" si="1019"/>
        <v>44439</v>
      </c>
      <c r="AT68" s="24">
        <f t="shared" si="1019"/>
        <v>44469</v>
      </c>
      <c r="AU68" s="24">
        <f t="shared" si="1019"/>
        <v>44500</v>
      </c>
      <c r="AV68" s="24">
        <f t="shared" si="1019"/>
        <v>44530</v>
      </c>
      <c r="AW68" s="24">
        <f t="shared" si="1019"/>
        <v>44561</v>
      </c>
      <c r="AX68" s="24">
        <f t="shared" si="1019"/>
        <v>44592</v>
      </c>
      <c r="AY68" s="24">
        <f t="shared" si="1019"/>
        <v>44620</v>
      </c>
      <c r="AZ68" s="24">
        <f t="shared" si="1019"/>
        <v>44651</v>
      </c>
      <c r="BA68" s="24">
        <f t="shared" si="1019"/>
        <v>44681</v>
      </c>
      <c r="BB68" s="24">
        <f t="shared" si="1019"/>
        <v>44712</v>
      </c>
      <c r="BC68" s="24">
        <f t="shared" si="1019"/>
        <v>44742</v>
      </c>
      <c r="BD68" s="24">
        <f t="shared" si="1019"/>
        <v>44773</v>
      </c>
      <c r="BE68" s="24">
        <f t="shared" si="1019"/>
        <v>44804</v>
      </c>
      <c r="BF68" s="24">
        <f t="shared" si="1019"/>
        <v>44834</v>
      </c>
      <c r="BG68" s="24">
        <f t="shared" si="1019"/>
        <v>44865</v>
      </c>
      <c r="BH68" s="24">
        <f t="shared" si="1019"/>
        <v>44895</v>
      </c>
      <c r="BI68" s="24">
        <f t="shared" si="1019"/>
        <v>44926</v>
      </c>
      <c r="BJ68" s="24">
        <f t="shared" si="1019"/>
        <v>44957</v>
      </c>
      <c r="BK68" s="24">
        <f t="shared" si="1019"/>
        <v>44985</v>
      </c>
      <c r="BL68" s="24">
        <f t="shared" si="1019"/>
        <v>45016</v>
      </c>
      <c r="BM68" s="24">
        <f t="shared" si="1019"/>
        <v>45046</v>
      </c>
      <c r="BN68" s="24">
        <f t="shared" si="1019"/>
        <v>45077</v>
      </c>
      <c r="BO68" s="24">
        <f t="shared" si="1019"/>
        <v>45107</v>
      </c>
      <c r="BP68" s="24">
        <f t="shared" si="1019"/>
        <v>45138</v>
      </c>
      <c r="BQ68" s="24">
        <f t="shared" si="1019"/>
        <v>45169</v>
      </c>
      <c r="BR68" s="24">
        <f t="shared" si="1019"/>
        <v>45199</v>
      </c>
      <c r="BS68" s="24">
        <f t="shared" si="1019"/>
        <v>45230</v>
      </c>
      <c r="BT68" s="24">
        <f t="shared" si="1019"/>
        <v>45260</v>
      </c>
      <c r="BU68" s="24">
        <f t="shared" si="1019"/>
        <v>45291</v>
      </c>
      <c r="BV68" s="24">
        <f t="shared" si="1019"/>
        <v>45322</v>
      </c>
      <c r="BW68" s="24">
        <f t="shared" si="1019"/>
        <v>45351</v>
      </c>
      <c r="BX68" s="24">
        <f t="shared" si="1019"/>
        <v>45382</v>
      </c>
      <c r="BY68" s="24">
        <f t="shared" si="1019"/>
        <v>45412</v>
      </c>
      <c r="BZ68" s="24">
        <f t="shared" si="1019"/>
        <v>45443</v>
      </c>
      <c r="CA68" s="24">
        <f t="shared" si="1019"/>
        <v>45473</v>
      </c>
      <c r="CB68" s="24">
        <f t="shared" si="1019"/>
        <v>45504</v>
      </c>
      <c r="CC68" s="24">
        <f t="shared" ref="CC68:EN68" si="1020">EOMONTH(CC67,0)</f>
        <v>45535</v>
      </c>
      <c r="CD68" s="24">
        <f t="shared" si="1020"/>
        <v>45565</v>
      </c>
      <c r="CE68" s="24">
        <f t="shared" si="1020"/>
        <v>45596</v>
      </c>
      <c r="CF68" s="24">
        <f t="shared" si="1020"/>
        <v>45626</v>
      </c>
      <c r="CG68" s="24">
        <f t="shared" si="1020"/>
        <v>45657</v>
      </c>
      <c r="CH68" s="24">
        <f t="shared" si="1020"/>
        <v>45688</v>
      </c>
      <c r="CI68" s="24">
        <f t="shared" si="1020"/>
        <v>45716</v>
      </c>
      <c r="CJ68" s="24">
        <f t="shared" si="1020"/>
        <v>45747</v>
      </c>
      <c r="CK68" s="24">
        <f t="shared" si="1020"/>
        <v>45777</v>
      </c>
      <c r="CL68" s="24">
        <f t="shared" si="1020"/>
        <v>45808</v>
      </c>
      <c r="CM68" s="24">
        <f t="shared" si="1020"/>
        <v>45838</v>
      </c>
      <c r="CN68" s="24">
        <f t="shared" si="1020"/>
        <v>45869</v>
      </c>
      <c r="CO68" s="24">
        <f t="shared" si="1020"/>
        <v>45900</v>
      </c>
      <c r="CP68" s="24">
        <f t="shared" si="1020"/>
        <v>45930</v>
      </c>
      <c r="CQ68" s="24">
        <f t="shared" si="1020"/>
        <v>45961</v>
      </c>
      <c r="CR68" s="24">
        <f t="shared" si="1020"/>
        <v>45991</v>
      </c>
      <c r="CS68" s="24">
        <f t="shared" si="1020"/>
        <v>46022</v>
      </c>
      <c r="CT68" s="24">
        <f t="shared" si="1020"/>
        <v>46053</v>
      </c>
      <c r="CU68" s="24">
        <f t="shared" si="1020"/>
        <v>46081</v>
      </c>
      <c r="CV68" s="24">
        <f t="shared" si="1020"/>
        <v>46112</v>
      </c>
      <c r="CW68" s="24">
        <f t="shared" si="1020"/>
        <v>46142</v>
      </c>
      <c r="CX68" s="24">
        <f t="shared" si="1020"/>
        <v>46173</v>
      </c>
      <c r="CY68" s="24">
        <f t="shared" si="1020"/>
        <v>46203</v>
      </c>
      <c r="CZ68" s="24">
        <f t="shared" si="1020"/>
        <v>46234</v>
      </c>
      <c r="DA68" s="24">
        <f t="shared" si="1020"/>
        <v>46265</v>
      </c>
      <c r="DB68" s="24">
        <f t="shared" si="1020"/>
        <v>46295</v>
      </c>
      <c r="DC68" s="24">
        <f t="shared" si="1020"/>
        <v>46326</v>
      </c>
      <c r="DD68" s="24">
        <f t="shared" si="1020"/>
        <v>46356</v>
      </c>
      <c r="DE68" s="24">
        <f t="shared" si="1020"/>
        <v>46387</v>
      </c>
      <c r="DF68" s="24">
        <f t="shared" si="1020"/>
        <v>46418</v>
      </c>
      <c r="DG68" s="24">
        <f t="shared" si="1020"/>
        <v>46446</v>
      </c>
      <c r="DH68" s="24">
        <f t="shared" si="1020"/>
        <v>46477</v>
      </c>
      <c r="DI68" s="24">
        <f t="shared" si="1020"/>
        <v>46507</v>
      </c>
      <c r="DJ68" s="24">
        <f t="shared" si="1020"/>
        <v>46538</v>
      </c>
      <c r="DK68" s="24">
        <f t="shared" si="1020"/>
        <v>46568</v>
      </c>
      <c r="DL68" s="24">
        <f t="shared" si="1020"/>
        <v>46599</v>
      </c>
      <c r="DM68" s="24">
        <f t="shared" si="1020"/>
        <v>46630</v>
      </c>
      <c r="DN68" s="24">
        <f t="shared" si="1020"/>
        <v>46660</v>
      </c>
      <c r="DO68" s="24">
        <f t="shared" si="1020"/>
        <v>46691</v>
      </c>
      <c r="DP68" s="24">
        <f t="shared" si="1020"/>
        <v>46721</v>
      </c>
      <c r="DQ68" s="24">
        <f t="shared" si="1020"/>
        <v>46752</v>
      </c>
      <c r="DR68" s="24">
        <f t="shared" si="1020"/>
        <v>46783</v>
      </c>
      <c r="DS68" s="24">
        <f t="shared" si="1020"/>
        <v>46812</v>
      </c>
      <c r="DT68" s="24">
        <f t="shared" si="1020"/>
        <v>46843</v>
      </c>
      <c r="DU68" s="24">
        <f t="shared" si="1020"/>
        <v>46873</v>
      </c>
      <c r="DV68" s="24">
        <f t="shared" si="1020"/>
        <v>46904</v>
      </c>
      <c r="DW68" s="24">
        <f t="shared" si="1020"/>
        <v>46934</v>
      </c>
      <c r="DX68" s="24">
        <f t="shared" si="1020"/>
        <v>46965</v>
      </c>
      <c r="DY68" s="24">
        <f t="shared" si="1020"/>
        <v>46996</v>
      </c>
      <c r="DZ68" s="24">
        <f t="shared" si="1020"/>
        <v>47026</v>
      </c>
      <c r="EA68" s="24">
        <f t="shared" si="1020"/>
        <v>47057</v>
      </c>
      <c r="EB68" s="24">
        <f t="shared" si="1020"/>
        <v>47087</v>
      </c>
      <c r="EC68" s="24">
        <f t="shared" si="1020"/>
        <v>47118</v>
      </c>
      <c r="ED68" s="24">
        <f t="shared" si="1020"/>
        <v>47149</v>
      </c>
      <c r="EE68" s="24">
        <f t="shared" si="1020"/>
        <v>47177</v>
      </c>
      <c r="EF68" s="24">
        <f t="shared" si="1020"/>
        <v>47208</v>
      </c>
      <c r="EG68" s="24">
        <f t="shared" si="1020"/>
        <v>47238</v>
      </c>
      <c r="EH68" s="24">
        <f t="shared" si="1020"/>
        <v>47269</v>
      </c>
      <c r="EI68" s="24">
        <f t="shared" si="1020"/>
        <v>47299</v>
      </c>
      <c r="EJ68" s="24">
        <f t="shared" si="1020"/>
        <v>47330</v>
      </c>
      <c r="EK68" s="24">
        <f t="shared" si="1020"/>
        <v>47361</v>
      </c>
      <c r="EL68" s="24">
        <f t="shared" si="1020"/>
        <v>47391</v>
      </c>
      <c r="EM68" s="24">
        <f t="shared" si="1020"/>
        <v>47422</v>
      </c>
      <c r="EN68" s="24">
        <f t="shared" si="1020"/>
        <v>47452</v>
      </c>
      <c r="EO68" s="24">
        <f t="shared" ref="EO68:GZ68" si="1021">EOMONTH(EO67,0)</f>
        <v>47483</v>
      </c>
      <c r="EP68" s="24">
        <f t="shared" si="1021"/>
        <v>47514</v>
      </c>
      <c r="EQ68" s="24">
        <f t="shared" si="1021"/>
        <v>47542</v>
      </c>
      <c r="ER68" s="24">
        <f t="shared" si="1021"/>
        <v>47573</v>
      </c>
      <c r="ES68" s="24">
        <f t="shared" si="1021"/>
        <v>47603</v>
      </c>
      <c r="ET68" s="24">
        <f t="shared" si="1021"/>
        <v>47634</v>
      </c>
      <c r="EU68" s="24">
        <f t="shared" si="1021"/>
        <v>47664</v>
      </c>
      <c r="EV68" s="24">
        <f t="shared" si="1021"/>
        <v>47695</v>
      </c>
      <c r="EW68" s="24">
        <f t="shared" si="1021"/>
        <v>47726</v>
      </c>
      <c r="EX68" s="24">
        <f t="shared" si="1021"/>
        <v>47756</v>
      </c>
      <c r="EY68" s="24">
        <f t="shared" si="1021"/>
        <v>47787</v>
      </c>
      <c r="EZ68" s="24">
        <f t="shared" si="1021"/>
        <v>47817</v>
      </c>
      <c r="FA68" s="24">
        <f t="shared" si="1021"/>
        <v>47848</v>
      </c>
      <c r="FB68" s="24">
        <f t="shared" si="1021"/>
        <v>47879</v>
      </c>
      <c r="FC68" s="24">
        <f t="shared" si="1021"/>
        <v>47907</v>
      </c>
      <c r="FD68" s="24">
        <f t="shared" si="1021"/>
        <v>47938</v>
      </c>
      <c r="FE68" s="24">
        <f t="shared" si="1021"/>
        <v>47968</v>
      </c>
      <c r="FF68" s="24">
        <f t="shared" si="1021"/>
        <v>47999</v>
      </c>
      <c r="FG68" s="24">
        <f t="shared" si="1021"/>
        <v>48029</v>
      </c>
      <c r="FH68" s="24">
        <f t="shared" si="1021"/>
        <v>48060</v>
      </c>
      <c r="FI68" s="24">
        <f t="shared" si="1021"/>
        <v>48091</v>
      </c>
      <c r="FJ68" s="24">
        <f t="shared" si="1021"/>
        <v>48121</v>
      </c>
      <c r="FK68" s="24">
        <f t="shared" si="1021"/>
        <v>48152</v>
      </c>
      <c r="FL68" s="24">
        <f t="shared" si="1021"/>
        <v>48182</v>
      </c>
      <c r="FM68" s="24">
        <f t="shared" si="1021"/>
        <v>48213</v>
      </c>
      <c r="FN68" s="24">
        <f t="shared" si="1021"/>
        <v>48244</v>
      </c>
      <c r="FO68" s="24">
        <f t="shared" si="1021"/>
        <v>48273</v>
      </c>
      <c r="FP68" s="24">
        <f t="shared" si="1021"/>
        <v>48304</v>
      </c>
      <c r="FQ68" s="24">
        <f t="shared" si="1021"/>
        <v>48334</v>
      </c>
      <c r="FR68" s="24">
        <f t="shared" si="1021"/>
        <v>48365</v>
      </c>
      <c r="FS68" s="24">
        <f t="shared" si="1021"/>
        <v>48395</v>
      </c>
      <c r="FT68" s="24">
        <f t="shared" si="1021"/>
        <v>48426</v>
      </c>
      <c r="FU68" s="24">
        <f t="shared" si="1021"/>
        <v>48457</v>
      </c>
      <c r="FV68" s="24">
        <f t="shared" si="1021"/>
        <v>48487</v>
      </c>
      <c r="FW68" s="24">
        <f t="shared" si="1021"/>
        <v>48518</v>
      </c>
      <c r="FX68" s="24">
        <f t="shared" si="1021"/>
        <v>48548</v>
      </c>
      <c r="FY68" s="24">
        <f t="shared" si="1021"/>
        <v>48579</v>
      </c>
      <c r="FZ68" s="24">
        <f t="shared" si="1021"/>
        <v>48610</v>
      </c>
      <c r="GA68" s="24">
        <f t="shared" si="1021"/>
        <v>48638</v>
      </c>
      <c r="GB68" s="24">
        <f t="shared" si="1021"/>
        <v>48669</v>
      </c>
      <c r="GC68" s="24">
        <f t="shared" si="1021"/>
        <v>48699</v>
      </c>
      <c r="GD68" s="24">
        <f t="shared" si="1021"/>
        <v>48730</v>
      </c>
      <c r="GE68" s="24">
        <f t="shared" si="1021"/>
        <v>48760</v>
      </c>
      <c r="GF68" s="24">
        <f t="shared" si="1021"/>
        <v>48791</v>
      </c>
      <c r="GG68" s="24">
        <f t="shared" si="1021"/>
        <v>48822</v>
      </c>
      <c r="GH68" s="24">
        <f t="shared" si="1021"/>
        <v>48852</v>
      </c>
      <c r="GI68" s="24">
        <f t="shared" si="1021"/>
        <v>48883</v>
      </c>
      <c r="GJ68" s="24">
        <f t="shared" si="1021"/>
        <v>48913</v>
      </c>
      <c r="GK68" s="24">
        <f t="shared" si="1021"/>
        <v>48944</v>
      </c>
      <c r="GL68" s="24">
        <f t="shared" si="1021"/>
        <v>48975</v>
      </c>
      <c r="GM68" s="24">
        <f t="shared" si="1021"/>
        <v>49003</v>
      </c>
      <c r="GN68" s="24">
        <f t="shared" si="1021"/>
        <v>49034</v>
      </c>
      <c r="GO68" s="24">
        <f t="shared" si="1021"/>
        <v>49064</v>
      </c>
      <c r="GP68" s="24">
        <f t="shared" si="1021"/>
        <v>49095</v>
      </c>
      <c r="GQ68" s="24">
        <f t="shared" si="1021"/>
        <v>49125</v>
      </c>
      <c r="GR68" s="24">
        <f t="shared" si="1021"/>
        <v>49156</v>
      </c>
      <c r="GS68" s="24">
        <f t="shared" si="1021"/>
        <v>49187</v>
      </c>
      <c r="GT68" s="24">
        <f t="shared" si="1021"/>
        <v>49217</v>
      </c>
      <c r="GU68" s="24">
        <f t="shared" si="1021"/>
        <v>49248</v>
      </c>
      <c r="GV68" s="24">
        <f t="shared" si="1021"/>
        <v>49278</v>
      </c>
      <c r="GW68" s="24">
        <f t="shared" si="1021"/>
        <v>49309</v>
      </c>
      <c r="GX68" s="24">
        <f t="shared" si="1021"/>
        <v>49340</v>
      </c>
      <c r="GY68" s="24">
        <f t="shared" si="1021"/>
        <v>49368</v>
      </c>
      <c r="GZ68" s="24">
        <f t="shared" si="1021"/>
        <v>49399</v>
      </c>
      <c r="HA68" s="24">
        <f t="shared" ref="HA68:JL68" si="1022">EOMONTH(HA67,0)</f>
        <v>49429</v>
      </c>
      <c r="HB68" s="24">
        <f t="shared" si="1022"/>
        <v>49460</v>
      </c>
      <c r="HC68" s="24">
        <f t="shared" si="1022"/>
        <v>49490</v>
      </c>
      <c r="HD68" s="24">
        <f t="shared" si="1022"/>
        <v>49521</v>
      </c>
      <c r="HE68" s="24">
        <f t="shared" si="1022"/>
        <v>49552</v>
      </c>
      <c r="HF68" s="24">
        <f t="shared" si="1022"/>
        <v>49582</v>
      </c>
      <c r="HG68" s="24">
        <f t="shared" si="1022"/>
        <v>49613</v>
      </c>
      <c r="HH68" s="24">
        <f t="shared" si="1022"/>
        <v>49643</v>
      </c>
      <c r="HI68" s="24">
        <f t="shared" si="1022"/>
        <v>49674</v>
      </c>
      <c r="HJ68" s="24">
        <f t="shared" si="1022"/>
        <v>49705</v>
      </c>
      <c r="HK68" s="24">
        <f t="shared" si="1022"/>
        <v>49734</v>
      </c>
      <c r="HL68" s="24">
        <f t="shared" si="1022"/>
        <v>49765</v>
      </c>
      <c r="HM68" s="24">
        <f t="shared" si="1022"/>
        <v>49795</v>
      </c>
      <c r="HN68" s="24">
        <f t="shared" si="1022"/>
        <v>49826</v>
      </c>
      <c r="HO68" s="24">
        <f t="shared" si="1022"/>
        <v>49856</v>
      </c>
      <c r="HP68" s="24">
        <f t="shared" si="1022"/>
        <v>49887</v>
      </c>
      <c r="HQ68" s="24">
        <f t="shared" si="1022"/>
        <v>49918</v>
      </c>
      <c r="HR68" s="24">
        <f t="shared" si="1022"/>
        <v>49948</v>
      </c>
      <c r="HS68" s="24">
        <f t="shared" si="1022"/>
        <v>49979</v>
      </c>
      <c r="HT68" s="24">
        <f t="shared" si="1022"/>
        <v>50009</v>
      </c>
      <c r="HU68" s="24">
        <f t="shared" si="1022"/>
        <v>50040</v>
      </c>
      <c r="HV68" s="24">
        <f t="shared" si="1022"/>
        <v>50071</v>
      </c>
      <c r="HW68" s="24">
        <f t="shared" si="1022"/>
        <v>50099</v>
      </c>
      <c r="HX68" s="24">
        <f t="shared" si="1022"/>
        <v>50130</v>
      </c>
      <c r="HY68" s="24">
        <f t="shared" si="1022"/>
        <v>50160</v>
      </c>
      <c r="HZ68" s="24">
        <f t="shared" si="1022"/>
        <v>50191</v>
      </c>
      <c r="IA68" s="24">
        <f t="shared" si="1022"/>
        <v>50221</v>
      </c>
      <c r="IB68" s="24">
        <f t="shared" si="1022"/>
        <v>50252</v>
      </c>
      <c r="IC68" s="24">
        <f t="shared" si="1022"/>
        <v>50283</v>
      </c>
      <c r="ID68" s="24">
        <f t="shared" si="1022"/>
        <v>50313</v>
      </c>
      <c r="IE68" s="24">
        <f t="shared" si="1022"/>
        <v>50344</v>
      </c>
      <c r="IF68" s="24">
        <f t="shared" si="1022"/>
        <v>50374</v>
      </c>
      <c r="IG68" s="24">
        <f t="shared" si="1022"/>
        <v>50405</v>
      </c>
      <c r="IH68" s="24">
        <f t="shared" si="1022"/>
        <v>50436</v>
      </c>
      <c r="II68" s="24">
        <f t="shared" si="1022"/>
        <v>50464</v>
      </c>
      <c r="IJ68" s="24">
        <f t="shared" si="1022"/>
        <v>50495</v>
      </c>
      <c r="IK68" s="24">
        <f t="shared" si="1022"/>
        <v>50525</v>
      </c>
      <c r="IL68" s="24">
        <f t="shared" si="1022"/>
        <v>50556</v>
      </c>
      <c r="IM68" s="24">
        <f t="shared" si="1022"/>
        <v>50586</v>
      </c>
      <c r="IN68" s="24">
        <f t="shared" si="1022"/>
        <v>50617</v>
      </c>
      <c r="IO68" s="24">
        <f t="shared" si="1022"/>
        <v>50648</v>
      </c>
      <c r="IP68" s="24">
        <f t="shared" si="1022"/>
        <v>50678</v>
      </c>
      <c r="IQ68" s="24">
        <f t="shared" si="1022"/>
        <v>50709</v>
      </c>
      <c r="IR68" s="24">
        <f t="shared" si="1022"/>
        <v>50739</v>
      </c>
      <c r="IS68" s="24">
        <f t="shared" si="1022"/>
        <v>50770</v>
      </c>
      <c r="IT68" s="24">
        <f t="shared" si="1022"/>
        <v>50801</v>
      </c>
      <c r="IU68" s="24">
        <f t="shared" si="1022"/>
        <v>50829</v>
      </c>
      <c r="IV68" s="24">
        <f t="shared" si="1022"/>
        <v>50860</v>
      </c>
      <c r="IW68" s="24">
        <f t="shared" si="1022"/>
        <v>50890</v>
      </c>
      <c r="IX68" s="24">
        <f t="shared" si="1022"/>
        <v>50921</v>
      </c>
      <c r="IY68" s="24">
        <f t="shared" si="1022"/>
        <v>50951</v>
      </c>
      <c r="IZ68" s="24">
        <f t="shared" si="1022"/>
        <v>50982</v>
      </c>
      <c r="JA68" s="24">
        <f t="shared" si="1022"/>
        <v>51013</v>
      </c>
      <c r="JB68" s="24">
        <f t="shared" si="1022"/>
        <v>51043</v>
      </c>
      <c r="JC68" s="24">
        <f t="shared" si="1022"/>
        <v>51074</v>
      </c>
      <c r="JD68" s="24">
        <f t="shared" si="1022"/>
        <v>51104</v>
      </c>
      <c r="JE68" s="24">
        <f t="shared" si="1022"/>
        <v>51135</v>
      </c>
      <c r="JF68" s="24">
        <f t="shared" si="1022"/>
        <v>51166</v>
      </c>
      <c r="JG68" s="24">
        <f t="shared" si="1022"/>
        <v>51195</v>
      </c>
      <c r="JH68" s="24">
        <f t="shared" si="1022"/>
        <v>51226</v>
      </c>
      <c r="JI68" s="24">
        <f t="shared" si="1022"/>
        <v>51256</v>
      </c>
      <c r="JJ68" s="24">
        <f t="shared" si="1022"/>
        <v>51287</v>
      </c>
      <c r="JK68" s="24">
        <f t="shared" si="1022"/>
        <v>51317</v>
      </c>
      <c r="JL68" s="24">
        <f t="shared" si="1022"/>
        <v>51348</v>
      </c>
      <c r="JM68" s="24">
        <f t="shared" ref="JM68:LX68" si="1023">EOMONTH(JM67,0)</f>
        <v>51379</v>
      </c>
      <c r="JN68" s="24">
        <f t="shared" si="1023"/>
        <v>51409</v>
      </c>
      <c r="JO68" s="24">
        <f t="shared" si="1023"/>
        <v>51440</v>
      </c>
      <c r="JP68" s="24">
        <f t="shared" si="1023"/>
        <v>51470</v>
      </c>
      <c r="JQ68" s="24">
        <f t="shared" si="1023"/>
        <v>51501</v>
      </c>
      <c r="JR68" s="24">
        <f t="shared" si="1023"/>
        <v>51532</v>
      </c>
      <c r="JS68" s="24">
        <f t="shared" si="1023"/>
        <v>51560</v>
      </c>
      <c r="JT68" s="24">
        <f t="shared" si="1023"/>
        <v>51591</v>
      </c>
      <c r="JU68" s="24">
        <f t="shared" si="1023"/>
        <v>51621</v>
      </c>
      <c r="JV68" s="24">
        <f t="shared" si="1023"/>
        <v>51652</v>
      </c>
      <c r="JW68" s="24">
        <f t="shared" si="1023"/>
        <v>51682</v>
      </c>
      <c r="JX68" s="24">
        <f t="shared" si="1023"/>
        <v>51713</v>
      </c>
      <c r="JY68" s="24">
        <f t="shared" si="1023"/>
        <v>51744</v>
      </c>
      <c r="JZ68" s="24">
        <f t="shared" si="1023"/>
        <v>51774</v>
      </c>
      <c r="KA68" s="24">
        <f t="shared" si="1023"/>
        <v>51805</v>
      </c>
      <c r="KB68" s="24">
        <f t="shared" si="1023"/>
        <v>51835</v>
      </c>
      <c r="KC68" s="24">
        <f t="shared" si="1023"/>
        <v>51866</v>
      </c>
      <c r="KD68" s="24">
        <f t="shared" si="1023"/>
        <v>51897</v>
      </c>
      <c r="KE68" s="24">
        <f t="shared" si="1023"/>
        <v>51925</v>
      </c>
      <c r="KF68" s="24">
        <f t="shared" si="1023"/>
        <v>51956</v>
      </c>
      <c r="KG68" s="24">
        <f t="shared" si="1023"/>
        <v>51986</v>
      </c>
      <c r="KH68" s="24">
        <f t="shared" si="1023"/>
        <v>52017</v>
      </c>
      <c r="KI68" s="24">
        <f t="shared" si="1023"/>
        <v>52047</v>
      </c>
      <c r="KJ68" s="24">
        <f t="shared" si="1023"/>
        <v>52078</v>
      </c>
      <c r="KK68" s="24">
        <f t="shared" si="1023"/>
        <v>52109</v>
      </c>
      <c r="KL68" s="24">
        <f t="shared" si="1023"/>
        <v>52139</v>
      </c>
      <c r="KM68" s="24">
        <f t="shared" si="1023"/>
        <v>52170</v>
      </c>
      <c r="KN68" s="24">
        <f t="shared" si="1023"/>
        <v>52200</v>
      </c>
      <c r="KO68" s="24">
        <f t="shared" si="1023"/>
        <v>52231</v>
      </c>
      <c r="KP68" s="24">
        <f t="shared" si="1023"/>
        <v>52262</v>
      </c>
      <c r="KQ68" s="24">
        <f t="shared" si="1023"/>
        <v>52290</v>
      </c>
      <c r="KR68" s="24">
        <f t="shared" si="1023"/>
        <v>52321</v>
      </c>
      <c r="KS68" s="24">
        <f t="shared" si="1023"/>
        <v>52351</v>
      </c>
      <c r="KT68" s="24">
        <f t="shared" si="1023"/>
        <v>52382</v>
      </c>
      <c r="KU68" s="24">
        <f t="shared" si="1023"/>
        <v>52412</v>
      </c>
      <c r="KV68" s="24">
        <f t="shared" si="1023"/>
        <v>52443</v>
      </c>
      <c r="KW68" s="24">
        <f t="shared" si="1023"/>
        <v>52474</v>
      </c>
      <c r="KX68" s="24">
        <f t="shared" si="1023"/>
        <v>52504</v>
      </c>
      <c r="KY68" s="24">
        <f t="shared" si="1023"/>
        <v>52535</v>
      </c>
      <c r="KZ68" s="24">
        <f t="shared" si="1023"/>
        <v>52565</v>
      </c>
      <c r="LA68" s="24">
        <f t="shared" si="1023"/>
        <v>52596</v>
      </c>
      <c r="LB68" s="24">
        <f t="shared" si="1023"/>
        <v>52627</v>
      </c>
      <c r="LC68" s="24">
        <f t="shared" si="1023"/>
        <v>52656</v>
      </c>
      <c r="LD68" s="24">
        <f t="shared" si="1023"/>
        <v>52687</v>
      </c>
      <c r="LE68" s="24">
        <f t="shared" si="1023"/>
        <v>52717</v>
      </c>
      <c r="LF68" s="24">
        <f t="shared" si="1023"/>
        <v>52748</v>
      </c>
      <c r="LG68" s="24">
        <f t="shared" si="1023"/>
        <v>52778</v>
      </c>
      <c r="LH68" s="24">
        <f t="shared" si="1023"/>
        <v>52809</v>
      </c>
      <c r="LI68" s="24">
        <f t="shared" si="1023"/>
        <v>52840</v>
      </c>
      <c r="LJ68" s="24">
        <f t="shared" si="1023"/>
        <v>52870</v>
      </c>
      <c r="LK68" s="24">
        <f t="shared" si="1023"/>
        <v>52901</v>
      </c>
      <c r="LL68" s="24">
        <f t="shared" si="1023"/>
        <v>52931</v>
      </c>
      <c r="LM68" s="24">
        <f t="shared" si="1023"/>
        <v>52962</v>
      </c>
      <c r="LN68" s="24">
        <f t="shared" si="1023"/>
        <v>52993</v>
      </c>
      <c r="LO68" s="24">
        <f t="shared" si="1023"/>
        <v>53021</v>
      </c>
      <c r="LP68" s="24">
        <f t="shared" si="1023"/>
        <v>53052</v>
      </c>
      <c r="LQ68" s="24">
        <f t="shared" si="1023"/>
        <v>53082</v>
      </c>
      <c r="LR68" s="24">
        <f t="shared" si="1023"/>
        <v>53113</v>
      </c>
      <c r="LS68" s="24">
        <f t="shared" si="1023"/>
        <v>53143</v>
      </c>
      <c r="LT68" s="24">
        <f t="shared" si="1023"/>
        <v>53174</v>
      </c>
      <c r="LU68" s="24">
        <f t="shared" si="1023"/>
        <v>53205</v>
      </c>
      <c r="LV68" s="24">
        <f t="shared" si="1023"/>
        <v>53235</v>
      </c>
      <c r="LW68" s="24">
        <f t="shared" si="1023"/>
        <v>53266</v>
      </c>
      <c r="LX68" s="24">
        <f t="shared" si="1023"/>
        <v>53296</v>
      </c>
      <c r="LY68" s="24">
        <f t="shared" ref="LY68:OJ68" si="1024">EOMONTH(LY67,0)</f>
        <v>53327</v>
      </c>
      <c r="LZ68" s="24">
        <f t="shared" si="1024"/>
        <v>53358</v>
      </c>
      <c r="MA68" s="24">
        <f t="shared" si="1024"/>
        <v>53386</v>
      </c>
      <c r="MB68" s="24">
        <f t="shared" si="1024"/>
        <v>53417</v>
      </c>
      <c r="MC68" s="24">
        <f t="shared" si="1024"/>
        <v>53447</v>
      </c>
      <c r="MD68" s="24">
        <f t="shared" si="1024"/>
        <v>53478</v>
      </c>
      <c r="ME68" s="24">
        <f t="shared" si="1024"/>
        <v>53508</v>
      </c>
      <c r="MF68" s="24">
        <f t="shared" si="1024"/>
        <v>53539</v>
      </c>
      <c r="MG68" s="24">
        <f t="shared" si="1024"/>
        <v>53570</v>
      </c>
      <c r="MH68" s="24">
        <f t="shared" si="1024"/>
        <v>53600</v>
      </c>
      <c r="MI68" s="24">
        <f t="shared" si="1024"/>
        <v>53631</v>
      </c>
      <c r="MJ68" s="24">
        <f t="shared" si="1024"/>
        <v>53661</v>
      </c>
      <c r="MK68" s="24">
        <f t="shared" si="1024"/>
        <v>53692</v>
      </c>
      <c r="ML68" s="24">
        <f t="shared" si="1024"/>
        <v>53723</v>
      </c>
      <c r="MM68" s="24">
        <f t="shared" si="1024"/>
        <v>53751</v>
      </c>
      <c r="MN68" s="24">
        <f t="shared" si="1024"/>
        <v>53782</v>
      </c>
      <c r="MO68" s="24">
        <f t="shared" si="1024"/>
        <v>53812</v>
      </c>
      <c r="MP68" s="24">
        <f t="shared" si="1024"/>
        <v>53843</v>
      </c>
      <c r="MQ68" s="24">
        <f t="shared" si="1024"/>
        <v>53873</v>
      </c>
      <c r="MR68" s="24">
        <f t="shared" si="1024"/>
        <v>53904</v>
      </c>
      <c r="MS68" s="24">
        <f t="shared" si="1024"/>
        <v>53935</v>
      </c>
      <c r="MT68" s="24">
        <f t="shared" si="1024"/>
        <v>53965</v>
      </c>
      <c r="MU68" s="24">
        <f t="shared" si="1024"/>
        <v>53996</v>
      </c>
      <c r="MV68" s="24">
        <f t="shared" si="1024"/>
        <v>54026</v>
      </c>
      <c r="MW68" s="24">
        <f t="shared" si="1024"/>
        <v>54057</v>
      </c>
      <c r="MX68" s="24">
        <f t="shared" si="1024"/>
        <v>54088</v>
      </c>
      <c r="MY68" s="24">
        <f t="shared" si="1024"/>
        <v>54117</v>
      </c>
      <c r="MZ68" s="24">
        <f t="shared" si="1024"/>
        <v>54148</v>
      </c>
      <c r="NA68" s="24">
        <f t="shared" si="1024"/>
        <v>54178</v>
      </c>
      <c r="NB68" s="24">
        <f t="shared" si="1024"/>
        <v>54209</v>
      </c>
      <c r="NC68" s="24">
        <f t="shared" si="1024"/>
        <v>54239</v>
      </c>
      <c r="ND68" s="24">
        <f t="shared" si="1024"/>
        <v>54270</v>
      </c>
      <c r="NE68" s="24">
        <f t="shared" si="1024"/>
        <v>54301</v>
      </c>
      <c r="NF68" s="24">
        <f t="shared" si="1024"/>
        <v>54331</v>
      </c>
      <c r="NG68" s="24">
        <f t="shared" si="1024"/>
        <v>54362</v>
      </c>
      <c r="NH68" s="24">
        <f t="shared" si="1024"/>
        <v>54392</v>
      </c>
      <c r="NI68" s="24">
        <f t="shared" si="1024"/>
        <v>54423</v>
      </c>
      <c r="NJ68" s="24">
        <f t="shared" si="1024"/>
        <v>54454</v>
      </c>
      <c r="NK68" s="24">
        <f t="shared" si="1024"/>
        <v>54482</v>
      </c>
      <c r="NL68" s="24">
        <f t="shared" si="1024"/>
        <v>54513</v>
      </c>
      <c r="NM68" s="24">
        <f t="shared" si="1024"/>
        <v>54543</v>
      </c>
      <c r="NN68" s="24">
        <f t="shared" si="1024"/>
        <v>54574</v>
      </c>
      <c r="NO68" s="24">
        <f t="shared" si="1024"/>
        <v>54604</v>
      </c>
      <c r="NP68" s="24">
        <f t="shared" si="1024"/>
        <v>54635</v>
      </c>
      <c r="NQ68" s="24">
        <f t="shared" si="1024"/>
        <v>54666</v>
      </c>
      <c r="NR68" s="24">
        <f t="shared" si="1024"/>
        <v>54696</v>
      </c>
      <c r="NS68" s="24">
        <f t="shared" si="1024"/>
        <v>54727</v>
      </c>
      <c r="NT68" s="24">
        <f t="shared" si="1024"/>
        <v>54757</v>
      </c>
      <c r="NU68" s="24">
        <f t="shared" si="1024"/>
        <v>54788</v>
      </c>
      <c r="NV68" s="24">
        <f t="shared" si="1024"/>
        <v>54819</v>
      </c>
      <c r="NW68" s="24">
        <f t="shared" si="1024"/>
        <v>54847</v>
      </c>
      <c r="NX68" s="24">
        <f t="shared" si="1024"/>
        <v>54878</v>
      </c>
      <c r="NY68" s="24">
        <f t="shared" si="1024"/>
        <v>54908</v>
      </c>
      <c r="NZ68" s="24">
        <f t="shared" si="1024"/>
        <v>54939</v>
      </c>
      <c r="OA68" s="24">
        <f t="shared" si="1024"/>
        <v>54969</v>
      </c>
      <c r="OB68" s="24">
        <f t="shared" si="1024"/>
        <v>55000</v>
      </c>
      <c r="OC68" s="24">
        <f t="shared" si="1024"/>
        <v>55031</v>
      </c>
      <c r="OD68" s="24">
        <f t="shared" si="1024"/>
        <v>55061</v>
      </c>
      <c r="OE68" s="24">
        <f t="shared" si="1024"/>
        <v>55092</v>
      </c>
      <c r="OF68" s="24">
        <f t="shared" si="1024"/>
        <v>55122</v>
      </c>
      <c r="OG68" s="24">
        <f t="shared" si="1024"/>
        <v>55153</v>
      </c>
      <c r="OH68" s="24">
        <f t="shared" si="1024"/>
        <v>55184</v>
      </c>
      <c r="OI68" s="24">
        <f t="shared" si="1024"/>
        <v>55212</v>
      </c>
      <c r="OJ68" s="24">
        <f t="shared" si="1024"/>
        <v>55243</v>
      </c>
      <c r="OK68" s="24">
        <f t="shared" ref="OK68:PQ68" si="1025">EOMONTH(OK67,0)</f>
        <v>55273</v>
      </c>
      <c r="OL68" s="24">
        <f t="shared" si="1025"/>
        <v>55304</v>
      </c>
      <c r="OM68" s="24">
        <f t="shared" si="1025"/>
        <v>55334</v>
      </c>
      <c r="ON68" s="24">
        <f t="shared" si="1025"/>
        <v>55365</v>
      </c>
      <c r="OO68" s="24">
        <f t="shared" si="1025"/>
        <v>55396</v>
      </c>
      <c r="OP68" s="24">
        <f t="shared" si="1025"/>
        <v>55426</v>
      </c>
      <c r="OQ68" s="24">
        <f t="shared" si="1025"/>
        <v>55457</v>
      </c>
      <c r="OR68" s="24">
        <f t="shared" si="1025"/>
        <v>55487</v>
      </c>
      <c r="OS68" s="24">
        <f t="shared" si="1025"/>
        <v>55518</v>
      </c>
      <c r="OT68" s="24">
        <f t="shared" si="1025"/>
        <v>55549</v>
      </c>
      <c r="OU68" s="24">
        <f t="shared" si="1025"/>
        <v>55578</v>
      </c>
      <c r="OV68" s="24">
        <f t="shared" si="1025"/>
        <v>55609</v>
      </c>
      <c r="OW68" s="24">
        <f t="shared" si="1025"/>
        <v>55639</v>
      </c>
      <c r="OX68" s="24">
        <f t="shared" si="1025"/>
        <v>55670</v>
      </c>
      <c r="OY68" s="24">
        <f t="shared" si="1025"/>
        <v>55700</v>
      </c>
      <c r="OZ68" s="24">
        <f t="shared" si="1025"/>
        <v>55731</v>
      </c>
      <c r="PA68" s="24">
        <f t="shared" si="1025"/>
        <v>55762</v>
      </c>
      <c r="PB68" s="24">
        <f t="shared" si="1025"/>
        <v>55792</v>
      </c>
      <c r="PC68" s="24">
        <f t="shared" si="1025"/>
        <v>55823</v>
      </c>
      <c r="PD68" s="24">
        <f t="shared" si="1025"/>
        <v>55853</v>
      </c>
      <c r="PE68" s="24">
        <f t="shared" si="1025"/>
        <v>55884</v>
      </c>
      <c r="PF68" s="24">
        <f t="shared" si="1025"/>
        <v>55915</v>
      </c>
      <c r="PG68" s="24">
        <f t="shared" si="1025"/>
        <v>55943</v>
      </c>
      <c r="PH68" s="24">
        <f t="shared" si="1025"/>
        <v>55974</v>
      </c>
      <c r="PI68" s="24">
        <f t="shared" si="1025"/>
        <v>56004</v>
      </c>
      <c r="PJ68" s="24">
        <f t="shared" si="1025"/>
        <v>56035</v>
      </c>
      <c r="PK68" s="24">
        <f t="shared" si="1025"/>
        <v>56065</v>
      </c>
      <c r="PL68" s="24">
        <f t="shared" si="1025"/>
        <v>56096</v>
      </c>
      <c r="PM68" s="24">
        <f t="shared" si="1025"/>
        <v>56127</v>
      </c>
      <c r="PN68" s="24">
        <f t="shared" si="1025"/>
        <v>56157</v>
      </c>
      <c r="PO68" s="24">
        <f t="shared" si="1025"/>
        <v>56188</v>
      </c>
      <c r="PP68" s="24">
        <f t="shared" si="1025"/>
        <v>56218</v>
      </c>
      <c r="PQ68" s="24">
        <f t="shared" si="1025"/>
        <v>56249</v>
      </c>
      <c r="PR68" s="23" t="s">
        <v>57</v>
      </c>
    </row>
    <row r="69" spans="1:16384" ht="12" customHeight="1">
      <c r="D69" s="21" t="s">
        <v>8</v>
      </c>
      <c r="J69" s="20" t="s">
        <v>19</v>
      </c>
      <c r="M69" s="25">
        <v>0</v>
      </c>
      <c r="N69" s="22">
        <f>M69+1</f>
        <v>1</v>
      </c>
      <c r="O69" s="22">
        <f t="shared" ref="O69" si="1026">N69+1</f>
        <v>2</v>
      </c>
      <c r="P69" s="22">
        <f t="shared" ref="P69" si="1027">O69+1</f>
        <v>3</v>
      </c>
      <c r="Q69" s="22">
        <f t="shared" ref="Q69" si="1028">P69+1</f>
        <v>4</v>
      </c>
      <c r="R69" s="22">
        <f t="shared" ref="R69" si="1029">Q69+1</f>
        <v>5</v>
      </c>
      <c r="S69" s="22">
        <f t="shared" ref="S69" si="1030">R69+1</f>
        <v>6</v>
      </c>
      <c r="T69" s="22">
        <f t="shared" ref="T69" si="1031">S69+1</f>
        <v>7</v>
      </c>
      <c r="U69" s="22">
        <f t="shared" ref="U69" si="1032">T69+1</f>
        <v>8</v>
      </c>
      <c r="V69" s="22">
        <f t="shared" ref="V69" si="1033">U69+1</f>
        <v>9</v>
      </c>
      <c r="W69" s="22">
        <f t="shared" ref="W69" si="1034">V69+1</f>
        <v>10</v>
      </c>
      <c r="X69" s="22">
        <f t="shared" ref="X69" si="1035">W69+1</f>
        <v>11</v>
      </c>
      <c r="Y69" s="22">
        <f t="shared" ref="Y69" si="1036">X69+1</f>
        <v>12</v>
      </c>
      <c r="Z69" s="22">
        <f t="shared" ref="Z69" si="1037">Y69+1</f>
        <v>13</v>
      </c>
      <c r="AA69" s="22">
        <f t="shared" ref="AA69" si="1038">Z69+1</f>
        <v>14</v>
      </c>
      <c r="AB69" s="22">
        <f t="shared" ref="AB69" si="1039">AA69+1</f>
        <v>15</v>
      </c>
      <c r="AC69" s="22">
        <f t="shared" ref="AC69" si="1040">AB69+1</f>
        <v>16</v>
      </c>
      <c r="AD69" s="22">
        <f t="shared" ref="AD69" si="1041">AC69+1</f>
        <v>17</v>
      </c>
      <c r="AE69" s="22">
        <f t="shared" ref="AE69" si="1042">AD69+1</f>
        <v>18</v>
      </c>
      <c r="AF69" s="22">
        <f t="shared" ref="AF69" si="1043">AE69+1</f>
        <v>19</v>
      </c>
      <c r="AG69" s="22">
        <f t="shared" ref="AG69" si="1044">AF69+1</f>
        <v>20</v>
      </c>
      <c r="AH69" s="22">
        <f t="shared" ref="AH69" si="1045">AG69+1</f>
        <v>21</v>
      </c>
      <c r="AI69" s="22">
        <f t="shared" ref="AI69" si="1046">AH69+1</f>
        <v>22</v>
      </c>
      <c r="AJ69" s="22">
        <f t="shared" ref="AJ69" si="1047">AI69+1</f>
        <v>23</v>
      </c>
      <c r="AK69" s="22">
        <f t="shared" ref="AK69" si="1048">AJ69+1</f>
        <v>24</v>
      </c>
      <c r="AL69" s="22">
        <f t="shared" ref="AL69" si="1049">AK69+1</f>
        <v>25</v>
      </c>
      <c r="AM69" s="22">
        <f t="shared" ref="AM69" si="1050">AL69+1</f>
        <v>26</v>
      </c>
      <c r="AN69" s="22">
        <f t="shared" ref="AN69" si="1051">AM69+1</f>
        <v>27</v>
      </c>
      <c r="AO69" s="22">
        <f t="shared" ref="AO69" si="1052">AN69+1</f>
        <v>28</v>
      </c>
      <c r="AP69" s="22">
        <f t="shared" ref="AP69" si="1053">AO69+1</f>
        <v>29</v>
      </c>
      <c r="AQ69" s="22">
        <f t="shared" ref="AQ69" si="1054">AP69+1</f>
        <v>30</v>
      </c>
      <c r="AR69" s="22">
        <f t="shared" ref="AR69" si="1055">AQ69+1</f>
        <v>31</v>
      </c>
      <c r="AS69" s="22">
        <f t="shared" ref="AS69" si="1056">AR69+1</f>
        <v>32</v>
      </c>
      <c r="AT69" s="22">
        <f t="shared" ref="AT69" si="1057">AS69+1</f>
        <v>33</v>
      </c>
      <c r="AU69" s="22">
        <f t="shared" ref="AU69" si="1058">AT69+1</f>
        <v>34</v>
      </c>
      <c r="AV69" s="22">
        <f t="shared" ref="AV69" si="1059">AU69+1</f>
        <v>35</v>
      </c>
      <c r="AW69" s="22">
        <f t="shared" ref="AW69" si="1060">AV69+1</f>
        <v>36</v>
      </c>
      <c r="AX69" s="22">
        <f t="shared" ref="AX69" si="1061">AW69+1</f>
        <v>37</v>
      </c>
      <c r="AY69" s="22">
        <f t="shared" ref="AY69" si="1062">AX69+1</f>
        <v>38</v>
      </c>
      <c r="AZ69" s="22">
        <f t="shared" ref="AZ69" si="1063">AY69+1</f>
        <v>39</v>
      </c>
      <c r="BA69" s="22">
        <f t="shared" ref="BA69" si="1064">AZ69+1</f>
        <v>40</v>
      </c>
      <c r="BB69" s="22">
        <f t="shared" ref="BB69" si="1065">BA69+1</f>
        <v>41</v>
      </c>
      <c r="BC69" s="22">
        <f t="shared" ref="BC69" si="1066">BB69+1</f>
        <v>42</v>
      </c>
      <c r="BD69" s="22">
        <f t="shared" ref="BD69" si="1067">BC69+1</f>
        <v>43</v>
      </c>
      <c r="BE69" s="22">
        <f t="shared" ref="BE69" si="1068">BD69+1</f>
        <v>44</v>
      </c>
      <c r="BF69" s="22">
        <f t="shared" ref="BF69" si="1069">BE69+1</f>
        <v>45</v>
      </c>
      <c r="BG69" s="22">
        <f t="shared" ref="BG69" si="1070">BF69+1</f>
        <v>46</v>
      </c>
      <c r="BH69" s="22">
        <f t="shared" ref="BH69" si="1071">BG69+1</f>
        <v>47</v>
      </c>
      <c r="BI69" s="22">
        <f t="shared" ref="BI69" si="1072">BH69+1</f>
        <v>48</v>
      </c>
      <c r="BJ69" s="22">
        <f t="shared" ref="BJ69" si="1073">BI69+1</f>
        <v>49</v>
      </c>
      <c r="BK69" s="22">
        <f t="shared" ref="BK69" si="1074">BJ69+1</f>
        <v>50</v>
      </c>
      <c r="BL69" s="22">
        <f t="shared" ref="BL69" si="1075">BK69+1</f>
        <v>51</v>
      </c>
      <c r="BM69" s="22">
        <f t="shared" ref="BM69" si="1076">BL69+1</f>
        <v>52</v>
      </c>
      <c r="BN69" s="22">
        <f t="shared" ref="BN69" si="1077">BM69+1</f>
        <v>53</v>
      </c>
      <c r="BO69" s="22">
        <f t="shared" ref="BO69" si="1078">BN69+1</f>
        <v>54</v>
      </c>
      <c r="BP69" s="22">
        <f t="shared" ref="BP69" si="1079">BO69+1</f>
        <v>55</v>
      </c>
      <c r="BQ69" s="22">
        <f t="shared" ref="BQ69" si="1080">BP69+1</f>
        <v>56</v>
      </c>
      <c r="BR69" s="22">
        <f t="shared" ref="BR69" si="1081">BQ69+1</f>
        <v>57</v>
      </c>
      <c r="BS69" s="22">
        <f t="shared" ref="BS69" si="1082">BR69+1</f>
        <v>58</v>
      </c>
      <c r="BT69" s="22">
        <f t="shared" ref="BT69" si="1083">BS69+1</f>
        <v>59</v>
      </c>
      <c r="BU69" s="22">
        <f t="shared" ref="BU69" si="1084">BT69+1</f>
        <v>60</v>
      </c>
      <c r="BV69" s="22">
        <f t="shared" ref="BV69" si="1085">BU69+1</f>
        <v>61</v>
      </c>
      <c r="BW69" s="22">
        <f t="shared" ref="BW69" si="1086">BV69+1</f>
        <v>62</v>
      </c>
      <c r="BX69" s="22">
        <f t="shared" ref="BX69" si="1087">BW69+1</f>
        <v>63</v>
      </c>
      <c r="BY69" s="22">
        <f t="shared" ref="BY69" si="1088">BX69+1</f>
        <v>64</v>
      </c>
      <c r="BZ69" s="22">
        <f t="shared" ref="BZ69" si="1089">BY69+1</f>
        <v>65</v>
      </c>
      <c r="CA69" s="22">
        <f t="shared" ref="CA69" si="1090">BZ69+1</f>
        <v>66</v>
      </c>
      <c r="CB69" s="22">
        <f t="shared" ref="CB69" si="1091">CA69+1</f>
        <v>67</v>
      </c>
      <c r="CC69" s="22">
        <f t="shared" ref="CC69" si="1092">CB69+1</f>
        <v>68</v>
      </c>
      <c r="CD69" s="22">
        <f t="shared" ref="CD69" si="1093">CC69+1</f>
        <v>69</v>
      </c>
      <c r="CE69" s="22">
        <f t="shared" ref="CE69" si="1094">CD69+1</f>
        <v>70</v>
      </c>
      <c r="CF69" s="22">
        <f t="shared" ref="CF69" si="1095">CE69+1</f>
        <v>71</v>
      </c>
      <c r="CG69" s="22">
        <f t="shared" ref="CG69" si="1096">CF69+1</f>
        <v>72</v>
      </c>
      <c r="CH69" s="22">
        <f t="shared" ref="CH69" si="1097">CG69+1</f>
        <v>73</v>
      </c>
      <c r="CI69" s="22">
        <f t="shared" ref="CI69" si="1098">CH69+1</f>
        <v>74</v>
      </c>
      <c r="CJ69" s="22">
        <f t="shared" ref="CJ69" si="1099">CI69+1</f>
        <v>75</v>
      </c>
      <c r="CK69" s="22">
        <f t="shared" ref="CK69" si="1100">CJ69+1</f>
        <v>76</v>
      </c>
      <c r="CL69" s="22">
        <f t="shared" ref="CL69" si="1101">CK69+1</f>
        <v>77</v>
      </c>
      <c r="CM69" s="22">
        <f t="shared" ref="CM69" si="1102">CL69+1</f>
        <v>78</v>
      </c>
      <c r="CN69" s="22">
        <f t="shared" ref="CN69" si="1103">CM69+1</f>
        <v>79</v>
      </c>
      <c r="CO69" s="22">
        <f t="shared" ref="CO69" si="1104">CN69+1</f>
        <v>80</v>
      </c>
      <c r="CP69" s="22">
        <f t="shared" ref="CP69" si="1105">CO69+1</f>
        <v>81</v>
      </c>
      <c r="CQ69" s="22">
        <f t="shared" ref="CQ69" si="1106">CP69+1</f>
        <v>82</v>
      </c>
      <c r="CR69" s="22">
        <f t="shared" ref="CR69" si="1107">CQ69+1</f>
        <v>83</v>
      </c>
      <c r="CS69" s="22">
        <f t="shared" ref="CS69" si="1108">CR69+1</f>
        <v>84</v>
      </c>
      <c r="CT69" s="22">
        <f t="shared" ref="CT69" si="1109">CS69+1</f>
        <v>85</v>
      </c>
      <c r="CU69" s="22">
        <f t="shared" ref="CU69" si="1110">CT69+1</f>
        <v>86</v>
      </c>
      <c r="CV69" s="22">
        <f t="shared" ref="CV69" si="1111">CU69+1</f>
        <v>87</v>
      </c>
      <c r="CW69" s="22">
        <f t="shared" ref="CW69" si="1112">CV69+1</f>
        <v>88</v>
      </c>
      <c r="CX69" s="22">
        <f t="shared" ref="CX69" si="1113">CW69+1</f>
        <v>89</v>
      </c>
      <c r="CY69" s="22">
        <f t="shared" ref="CY69" si="1114">CX69+1</f>
        <v>90</v>
      </c>
      <c r="CZ69" s="22">
        <f t="shared" ref="CZ69" si="1115">CY69+1</f>
        <v>91</v>
      </c>
      <c r="DA69" s="22">
        <f t="shared" ref="DA69" si="1116">CZ69+1</f>
        <v>92</v>
      </c>
      <c r="DB69" s="22">
        <f t="shared" ref="DB69" si="1117">DA69+1</f>
        <v>93</v>
      </c>
      <c r="DC69" s="22">
        <f t="shared" ref="DC69" si="1118">DB69+1</f>
        <v>94</v>
      </c>
      <c r="DD69" s="22">
        <f t="shared" ref="DD69" si="1119">DC69+1</f>
        <v>95</v>
      </c>
      <c r="DE69" s="22">
        <f t="shared" ref="DE69" si="1120">DD69+1</f>
        <v>96</v>
      </c>
      <c r="DF69" s="22">
        <f t="shared" ref="DF69" si="1121">DE69+1</f>
        <v>97</v>
      </c>
      <c r="DG69" s="22">
        <f t="shared" ref="DG69" si="1122">DF69+1</f>
        <v>98</v>
      </c>
      <c r="DH69" s="22">
        <f t="shared" ref="DH69" si="1123">DG69+1</f>
        <v>99</v>
      </c>
      <c r="DI69" s="22">
        <f t="shared" ref="DI69" si="1124">DH69+1</f>
        <v>100</v>
      </c>
      <c r="DJ69" s="22">
        <f t="shared" ref="DJ69" si="1125">DI69+1</f>
        <v>101</v>
      </c>
      <c r="DK69" s="22">
        <f t="shared" ref="DK69" si="1126">DJ69+1</f>
        <v>102</v>
      </c>
      <c r="DL69" s="22">
        <f t="shared" ref="DL69" si="1127">DK69+1</f>
        <v>103</v>
      </c>
      <c r="DM69" s="22">
        <f t="shared" ref="DM69" si="1128">DL69+1</f>
        <v>104</v>
      </c>
      <c r="DN69" s="22">
        <f t="shared" ref="DN69" si="1129">DM69+1</f>
        <v>105</v>
      </c>
      <c r="DO69" s="22">
        <f t="shared" ref="DO69" si="1130">DN69+1</f>
        <v>106</v>
      </c>
      <c r="DP69" s="22">
        <f t="shared" ref="DP69" si="1131">DO69+1</f>
        <v>107</v>
      </c>
      <c r="DQ69" s="22">
        <f t="shared" ref="DQ69" si="1132">DP69+1</f>
        <v>108</v>
      </c>
      <c r="DR69" s="22">
        <f t="shared" ref="DR69" si="1133">DQ69+1</f>
        <v>109</v>
      </c>
      <c r="DS69" s="22">
        <f t="shared" ref="DS69" si="1134">DR69+1</f>
        <v>110</v>
      </c>
      <c r="DT69" s="22">
        <f t="shared" ref="DT69" si="1135">DS69+1</f>
        <v>111</v>
      </c>
      <c r="DU69" s="22">
        <f t="shared" ref="DU69" si="1136">DT69+1</f>
        <v>112</v>
      </c>
      <c r="DV69" s="22">
        <f t="shared" ref="DV69" si="1137">DU69+1</f>
        <v>113</v>
      </c>
      <c r="DW69" s="22">
        <f t="shared" ref="DW69" si="1138">DV69+1</f>
        <v>114</v>
      </c>
      <c r="DX69" s="22">
        <f t="shared" ref="DX69" si="1139">DW69+1</f>
        <v>115</v>
      </c>
      <c r="DY69" s="22">
        <f t="shared" ref="DY69" si="1140">DX69+1</f>
        <v>116</v>
      </c>
      <c r="DZ69" s="22">
        <f t="shared" ref="DZ69" si="1141">DY69+1</f>
        <v>117</v>
      </c>
      <c r="EA69" s="22">
        <f t="shared" ref="EA69" si="1142">DZ69+1</f>
        <v>118</v>
      </c>
      <c r="EB69" s="22">
        <f t="shared" ref="EB69" si="1143">EA69+1</f>
        <v>119</v>
      </c>
      <c r="EC69" s="22">
        <f t="shared" ref="EC69" si="1144">EB69+1</f>
        <v>120</v>
      </c>
      <c r="ED69" s="22">
        <f t="shared" ref="ED69" si="1145">EC69+1</f>
        <v>121</v>
      </c>
      <c r="EE69" s="22">
        <f t="shared" ref="EE69" si="1146">ED69+1</f>
        <v>122</v>
      </c>
      <c r="EF69" s="22">
        <f t="shared" ref="EF69" si="1147">EE69+1</f>
        <v>123</v>
      </c>
      <c r="EG69" s="22">
        <f t="shared" ref="EG69" si="1148">EF69+1</f>
        <v>124</v>
      </c>
      <c r="EH69" s="22">
        <f t="shared" ref="EH69" si="1149">EG69+1</f>
        <v>125</v>
      </c>
      <c r="EI69" s="22">
        <f t="shared" ref="EI69" si="1150">EH69+1</f>
        <v>126</v>
      </c>
      <c r="EJ69" s="22">
        <f t="shared" ref="EJ69" si="1151">EI69+1</f>
        <v>127</v>
      </c>
      <c r="EK69" s="22">
        <f t="shared" ref="EK69" si="1152">EJ69+1</f>
        <v>128</v>
      </c>
      <c r="EL69" s="22">
        <f t="shared" ref="EL69" si="1153">EK69+1</f>
        <v>129</v>
      </c>
      <c r="EM69" s="22">
        <f t="shared" ref="EM69" si="1154">EL69+1</f>
        <v>130</v>
      </c>
      <c r="EN69" s="22">
        <f t="shared" ref="EN69" si="1155">EM69+1</f>
        <v>131</v>
      </c>
      <c r="EO69" s="22">
        <f t="shared" ref="EO69" si="1156">EN69+1</f>
        <v>132</v>
      </c>
      <c r="EP69" s="22">
        <f t="shared" ref="EP69" si="1157">EO69+1</f>
        <v>133</v>
      </c>
      <c r="EQ69" s="22">
        <f t="shared" ref="EQ69" si="1158">EP69+1</f>
        <v>134</v>
      </c>
      <c r="ER69" s="22">
        <f t="shared" ref="ER69" si="1159">EQ69+1</f>
        <v>135</v>
      </c>
      <c r="ES69" s="22">
        <f t="shared" ref="ES69" si="1160">ER69+1</f>
        <v>136</v>
      </c>
      <c r="ET69" s="22">
        <f t="shared" ref="ET69" si="1161">ES69+1</f>
        <v>137</v>
      </c>
      <c r="EU69" s="22">
        <f t="shared" ref="EU69" si="1162">ET69+1</f>
        <v>138</v>
      </c>
      <c r="EV69" s="22">
        <f t="shared" ref="EV69" si="1163">EU69+1</f>
        <v>139</v>
      </c>
      <c r="EW69" s="22">
        <f t="shared" ref="EW69" si="1164">EV69+1</f>
        <v>140</v>
      </c>
      <c r="EX69" s="22">
        <f t="shared" ref="EX69" si="1165">EW69+1</f>
        <v>141</v>
      </c>
      <c r="EY69" s="22">
        <f t="shared" ref="EY69" si="1166">EX69+1</f>
        <v>142</v>
      </c>
      <c r="EZ69" s="22">
        <f t="shared" ref="EZ69" si="1167">EY69+1</f>
        <v>143</v>
      </c>
      <c r="FA69" s="22">
        <f t="shared" ref="FA69" si="1168">EZ69+1</f>
        <v>144</v>
      </c>
      <c r="FB69" s="22">
        <f t="shared" ref="FB69" si="1169">FA69+1</f>
        <v>145</v>
      </c>
      <c r="FC69" s="22">
        <f t="shared" ref="FC69" si="1170">FB69+1</f>
        <v>146</v>
      </c>
      <c r="FD69" s="22">
        <f t="shared" ref="FD69" si="1171">FC69+1</f>
        <v>147</v>
      </c>
      <c r="FE69" s="22">
        <f t="shared" ref="FE69" si="1172">FD69+1</f>
        <v>148</v>
      </c>
      <c r="FF69" s="22">
        <f t="shared" ref="FF69" si="1173">FE69+1</f>
        <v>149</v>
      </c>
      <c r="FG69" s="22">
        <f t="shared" ref="FG69" si="1174">FF69+1</f>
        <v>150</v>
      </c>
      <c r="FH69" s="22">
        <f t="shared" ref="FH69" si="1175">FG69+1</f>
        <v>151</v>
      </c>
      <c r="FI69" s="22">
        <f t="shared" ref="FI69" si="1176">FH69+1</f>
        <v>152</v>
      </c>
      <c r="FJ69" s="22">
        <f t="shared" ref="FJ69" si="1177">FI69+1</f>
        <v>153</v>
      </c>
      <c r="FK69" s="22">
        <f t="shared" ref="FK69" si="1178">FJ69+1</f>
        <v>154</v>
      </c>
      <c r="FL69" s="22">
        <f t="shared" ref="FL69" si="1179">FK69+1</f>
        <v>155</v>
      </c>
      <c r="FM69" s="22">
        <f t="shared" ref="FM69" si="1180">FL69+1</f>
        <v>156</v>
      </c>
      <c r="FN69" s="22">
        <f t="shared" ref="FN69" si="1181">FM69+1</f>
        <v>157</v>
      </c>
      <c r="FO69" s="22">
        <f t="shared" ref="FO69" si="1182">FN69+1</f>
        <v>158</v>
      </c>
      <c r="FP69" s="22">
        <f t="shared" ref="FP69" si="1183">FO69+1</f>
        <v>159</v>
      </c>
      <c r="FQ69" s="22">
        <f t="shared" ref="FQ69" si="1184">FP69+1</f>
        <v>160</v>
      </c>
      <c r="FR69" s="22">
        <f t="shared" ref="FR69" si="1185">FQ69+1</f>
        <v>161</v>
      </c>
      <c r="FS69" s="22">
        <f t="shared" ref="FS69" si="1186">FR69+1</f>
        <v>162</v>
      </c>
      <c r="FT69" s="22">
        <f t="shared" ref="FT69" si="1187">FS69+1</f>
        <v>163</v>
      </c>
      <c r="FU69" s="22">
        <f t="shared" ref="FU69" si="1188">FT69+1</f>
        <v>164</v>
      </c>
      <c r="FV69" s="22">
        <f t="shared" ref="FV69" si="1189">FU69+1</f>
        <v>165</v>
      </c>
      <c r="FW69" s="22">
        <f t="shared" ref="FW69" si="1190">FV69+1</f>
        <v>166</v>
      </c>
      <c r="FX69" s="22">
        <f t="shared" ref="FX69" si="1191">FW69+1</f>
        <v>167</v>
      </c>
      <c r="FY69" s="22">
        <f t="shared" ref="FY69" si="1192">FX69+1</f>
        <v>168</v>
      </c>
      <c r="FZ69" s="22">
        <f t="shared" ref="FZ69" si="1193">FY69+1</f>
        <v>169</v>
      </c>
      <c r="GA69" s="22">
        <f t="shared" ref="GA69" si="1194">FZ69+1</f>
        <v>170</v>
      </c>
      <c r="GB69" s="22">
        <f t="shared" ref="GB69" si="1195">GA69+1</f>
        <v>171</v>
      </c>
      <c r="GC69" s="22">
        <f t="shared" ref="GC69" si="1196">GB69+1</f>
        <v>172</v>
      </c>
      <c r="GD69" s="22">
        <f t="shared" ref="GD69" si="1197">GC69+1</f>
        <v>173</v>
      </c>
      <c r="GE69" s="22">
        <f t="shared" ref="GE69" si="1198">GD69+1</f>
        <v>174</v>
      </c>
      <c r="GF69" s="22">
        <f t="shared" ref="GF69" si="1199">GE69+1</f>
        <v>175</v>
      </c>
      <c r="GG69" s="22">
        <f t="shared" ref="GG69" si="1200">GF69+1</f>
        <v>176</v>
      </c>
      <c r="GH69" s="22">
        <f t="shared" ref="GH69" si="1201">GG69+1</f>
        <v>177</v>
      </c>
      <c r="GI69" s="22">
        <f t="shared" ref="GI69" si="1202">GH69+1</f>
        <v>178</v>
      </c>
      <c r="GJ69" s="22">
        <f t="shared" ref="GJ69" si="1203">GI69+1</f>
        <v>179</v>
      </c>
      <c r="GK69" s="22">
        <f t="shared" ref="GK69" si="1204">GJ69+1</f>
        <v>180</v>
      </c>
      <c r="GL69" s="22">
        <f t="shared" ref="GL69" si="1205">GK69+1</f>
        <v>181</v>
      </c>
      <c r="GM69" s="22">
        <f t="shared" ref="GM69" si="1206">GL69+1</f>
        <v>182</v>
      </c>
      <c r="GN69" s="22">
        <f t="shared" ref="GN69" si="1207">GM69+1</f>
        <v>183</v>
      </c>
      <c r="GO69" s="22">
        <f t="shared" ref="GO69" si="1208">GN69+1</f>
        <v>184</v>
      </c>
      <c r="GP69" s="22">
        <f t="shared" ref="GP69" si="1209">GO69+1</f>
        <v>185</v>
      </c>
      <c r="GQ69" s="22">
        <f t="shared" ref="GQ69" si="1210">GP69+1</f>
        <v>186</v>
      </c>
      <c r="GR69" s="22">
        <f t="shared" ref="GR69" si="1211">GQ69+1</f>
        <v>187</v>
      </c>
      <c r="GS69" s="22">
        <f t="shared" ref="GS69" si="1212">GR69+1</f>
        <v>188</v>
      </c>
      <c r="GT69" s="22">
        <f t="shared" ref="GT69" si="1213">GS69+1</f>
        <v>189</v>
      </c>
      <c r="GU69" s="22">
        <f t="shared" ref="GU69" si="1214">GT69+1</f>
        <v>190</v>
      </c>
      <c r="GV69" s="22">
        <f t="shared" ref="GV69" si="1215">GU69+1</f>
        <v>191</v>
      </c>
      <c r="GW69" s="22">
        <f t="shared" ref="GW69" si="1216">GV69+1</f>
        <v>192</v>
      </c>
      <c r="GX69" s="22">
        <f t="shared" ref="GX69" si="1217">GW69+1</f>
        <v>193</v>
      </c>
      <c r="GY69" s="22">
        <f t="shared" ref="GY69" si="1218">GX69+1</f>
        <v>194</v>
      </c>
      <c r="GZ69" s="22">
        <f t="shared" ref="GZ69" si="1219">GY69+1</f>
        <v>195</v>
      </c>
      <c r="HA69" s="22">
        <f t="shared" ref="HA69" si="1220">GZ69+1</f>
        <v>196</v>
      </c>
      <c r="HB69" s="22">
        <f t="shared" ref="HB69" si="1221">HA69+1</f>
        <v>197</v>
      </c>
      <c r="HC69" s="22">
        <f t="shared" ref="HC69" si="1222">HB69+1</f>
        <v>198</v>
      </c>
      <c r="HD69" s="22">
        <f t="shared" ref="HD69" si="1223">HC69+1</f>
        <v>199</v>
      </c>
      <c r="HE69" s="22">
        <f t="shared" ref="HE69" si="1224">HD69+1</f>
        <v>200</v>
      </c>
      <c r="HF69" s="22">
        <f t="shared" ref="HF69" si="1225">HE69+1</f>
        <v>201</v>
      </c>
      <c r="HG69" s="22">
        <f t="shared" ref="HG69" si="1226">HF69+1</f>
        <v>202</v>
      </c>
      <c r="HH69" s="22">
        <f t="shared" ref="HH69" si="1227">HG69+1</f>
        <v>203</v>
      </c>
      <c r="HI69" s="22">
        <f t="shared" ref="HI69" si="1228">HH69+1</f>
        <v>204</v>
      </c>
      <c r="HJ69" s="22">
        <f t="shared" ref="HJ69" si="1229">HI69+1</f>
        <v>205</v>
      </c>
      <c r="HK69" s="22">
        <f t="shared" ref="HK69" si="1230">HJ69+1</f>
        <v>206</v>
      </c>
      <c r="HL69" s="22">
        <f t="shared" ref="HL69" si="1231">HK69+1</f>
        <v>207</v>
      </c>
      <c r="HM69" s="22">
        <f t="shared" ref="HM69" si="1232">HL69+1</f>
        <v>208</v>
      </c>
      <c r="HN69" s="22">
        <f t="shared" ref="HN69" si="1233">HM69+1</f>
        <v>209</v>
      </c>
      <c r="HO69" s="22">
        <f t="shared" ref="HO69" si="1234">HN69+1</f>
        <v>210</v>
      </c>
      <c r="HP69" s="22">
        <f t="shared" ref="HP69" si="1235">HO69+1</f>
        <v>211</v>
      </c>
      <c r="HQ69" s="22">
        <f t="shared" ref="HQ69" si="1236">HP69+1</f>
        <v>212</v>
      </c>
      <c r="HR69" s="22">
        <f t="shared" ref="HR69" si="1237">HQ69+1</f>
        <v>213</v>
      </c>
      <c r="HS69" s="22">
        <f t="shared" ref="HS69" si="1238">HR69+1</f>
        <v>214</v>
      </c>
      <c r="HT69" s="22">
        <f t="shared" ref="HT69" si="1239">HS69+1</f>
        <v>215</v>
      </c>
      <c r="HU69" s="22">
        <f t="shared" ref="HU69" si="1240">HT69+1</f>
        <v>216</v>
      </c>
      <c r="HV69" s="22">
        <f t="shared" ref="HV69" si="1241">HU69+1</f>
        <v>217</v>
      </c>
      <c r="HW69" s="22">
        <f t="shared" ref="HW69" si="1242">HV69+1</f>
        <v>218</v>
      </c>
      <c r="HX69" s="22">
        <f t="shared" ref="HX69" si="1243">HW69+1</f>
        <v>219</v>
      </c>
      <c r="HY69" s="22">
        <f t="shared" ref="HY69" si="1244">HX69+1</f>
        <v>220</v>
      </c>
      <c r="HZ69" s="22">
        <f t="shared" ref="HZ69" si="1245">HY69+1</f>
        <v>221</v>
      </c>
      <c r="IA69" s="22">
        <f t="shared" ref="IA69" si="1246">HZ69+1</f>
        <v>222</v>
      </c>
      <c r="IB69" s="22">
        <f t="shared" ref="IB69" si="1247">IA69+1</f>
        <v>223</v>
      </c>
      <c r="IC69" s="22">
        <f t="shared" ref="IC69" si="1248">IB69+1</f>
        <v>224</v>
      </c>
      <c r="ID69" s="22">
        <f t="shared" ref="ID69" si="1249">IC69+1</f>
        <v>225</v>
      </c>
      <c r="IE69" s="22">
        <f t="shared" ref="IE69" si="1250">ID69+1</f>
        <v>226</v>
      </c>
      <c r="IF69" s="22">
        <f t="shared" ref="IF69" si="1251">IE69+1</f>
        <v>227</v>
      </c>
      <c r="IG69" s="22">
        <f t="shared" ref="IG69" si="1252">IF69+1</f>
        <v>228</v>
      </c>
      <c r="IH69" s="22">
        <f t="shared" ref="IH69" si="1253">IG69+1</f>
        <v>229</v>
      </c>
      <c r="II69" s="22">
        <f t="shared" ref="II69" si="1254">IH69+1</f>
        <v>230</v>
      </c>
      <c r="IJ69" s="22">
        <f t="shared" ref="IJ69" si="1255">II69+1</f>
        <v>231</v>
      </c>
      <c r="IK69" s="22">
        <f t="shared" ref="IK69" si="1256">IJ69+1</f>
        <v>232</v>
      </c>
      <c r="IL69" s="22">
        <f t="shared" ref="IL69" si="1257">IK69+1</f>
        <v>233</v>
      </c>
      <c r="IM69" s="22">
        <f t="shared" ref="IM69" si="1258">IL69+1</f>
        <v>234</v>
      </c>
      <c r="IN69" s="22">
        <f t="shared" ref="IN69" si="1259">IM69+1</f>
        <v>235</v>
      </c>
      <c r="IO69" s="22">
        <f t="shared" ref="IO69" si="1260">IN69+1</f>
        <v>236</v>
      </c>
      <c r="IP69" s="22">
        <f t="shared" ref="IP69" si="1261">IO69+1</f>
        <v>237</v>
      </c>
      <c r="IQ69" s="22">
        <f t="shared" ref="IQ69" si="1262">IP69+1</f>
        <v>238</v>
      </c>
      <c r="IR69" s="22">
        <f t="shared" ref="IR69" si="1263">IQ69+1</f>
        <v>239</v>
      </c>
      <c r="IS69" s="22">
        <f t="shared" ref="IS69" si="1264">IR69+1</f>
        <v>240</v>
      </c>
      <c r="IT69" s="22">
        <f t="shared" ref="IT69" si="1265">IS69+1</f>
        <v>241</v>
      </c>
      <c r="IU69" s="22">
        <f t="shared" ref="IU69" si="1266">IT69+1</f>
        <v>242</v>
      </c>
      <c r="IV69" s="22">
        <f t="shared" ref="IV69" si="1267">IU69+1</f>
        <v>243</v>
      </c>
      <c r="IW69" s="22">
        <f t="shared" ref="IW69" si="1268">IV69+1</f>
        <v>244</v>
      </c>
      <c r="IX69" s="22">
        <f t="shared" ref="IX69" si="1269">IW69+1</f>
        <v>245</v>
      </c>
      <c r="IY69" s="22">
        <f t="shared" ref="IY69" si="1270">IX69+1</f>
        <v>246</v>
      </c>
      <c r="IZ69" s="22">
        <f t="shared" ref="IZ69" si="1271">IY69+1</f>
        <v>247</v>
      </c>
      <c r="JA69" s="22">
        <f t="shared" ref="JA69" si="1272">IZ69+1</f>
        <v>248</v>
      </c>
      <c r="JB69" s="22">
        <f t="shared" ref="JB69" si="1273">JA69+1</f>
        <v>249</v>
      </c>
      <c r="JC69" s="22">
        <f t="shared" ref="JC69" si="1274">JB69+1</f>
        <v>250</v>
      </c>
      <c r="JD69" s="22">
        <f t="shared" ref="JD69" si="1275">JC69+1</f>
        <v>251</v>
      </c>
      <c r="JE69" s="22">
        <f t="shared" ref="JE69" si="1276">JD69+1</f>
        <v>252</v>
      </c>
      <c r="JF69" s="22">
        <f t="shared" ref="JF69" si="1277">JE69+1</f>
        <v>253</v>
      </c>
      <c r="JG69" s="22">
        <f t="shared" ref="JG69" si="1278">JF69+1</f>
        <v>254</v>
      </c>
      <c r="JH69" s="22">
        <f t="shared" ref="JH69" si="1279">JG69+1</f>
        <v>255</v>
      </c>
      <c r="JI69" s="22">
        <f t="shared" ref="JI69" si="1280">JH69+1</f>
        <v>256</v>
      </c>
      <c r="JJ69" s="22">
        <f t="shared" ref="JJ69" si="1281">JI69+1</f>
        <v>257</v>
      </c>
      <c r="JK69" s="22">
        <f t="shared" ref="JK69" si="1282">JJ69+1</f>
        <v>258</v>
      </c>
      <c r="JL69" s="22">
        <f t="shared" ref="JL69" si="1283">JK69+1</f>
        <v>259</v>
      </c>
      <c r="JM69" s="22">
        <f t="shared" ref="JM69" si="1284">JL69+1</f>
        <v>260</v>
      </c>
      <c r="JN69" s="22">
        <f t="shared" ref="JN69" si="1285">JM69+1</f>
        <v>261</v>
      </c>
      <c r="JO69" s="22">
        <f t="shared" ref="JO69" si="1286">JN69+1</f>
        <v>262</v>
      </c>
      <c r="JP69" s="22">
        <f t="shared" ref="JP69" si="1287">JO69+1</f>
        <v>263</v>
      </c>
      <c r="JQ69" s="22">
        <f t="shared" ref="JQ69" si="1288">JP69+1</f>
        <v>264</v>
      </c>
      <c r="JR69" s="22">
        <f t="shared" ref="JR69" si="1289">JQ69+1</f>
        <v>265</v>
      </c>
      <c r="JS69" s="22">
        <f t="shared" ref="JS69" si="1290">JR69+1</f>
        <v>266</v>
      </c>
      <c r="JT69" s="22">
        <f t="shared" ref="JT69" si="1291">JS69+1</f>
        <v>267</v>
      </c>
      <c r="JU69" s="22">
        <f t="shared" ref="JU69" si="1292">JT69+1</f>
        <v>268</v>
      </c>
      <c r="JV69" s="22">
        <f t="shared" ref="JV69" si="1293">JU69+1</f>
        <v>269</v>
      </c>
      <c r="JW69" s="22">
        <f t="shared" ref="JW69" si="1294">JV69+1</f>
        <v>270</v>
      </c>
      <c r="JX69" s="22">
        <f t="shared" ref="JX69" si="1295">JW69+1</f>
        <v>271</v>
      </c>
      <c r="JY69" s="22">
        <f t="shared" ref="JY69" si="1296">JX69+1</f>
        <v>272</v>
      </c>
      <c r="JZ69" s="22">
        <f t="shared" ref="JZ69" si="1297">JY69+1</f>
        <v>273</v>
      </c>
      <c r="KA69" s="22">
        <f t="shared" ref="KA69" si="1298">JZ69+1</f>
        <v>274</v>
      </c>
      <c r="KB69" s="22">
        <f t="shared" ref="KB69" si="1299">KA69+1</f>
        <v>275</v>
      </c>
      <c r="KC69" s="22">
        <f t="shared" ref="KC69" si="1300">KB69+1</f>
        <v>276</v>
      </c>
      <c r="KD69" s="22">
        <f t="shared" ref="KD69" si="1301">KC69+1</f>
        <v>277</v>
      </c>
      <c r="KE69" s="22">
        <f t="shared" ref="KE69" si="1302">KD69+1</f>
        <v>278</v>
      </c>
      <c r="KF69" s="22">
        <f t="shared" ref="KF69" si="1303">KE69+1</f>
        <v>279</v>
      </c>
      <c r="KG69" s="22">
        <f t="shared" ref="KG69" si="1304">KF69+1</f>
        <v>280</v>
      </c>
      <c r="KH69" s="22">
        <f t="shared" ref="KH69" si="1305">KG69+1</f>
        <v>281</v>
      </c>
      <c r="KI69" s="22">
        <f t="shared" ref="KI69" si="1306">KH69+1</f>
        <v>282</v>
      </c>
      <c r="KJ69" s="22">
        <f t="shared" ref="KJ69" si="1307">KI69+1</f>
        <v>283</v>
      </c>
      <c r="KK69" s="22">
        <f t="shared" ref="KK69" si="1308">KJ69+1</f>
        <v>284</v>
      </c>
      <c r="KL69" s="22">
        <f t="shared" ref="KL69" si="1309">KK69+1</f>
        <v>285</v>
      </c>
      <c r="KM69" s="22">
        <f t="shared" ref="KM69" si="1310">KL69+1</f>
        <v>286</v>
      </c>
      <c r="KN69" s="22">
        <f t="shared" ref="KN69" si="1311">KM69+1</f>
        <v>287</v>
      </c>
      <c r="KO69" s="22">
        <f t="shared" ref="KO69" si="1312">KN69+1</f>
        <v>288</v>
      </c>
      <c r="KP69" s="22">
        <f t="shared" ref="KP69" si="1313">KO69+1</f>
        <v>289</v>
      </c>
      <c r="KQ69" s="22">
        <f t="shared" ref="KQ69" si="1314">KP69+1</f>
        <v>290</v>
      </c>
      <c r="KR69" s="22">
        <f t="shared" ref="KR69" si="1315">KQ69+1</f>
        <v>291</v>
      </c>
      <c r="KS69" s="22">
        <f t="shared" ref="KS69" si="1316">KR69+1</f>
        <v>292</v>
      </c>
      <c r="KT69" s="22">
        <f t="shared" ref="KT69" si="1317">KS69+1</f>
        <v>293</v>
      </c>
      <c r="KU69" s="22">
        <f t="shared" ref="KU69" si="1318">KT69+1</f>
        <v>294</v>
      </c>
      <c r="KV69" s="22">
        <f t="shared" ref="KV69" si="1319">KU69+1</f>
        <v>295</v>
      </c>
      <c r="KW69" s="22">
        <f t="shared" ref="KW69" si="1320">KV69+1</f>
        <v>296</v>
      </c>
      <c r="KX69" s="22">
        <f t="shared" ref="KX69" si="1321">KW69+1</f>
        <v>297</v>
      </c>
      <c r="KY69" s="22">
        <f t="shared" ref="KY69" si="1322">KX69+1</f>
        <v>298</v>
      </c>
      <c r="KZ69" s="22">
        <f t="shared" ref="KZ69" si="1323">KY69+1</f>
        <v>299</v>
      </c>
      <c r="LA69" s="22">
        <f t="shared" ref="LA69" si="1324">KZ69+1</f>
        <v>300</v>
      </c>
      <c r="LB69" s="22">
        <f t="shared" ref="LB69" si="1325">LA69+1</f>
        <v>301</v>
      </c>
      <c r="LC69" s="22">
        <f t="shared" ref="LC69" si="1326">LB69+1</f>
        <v>302</v>
      </c>
      <c r="LD69" s="22">
        <f t="shared" ref="LD69" si="1327">LC69+1</f>
        <v>303</v>
      </c>
      <c r="LE69" s="22">
        <f t="shared" ref="LE69" si="1328">LD69+1</f>
        <v>304</v>
      </c>
      <c r="LF69" s="22">
        <f t="shared" ref="LF69" si="1329">LE69+1</f>
        <v>305</v>
      </c>
      <c r="LG69" s="22">
        <f t="shared" ref="LG69" si="1330">LF69+1</f>
        <v>306</v>
      </c>
      <c r="LH69" s="22">
        <f t="shared" ref="LH69" si="1331">LG69+1</f>
        <v>307</v>
      </c>
      <c r="LI69" s="22">
        <f t="shared" ref="LI69" si="1332">LH69+1</f>
        <v>308</v>
      </c>
      <c r="LJ69" s="22">
        <f t="shared" ref="LJ69" si="1333">LI69+1</f>
        <v>309</v>
      </c>
      <c r="LK69" s="22">
        <f t="shared" ref="LK69" si="1334">LJ69+1</f>
        <v>310</v>
      </c>
      <c r="LL69" s="22">
        <f t="shared" ref="LL69" si="1335">LK69+1</f>
        <v>311</v>
      </c>
      <c r="LM69" s="22">
        <f t="shared" ref="LM69" si="1336">LL69+1</f>
        <v>312</v>
      </c>
      <c r="LN69" s="22">
        <f t="shared" ref="LN69" si="1337">LM69+1</f>
        <v>313</v>
      </c>
      <c r="LO69" s="22">
        <f t="shared" ref="LO69" si="1338">LN69+1</f>
        <v>314</v>
      </c>
      <c r="LP69" s="22">
        <f t="shared" ref="LP69" si="1339">LO69+1</f>
        <v>315</v>
      </c>
      <c r="LQ69" s="22">
        <f t="shared" ref="LQ69" si="1340">LP69+1</f>
        <v>316</v>
      </c>
      <c r="LR69" s="22">
        <f t="shared" ref="LR69" si="1341">LQ69+1</f>
        <v>317</v>
      </c>
      <c r="LS69" s="22">
        <f t="shared" ref="LS69" si="1342">LR69+1</f>
        <v>318</v>
      </c>
      <c r="LT69" s="22">
        <f t="shared" ref="LT69" si="1343">LS69+1</f>
        <v>319</v>
      </c>
      <c r="LU69" s="22">
        <f t="shared" ref="LU69" si="1344">LT69+1</f>
        <v>320</v>
      </c>
      <c r="LV69" s="22">
        <f t="shared" ref="LV69" si="1345">LU69+1</f>
        <v>321</v>
      </c>
      <c r="LW69" s="22">
        <f t="shared" ref="LW69" si="1346">LV69+1</f>
        <v>322</v>
      </c>
      <c r="LX69" s="22">
        <f t="shared" ref="LX69" si="1347">LW69+1</f>
        <v>323</v>
      </c>
      <c r="LY69" s="22">
        <f t="shared" ref="LY69" si="1348">LX69+1</f>
        <v>324</v>
      </c>
      <c r="LZ69" s="22">
        <f t="shared" ref="LZ69" si="1349">LY69+1</f>
        <v>325</v>
      </c>
      <c r="MA69" s="22">
        <f t="shared" ref="MA69" si="1350">LZ69+1</f>
        <v>326</v>
      </c>
      <c r="MB69" s="22">
        <f t="shared" ref="MB69" si="1351">MA69+1</f>
        <v>327</v>
      </c>
      <c r="MC69" s="22">
        <f t="shared" ref="MC69" si="1352">MB69+1</f>
        <v>328</v>
      </c>
      <c r="MD69" s="22">
        <f t="shared" ref="MD69" si="1353">MC69+1</f>
        <v>329</v>
      </c>
      <c r="ME69" s="22">
        <f t="shared" ref="ME69" si="1354">MD69+1</f>
        <v>330</v>
      </c>
      <c r="MF69" s="22">
        <f t="shared" ref="MF69" si="1355">ME69+1</f>
        <v>331</v>
      </c>
      <c r="MG69" s="22">
        <f t="shared" ref="MG69" si="1356">MF69+1</f>
        <v>332</v>
      </c>
      <c r="MH69" s="22">
        <f t="shared" ref="MH69" si="1357">MG69+1</f>
        <v>333</v>
      </c>
      <c r="MI69" s="22">
        <f t="shared" ref="MI69" si="1358">MH69+1</f>
        <v>334</v>
      </c>
      <c r="MJ69" s="22">
        <f t="shared" ref="MJ69" si="1359">MI69+1</f>
        <v>335</v>
      </c>
      <c r="MK69" s="22">
        <f t="shared" ref="MK69" si="1360">MJ69+1</f>
        <v>336</v>
      </c>
      <c r="ML69" s="22">
        <f t="shared" ref="ML69" si="1361">MK69+1</f>
        <v>337</v>
      </c>
      <c r="MM69" s="22">
        <f t="shared" ref="MM69" si="1362">ML69+1</f>
        <v>338</v>
      </c>
      <c r="MN69" s="22">
        <f t="shared" ref="MN69" si="1363">MM69+1</f>
        <v>339</v>
      </c>
      <c r="MO69" s="22">
        <f t="shared" ref="MO69" si="1364">MN69+1</f>
        <v>340</v>
      </c>
      <c r="MP69" s="22">
        <f t="shared" ref="MP69" si="1365">MO69+1</f>
        <v>341</v>
      </c>
      <c r="MQ69" s="22">
        <f t="shared" ref="MQ69" si="1366">MP69+1</f>
        <v>342</v>
      </c>
      <c r="MR69" s="22">
        <f t="shared" ref="MR69" si="1367">MQ69+1</f>
        <v>343</v>
      </c>
      <c r="MS69" s="22">
        <f t="shared" ref="MS69" si="1368">MR69+1</f>
        <v>344</v>
      </c>
      <c r="MT69" s="22">
        <f t="shared" ref="MT69" si="1369">MS69+1</f>
        <v>345</v>
      </c>
      <c r="MU69" s="22">
        <f t="shared" ref="MU69" si="1370">MT69+1</f>
        <v>346</v>
      </c>
      <c r="MV69" s="22">
        <f t="shared" ref="MV69" si="1371">MU69+1</f>
        <v>347</v>
      </c>
      <c r="MW69" s="22">
        <f t="shared" ref="MW69" si="1372">MV69+1</f>
        <v>348</v>
      </c>
      <c r="MX69" s="22">
        <f t="shared" ref="MX69" si="1373">MW69+1</f>
        <v>349</v>
      </c>
      <c r="MY69" s="22">
        <f t="shared" ref="MY69" si="1374">MX69+1</f>
        <v>350</v>
      </c>
      <c r="MZ69" s="22">
        <f t="shared" ref="MZ69" si="1375">MY69+1</f>
        <v>351</v>
      </c>
      <c r="NA69" s="22">
        <f t="shared" ref="NA69" si="1376">MZ69+1</f>
        <v>352</v>
      </c>
      <c r="NB69" s="22">
        <f t="shared" ref="NB69" si="1377">NA69+1</f>
        <v>353</v>
      </c>
      <c r="NC69" s="22">
        <f t="shared" ref="NC69" si="1378">NB69+1</f>
        <v>354</v>
      </c>
      <c r="ND69" s="22">
        <f t="shared" ref="ND69" si="1379">NC69+1</f>
        <v>355</v>
      </c>
      <c r="NE69" s="22">
        <f t="shared" ref="NE69" si="1380">ND69+1</f>
        <v>356</v>
      </c>
      <c r="NF69" s="22">
        <f t="shared" ref="NF69" si="1381">NE69+1</f>
        <v>357</v>
      </c>
      <c r="NG69" s="22">
        <f t="shared" ref="NG69" si="1382">NF69+1</f>
        <v>358</v>
      </c>
      <c r="NH69" s="22">
        <f t="shared" ref="NH69" si="1383">NG69+1</f>
        <v>359</v>
      </c>
      <c r="NI69" s="22">
        <f t="shared" ref="NI69" si="1384">NH69+1</f>
        <v>360</v>
      </c>
      <c r="NJ69" s="22">
        <f t="shared" ref="NJ69" si="1385">NI69+1</f>
        <v>361</v>
      </c>
      <c r="NK69" s="22">
        <f t="shared" ref="NK69" si="1386">NJ69+1</f>
        <v>362</v>
      </c>
      <c r="NL69" s="22">
        <f t="shared" ref="NL69" si="1387">NK69+1</f>
        <v>363</v>
      </c>
      <c r="NM69" s="22">
        <f t="shared" ref="NM69" si="1388">NL69+1</f>
        <v>364</v>
      </c>
      <c r="NN69" s="22">
        <f t="shared" ref="NN69" si="1389">NM69+1</f>
        <v>365</v>
      </c>
      <c r="NO69" s="22">
        <f t="shared" ref="NO69" si="1390">NN69+1</f>
        <v>366</v>
      </c>
      <c r="NP69" s="22">
        <f t="shared" ref="NP69" si="1391">NO69+1</f>
        <v>367</v>
      </c>
      <c r="NQ69" s="22">
        <f t="shared" ref="NQ69" si="1392">NP69+1</f>
        <v>368</v>
      </c>
      <c r="NR69" s="22">
        <f t="shared" ref="NR69" si="1393">NQ69+1</f>
        <v>369</v>
      </c>
      <c r="NS69" s="22">
        <f t="shared" ref="NS69" si="1394">NR69+1</f>
        <v>370</v>
      </c>
      <c r="NT69" s="22">
        <f t="shared" ref="NT69" si="1395">NS69+1</f>
        <v>371</v>
      </c>
      <c r="NU69" s="22">
        <f t="shared" ref="NU69" si="1396">NT69+1</f>
        <v>372</v>
      </c>
      <c r="NV69" s="22">
        <f t="shared" ref="NV69" si="1397">NU69+1</f>
        <v>373</v>
      </c>
      <c r="NW69" s="22">
        <f t="shared" ref="NW69" si="1398">NV69+1</f>
        <v>374</v>
      </c>
      <c r="NX69" s="22">
        <f t="shared" ref="NX69" si="1399">NW69+1</f>
        <v>375</v>
      </c>
      <c r="NY69" s="22">
        <f t="shared" ref="NY69" si="1400">NX69+1</f>
        <v>376</v>
      </c>
      <c r="NZ69" s="22">
        <f t="shared" ref="NZ69" si="1401">NY69+1</f>
        <v>377</v>
      </c>
      <c r="OA69" s="22">
        <f t="shared" ref="OA69" si="1402">NZ69+1</f>
        <v>378</v>
      </c>
      <c r="OB69" s="22">
        <f t="shared" ref="OB69" si="1403">OA69+1</f>
        <v>379</v>
      </c>
      <c r="OC69" s="22">
        <f t="shared" ref="OC69" si="1404">OB69+1</f>
        <v>380</v>
      </c>
      <c r="OD69" s="22">
        <f t="shared" ref="OD69" si="1405">OC69+1</f>
        <v>381</v>
      </c>
      <c r="OE69" s="22">
        <f t="shared" ref="OE69" si="1406">OD69+1</f>
        <v>382</v>
      </c>
      <c r="OF69" s="22">
        <f t="shared" ref="OF69" si="1407">OE69+1</f>
        <v>383</v>
      </c>
      <c r="OG69" s="22">
        <f t="shared" ref="OG69" si="1408">OF69+1</f>
        <v>384</v>
      </c>
      <c r="OH69" s="22">
        <f t="shared" ref="OH69" si="1409">OG69+1</f>
        <v>385</v>
      </c>
      <c r="OI69" s="22">
        <f t="shared" ref="OI69" si="1410">OH69+1</f>
        <v>386</v>
      </c>
      <c r="OJ69" s="22">
        <f t="shared" ref="OJ69" si="1411">OI69+1</f>
        <v>387</v>
      </c>
      <c r="OK69" s="22">
        <f t="shared" ref="OK69" si="1412">OJ69+1</f>
        <v>388</v>
      </c>
      <c r="OL69" s="22">
        <f t="shared" ref="OL69" si="1413">OK69+1</f>
        <v>389</v>
      </c>
      <c r="OM69" s="22">
        <f t="shared" ref="OM69" si="1414">OL69+1</f>
        <v>390</v>
      </c>
      <c r="ON69" s="22">
        <f t="shared" ref="ON69" si="1415">OM69+1</f>
        <v>391</v>
      </c>
      <c r="OO69" s="22">
        <f t="shared" ref="OO69" si="1416">ON69+1</f>
        <v>392</v>
      </c>
      <c r="OP69" s="22">
        <f t="shared" ref="OP69" si="1417">OO69+1</f>
        <v>393</v>
      </c>
      <c r="OQ69" s="22">
        <f t="shared" ref="OQ69" si="1418">OP69+1</f>
        <v>394</v>
      </c>
      <c r="OR69" s="22">
        <f t="shared" ref="OR69" si="1419">OQ69+1</f>
        <v>395</v>
      </c>
      <c r="OS69" s="22">
        <f t="shared" ref="OS69" si="1420">OR69+1</f>
        <v>396</v>
      </c>
      <c r="OT69" s="22">
        <f t="shared" ref="OT69" si="1421">OS69+1</f>
        <v>397</v>
      </c>
      <c r="OU69" s="22">
        <f t="shared" ref="OU69" si="1422">OT69+1</f>
        <v>398</v>
      </c>
      <c r="OV69" s="22">
        <f t="shared" ref="OV69" si="1423">OU69+1</f>
        <v>399</v>
      </c>
      <c r="OW69" s="22">
        <f t="shared" ref="OW69" si="1424">OV69+1</f>
        <v>400</v>
      </c>
      <c r="OX69" s="22">
        <f t="shared" ref="OX69" si="1425">OW69+1</f>
        <v>401</v>
      </c>
      <c r="OY69" s="22">
        <f t="shared" ref="OY69" si="1426">OX69+1</f>
        <v>402</v>
      </c>
      <c r="OZ69" s="22">
        <f t="shared" ref="OZ69" si="1427">OY69+1</f>
        <v>403</v>
      </c>
      <c r="PA69" s="22">
        <f t="shared" ref="PA69" si="1428">OZ69+1</f>
        <v>404</v>
      </c>
      <c r="PB69" s="22">
        <f t="shared" ref="PB69" si="1429">PA69+1</f>
        <v>405</v>
      </c>
      <c r="PC69" s="22">
        <f t="shared" ref="PC69" si="1430">PB69+1</f>
        <v>406</v>
      </c>
      <c r="PD69" s="22">
        <f t="shared" ref="PD69" si="1431">PC69+1</f>
        <v>407</v>
      </c>
      <c r="PE69" s="22">
        <f t="shared" ref="PE69" si="1432">PD69+1</f>
        <v>408</v>
      </c>
      <c r="PF69" s="22">
        <f t="shared" ref="PF69" si="1433">PE69+1</f>
        <v>409</v>
      </c>
      <c r="PG69" s="22">
        <f t="shared" ref="PG69" si="1434">PF69+1</f>
        <v>410</v>
      </c>
      <c r="PH69" s="22">
        <f t="shared" ref="PH69" si="1435">PG69+1</f>
        <v>411</v>
      </c>
      <c r="PI69" s="22">
        <f t="shared" ref="PI69" si="1436">PH69+1</f>
        <v>412</v>
      </c>
      <c r="PJ69" s="22">
        <f t="shared" ref="PJ69" si="1437">PI69+1</f>
        <v>413</v>
      </c>
      <c r="PK69" s="22">
        <f t="shared" ref="PK69" si="1438">PJ69+1</f>
        <v>414</v>
      </c>
      <c r="PL69" s="22">
        <f t="shared" ref="PL69" si="1439">PK69+1</f>
        <v>415</v>
      </c>
      <c r="PM69" s="22">
        <f t="shared" ref="PM69" si="1440">PL69+1</f>
        <v>416</v>
      </c>
      <c r="PN69" s="22">
        <f t="shared" ref="PN69" si="1441">PM69+1</f>
        <v>417</v>
      </c>
      <c r="PO69" s="22">
        <f t="shared" ref="PO69" si="1442">PN69+1</f>
        <v>418</v>
      </c>
      <c r="PP69" s="22">
        <f t="shared" ref="PP69" si="1443">PO69+1</f>
        <v>419</v>
      </c>
      <c r="PQ69" s="22">
        <f t="shared" ref="PQ69" si="1444">PP69+1</f>
        <v>420</v>
      </c>
      <c r="PR69" s="23" t="s">
        <v>58</v>
      </c>
    </row>
    <row r="70" spans="1:16384" ht="12" customHeight="1">
      <c r="D70" s="21" t="s">
        <v>9</v>
      </c>
      <c r="J70" s="20" t="s">
        <v>19</v>
      </c>
      <c r="K70" s="22"/>
      <c r="N70" s="22">
        <f>N68-N67+1</f>
        <v>31</v>
      </c>
      <c r="O70" s="22">
        <f t="shared" ref="O70:BZ70" si="1445">O68-O67+1</f>
        <v>28</v>
      </c>
      <c r="P70" s="22">
        <f t="shared" si="1445"/>
        <v>31</v>
      </c>
      <c r="Q70" s="22">
        <f t="shared" si="1445"/>
        <v>30</v>
      </c>
      <c r="R70" s="22">
        <f t="shared" si="1445"/>
        <v>31</v>
      </c>
      <c r="S70" s="22">
        <f t="shared" si="1445"/>
        <v>30</v>
      </c>
      <c r="T70" s="22">
        <f t="shared" si="1445"/>
        <v>31</v>
      </c>
      <c r="U70" s="22">
        <f t="shared" si="1445"/>
        <v>31</v>
      </c>
      <c r="V70" s="22">
        <f t="shared" si="1445"/>
        <v>30</v>
      </c>
      <c r="W70" s="22">
        <f t="shared" si="1445"/>
        <v>31</v>
      </c>
      <c r="X70" s="22">
        <f t="shared" si="1445"/>
        <v>30</v>
      </c>
      <c r="Y70" s="22">
        <f t="shared" si="1445"/>
        <v>31</v>
      </c>
      <c r="Z70" s="22">
        <f t="shared" si="1445"/>
        <v>31</v>
      </c>
      <c r="AA70" s="22">
        <f t="shared" si="1445"/>
        <v>29</v>
      </c>
      <c r="AB70" s="22">
        <f t="shared" si="1445"/>
        <v>31</v>
      </c>
      <c r="AC70" s="22">
        <f t="shared" si="1445"/>
        <v>30</v>
      </c>
      <c r="AD70" s="22">
        <f t="shared" si="1445"/>
        <v>31</v>
      </c>
      <c r="AE70" s="22">
        <f t="shared" si="1445"/>
        <v>30</v>
      </c>
      <c r="AF70" s="22">
        <f t="shared" si="1445"/>
        <v>31</v>
      </c>
      <c r="AG70" s="22">
        <f t="shared" si="1445"/>
        <v>31</v>
      </c>
      <c r="AH70" s="22">
        <f t="shared" si="1445"/>
        <v>30</v>
      </c>
      <c r="AI70" s="22">
        <f t="shared" si="1445"/>
        <v>31</v>
      </c>
      <c r="AJ70" s="22">
        <f t="shared" si="1445"/>
        <v>30</v>
      </c>
      <c r="AK70" s="22">
        <f t="shared" si="1445"/>
        <v>31</v>
      </c>
      <c r="AL70" s="22">
        <f t="shared" si="1445"/>
        <v>31</v>
      </c>
      <c r="AM70" s="22">
        <f t="shared" si="1445"/>
        <v>28</v>
      </c>
      <c r="AN70" s="22">
        <f t="shared" si="1445"/>
        <v>31</v>
      </c>
      <c r="AO70" s="22">
        <f t="shared" si="1445"/>
        <v>30</v>
      </c>
      <c r="AP70" s="22">
        <f t="shared" si="1445"/>
        <v>31</v>
      </c>
      <c r="AQ70" s="22">
        <f t="shared" si="1445"/>
        <v>30</v>
      </c>
      <c r="AR70" s="22">
        <f t="shared" si="1445"/>
        <v>31</v>
      </c>
      <c r="AS70" s="22">
        <f t="shared" si="1445"/>
        <v>31</v>
      </c>
      <c r="AT70" s="22">
        <f t="shared" si="1445"/>
        <v>30</v>
      </c>
      <c r="AU70" s="22">
        <f t="shared" si="1445"/>
        <v>31</v>
      </c>
      <c r="AV70" s="22">
        <f t="shared" si="1445"/>
        <v>30</v>
      </c>
      <c r="AW70" s="22">
        <f t="shared" si="1445"/>
        <v>31</v>
      </c>
      <c r="AX70" s="22">
        <f t="shared" si="1445"/>
        <v>31</v>
      </c>
      <c r="AY70" s="22">
        <f t="shared" si="1445"/>
        <v>28</v>
      </c>
      <c r="AZ70" s="22">
        <f t="shared" si="1445"/>
        <v>31</v>
      </c>
      <c r="BA70" s="22">
        <f t="shared" si="1445"/>
        <v>30</v>
      </c>
      <c r="BB70" s="22">
        <f t="shared" si="1445"/>
        <v>31</v>
      </c>
      <c r="BC70" s="22">
        <f t="shared" si="1445"/>
        <v>30</v>
      </c>
      <c r="BD70" s="22">
        <f t="shared" si="1445"/>
        <v>31</v>
      </c>
      <c r="BE70" s="22">
        <f t="shared" si="1445"/>
        <v>31</v>
      </c>
      <c r="BF70" s="22">
        <f t="shared" si="1445"/>
        <v>30</v>
      </c>
      <c r="BG70" s="22">
        <f t="shared" si="1445"/>
        <v>31</v>
      </c>
      <c r="BH70" s="22">
        <f t="shared" si="1445"/>
        <v>30</v>
      </c>
      <c r="BI70" s="22">
        <f t="shared" si="1445"/>
        <v>31</v>
      </c>
      <c r="BJ70" s="22">
        <f t="shared" si="1445"/>
        <v>31</v>
      </c>
      <c r="BK70" s="22">
        <f t="shared" si="1445"/>
        <v>28</v>
      </c>
      <c r="BL70" s="22">
        <f t="shared" si="1445"/>
        <v>31</v>
      </c>
      <c r="BM70" s="22">
        <f t="shared" si="1445"/>
        <v>30</v>
      </c>
      <c r="BN70" s="22">
        <f t="shared" si="1445"/>
        <v>31</v>
      </c>
      <c r="BO70" s="22">
        <f t="shared" si="1445"/>
        <v>30</v>
      </c>
      <c r="BP70" s="22">
        <f t="shared" si="1445"/>
        <v>31</v>
      </c>
      <c r="BQ70" s="22">
        <f t="shared" si="1445"/>
        <v>31</v>
      </c>
      <c r="BR70" s="22">
        <f t="shared" si="1445"/>
        <v>30</v>
      </c>
      <c r="BS70" s="22">
        <f t="shared" si="1445"/>
        <v>31</v>
      </c>
      <c r="BT70" s="22">
        <f t="shared" si="1445"/>
        <v>30</v>
      </c>
      <c r="BU70" s="22">
        <f t="shared" si="1445"/>
        <v>31</v>
      </c>
      <c r="BV70" s="22">
        <f t="shared" si="1445"/>
        <v>31</v>
      </c>
      <c r="BW70" s="22">
        <f t="shared" si="1445"/>
        <v>29</v>
      </c>
      <c r="BX70" s="22">
        <f t="shared" si="1445"/>
        <v>31</v>
      </c>
      <c r="BY70" s="22">
        <f t="shared" si="1445"/>
        <v>30</v>
      </c>
      <c r="BZ70" s="22">
        <f t="shared" si="1445"/>
        <v>31</v>
      </c>
      <c r="CA70" s="22">
        <f t="shared" ref="CA70:EL70" si="1446">CA68-CA67+1</f>
        <v>30</v>
      </c>
      <c r="CB70" s="22">
        <f t="shared" si="1446"/>
        <v>31</v>
      </c>
      <c r="CC70" s="22">
        <f t="shared" si="1446"/>
        <v>31</v>
      </c>
      <c r="CD70" s="22">
        <f t="shared" si="1446"/>
        <v>30</v>
      </c>
      <c r="CE70" s="22">
        <f t="shared" si="1446"/>
        <v>31</v>
      </c>
      <c r="CF70" s="22">
        <f t="shared" si="1446"/>
        <v>30</v>
      </c>
      <c r="CG70" s="22">
        <f t="shared" si="1446"/>
        <v>31</v>
      </c>
      <c r="CH70" s="22">
        <f t="shared" si="1446"/>
        <v>31</v>
      </c>
      <c r="CI70" s="22">
        <f t="shared" si="1446"/>
        <v>28</v>
      </c>
      <c r="CJ70" s="22">
        <f t="shared" si="1446"/>
        <v>31</v>
      </c>
      <c r="CK70" s="22">
        <f t="shared" si="1446"/>
        <v>30</v>
      </c>
      <c r="CL70" s="22">
        <f t="shared" si="1446"/>
        <v>31</v>
      </c>
      <c r="CM70" s="22">
        <f t="shared" si="1446"/>
        <v>30</v>
      </c>
      <c r="CN70" s="22">
        <f t="shared" si="1446"/>
        <v>31</v>
      </c>
      <c r="CO70" s="22">
        <f t="shared" si="1446"/>
        <v>31</v>
      </c>
      <c r="CP70" s="22">
        <f t="shared" si="1446"/>
        <v>30</v>
      </c>
      <c r="CQ70" s="22">
        <f t="shared" si="1446"/>
        <v>31</v>
      </c>
      <c r="CR70" s="22">
        <f t="shared" si="1446"/>
        <v>30</v>
      </c>
      <c r="CS70" s="22">
        <f t="shared" si="1446"/>
        <v>31</v>
      </c>
      <c r="CT70" s="22">
        <f t="shared" si="1446"/>
        <v>31</v>
      </c>
      <c r="CU70" s="22">
        <f t="shared" si="1446"/>
        <v>28</v>
      </c>
      <c r="CV70" s="22">
        <f t="shared" si="1446"/>
        <v>31</v>
      </c>
      <c r="CW70" s="22">
        <f t="shared" si="1446"/>
        <v>30</v>
      </c>
      <c r="CX70" s="22">
        <f t="shared" si="1446"/>
        <v>31</v>
      </c>
      <c r="CY70" s="22">
        <f t="shared" si="1446"/>
        <v>30</v>
      </c>
      <c r="CZ70" s="22">
        <f t="shared" si="1446"/>
        <v>31</v>
      </c>
      <c r="DA70" s="22">
        <f t="shared" si="1446"/>
        <v>31</v>
      </c>
      <c r="DB70" s="22">
        <f t="shared" si="1446"/>
        <v>30</v>
      </c>
      <c r="DC70" s="22">
        <f t="shared" si="1446"/>
        <v>31</v>
      </c>
      <c r="DD70" s="22">
        <f t="shared" si="1446"/>
        <v>30</v>
      </c>
      <c r="DE70" s="22">
        <f t="shared" si="1446"/>
        <v>31</v>
      </c>
      <c r="DF70" s="22">
        <f t="shared" si="1446"/>
        <v>31</v>
      </c>
      <c r="DG70" s="22">
        <f t="shared" si="1446"/>
        <v>28</v>
      </c>
      <c r="DH70" s="22">
        <f t="shared" si="1446"/>
        <v>31</v>
      </c>
      <c r="DI70" s="22">
        <f t="shared" si="1446"/>
        <v>30</v>
      </c>
      <c r="DJ70" s="22">
        <f t="shared" si="1446"/>
        <v>31</v>
      </c>
      <c r="DK70" s="22">
        <f t="shared" si="1446"/>
        <v>30</v>
      </c>
      <c r="DL70" s="22">
        <f t="shared" si="1446"/>
        <v>31</v>
      </c>
      <c r="DM70" s="22">
        <f t="shared" si="1446"/>
        <v>31</v>
      </c>
      <c r="DN70" s="22">
        <f t="shared" si="1446"/>
        <v>30</v>
      </c>
      <c r="DO70" s="22">
        <f t="shared" si="1446"/>
        <v>31</v>
      </c>
      <c r="DP70" s="22">
        <f t="shared" si="1446"/>
        <v>30</v>
      </c>
      <c r="DQ70" s="22">
        <f t="shared" si="1446"/>
        <v>31</v>
      </c>
      <c r="DR70" s="22">
        <f t="shared" si="1446"/>
        <v>31</v>
      </c>
      <c r="DS70" s="22">
        <f t="shared" si="1446"/>
        <v>29</v>
      </c>
      <c r="DT70" s="22">
        <f t="shared" si="1446"/>
        <v>31</v>
      </c>
      <c r="DU70" s="22">
        <f t="shared" si="1446"/>
        <v>30</v>
      </c>
      <c r="DV70" s="22">
        <f t="shared" si="1446"/>
        <v>31</v>
      </c>
      <c r="DW70" s="22">
        <f t="shared" si="1446"/>
        <v>30</v>
      </c>
      <c r="DX70" s="22">
        <f t="shared" si="1446"/>
        <v>31</v>
      </c>
      <c r="DY70" s="22">
        <f t="shared" si="1446"/>
        <v>31</v>
      </c>
      <c r="DZ70" s="22">
        <f t="shared" si="1446"/>
        <v>30</v>
      </c>
      <c r="EA70" s="22">
        <f t="shared" si="1446"/>
        <v>31</v>
      </c>
      <c r="EB70" s="22">
        <f t="shared" si="1446"/>
        <v>30</v>
      </c>
      <c r="EC70" s="22">
        <f t="shared" si="1446"/>
        <v>31</v>
      </c>
      <c r="ED70" s="22">
        <f t="shared" si="1446"/>
        <v>31</v>
      </c>
      <c r="EE70" s="22">
        <f t="shared" si="1446"/>
        <v>28</v>
      </c>
      <c r="EF70" s="22">
        <f t="shared" si="1446"/>
        <v>31</v>
      </c>
      <c r="EG70" s="22">
        <f t="shared" si="1446"/>
        <v>30</v>
      </c>
      <c r="EH70" s="22">
        <f t="shared" si="1446"/>
        <v>31</v>
      </c>
      <c r="EI70" s="22">
        <f t="shared" si="1446"/>
        <v>30</v>
      </c>
      <c r="EJ70" s="22">
        <f t="shared" si="1446"/>
        <v>31</v>
      </c>
      <c r="EK70" s="22">
        <f t="shared" si="1446"/>
        <v>31</v>
      </c>
      <c r="EL70" s="22">
        <f t="shared" si="1446"/>
        <v>30</v>
      </c>
      <c r="EM70" s="22">
        <f t="shared" ref="EM70:GX70" si="1447">EM68-EM67+1</f>
        <v>31</v>
      </c>
      <c r="EN70" s="22">
        <f t="shared" si="1447"/>
        <v>30</v>
      </c>
      <c r="EO70" s="22">
        <f t="shared" si="1447"/>
        <v>31</v>
      </c>
      <c r="EP70" s="22">
        <f t="shared" si="1447"/>
        <v>31</v>
      </c>
      <c r="EQ70" s="22">
        <f t="shared" si="1447"/>
        <v>28</v>
      </c>
      <c r="ER70" s="22">
        <f t="shared" si="1447"/>
        <v>31</v>
      </c>
      <c r="ES70" s="22">
        <f t="shared" si="1447"/>
        <v>30</v>
      </c>
      <c r="ET70" s="22">
        <f t="shared" si="1447"/>
        <v>31</v>
      </c>
      <c r="EU70" s="22">
        <f t="shared" si="1447"/>
        <v>30</v>
      </c>
      <c r="EV70" s="22">
        <f t="shared" si="1447"/>
        <v>31</v>
      </c>
      <c r="EW70" s="22">
        <f t="shared" si="1447"/>
        <v>31</v>
      </c>
      <c r="EX70" s="22">
        <f t="shared" si="1447"/>
        <v>30</v>
      </c>
      <c r="EY70" s="22">
        <f t="shared" si="1447"/>
        <v>31</v>
      </c>
      <c r="EZ70" s="22">
        <f t="shared" si="1447"/>
        <v>30</v>
      </c>
      <c r="FA70" s="22">
        <f t="shared" si="1447"/>
        <v>31</v>
      </c>
      <c r="FB70" s="22">
        <f t="shared" si="1447"/>
        <v>31</v>
      </c>
      <c r="FC70" s="22">
        <f t="shared" si="1447"/>
        <v>28</v>
      </c>
      <c r="FD70" s="22">
        <f t="shared" si="1447"/>
        <v>31</v>
      </c>
      <c r="FE70" s="22">
        <f t="shared" si="1447"/>
        <v>30</v>
      </c>
      <c r="FF70" s="22">
        <f t="shared" si="1447"/>
        <v>31</v>
      </c>
      <c r="FG70" s="22">
        <f t="shared" si="1447"/>
        <v>30</v>
      </c>
      <c r="FH70" s="22">
        <f t="shared" si="1447"/>
        <v>31</v>
      </c>
      <c r="FI70" s="22">
        <f t="shared" si="1447"/>
        <v>31</v>
      </c>
      <c r="FJ70" s="22">
        <f t="shared" si="1447"/>
        <v>30</v>
      </c>
      <c r="FK70" s="22">
        <f t="shared" si="1447"/>
        <v>31</v>
      </c>
      <c r="FL70" s="22">
        <f t="shared" si="1447"/>
        <v>30</v>
      </c>
      <c r="FM70" s="22">
        <f t="shared" si="1447"/>
        <v>31</v>
      </c>
      <c r="FN70" s="22">
        <f t="shared" si="1447"/>
        <v>31</v>
      </c>
      <c r="FO70" s="22">
        <f t="shared" si="1447"/>
        <v>29</v>
      </c>
      <c r="FP70" s="22">
        <f t="shared" si="1447"/>
        <v>31</v>
      </c>
      <c r="FQ70" s="22">
        <f t="shared" si="1447"/>
        <v>30</v>
      </c>
      <c r="FR70" s="22">
        <f t="shared" si="1447"/>
        <v>31</v>
      </c>
      <c r="FS70" s="22">
        <f t="shared" si="1447"/>
        <v>30</v>
      </c>
      <c r="FT70" s="22">
        <f t="shared" si="1447"/>
        <v>31</v>
      </c>
      <c r="FU70" s="22">
        <f t="shared" si="1447"/>
        <v>31</v>
      </c>
      <c r="FV70" s="22">
        <f t="shared" si="1447"/>
        <v>30</v>
      </c>
      <c r="FW70" s="22">
        <f t="shared" si="1447"/>
        <v>31</v>
      </c>
      <c r="FX70" s="22">
        <f t="shared" si="1447"/>
        <v>30</v>
      </c>
      <c r="FY70" s="22">
        <f t="shared" si="1447"/>
        <v>31</v>
      </c>
      <c r="FZ70" s="22">
        <f t="shared" si="1447"/>
        <v>31</v>
      </c>
      <c r="GA70" s="22">
        <f t="shared" si="1447"/>
        <v>28</v>
      </c>
      <c r="GB70" s="22">
        <f t="shared" si="1447"/>
        <v>31</v>
      </c>
      <c r="GC70" s="22">
        <f t="shared" si="1447"/>
        <v>30</v>
      </c>
      <c r="GD70" s="22">
        <f t="shared" si="1447"/>
        <v>31</v>
      </c>
      <c r="GE70" s="22">
        <f t="shared" si="1447"/>
        <v>30</v>
      </c>
      <c r="GF70" s="22">
        <f t="shared" si="1447"/>
        <v>31</v>
      </c>
      <c r="GG70" s="22">
        <f t="shared" si="1447"/>
        <v>31</v>
      </c>
      <c r="GH70" s="22">
        <f t="shared" si="1447"/>
        <v>30</v>
      </c>
      <c r="GI70" s="22">
        <f t="shared" si="1447"/>
        <v>31</v>
      </c>
      <c r="GJ70" s="22">
        <f t="shared" si="1447"/>
        <v>30</v>
      </c>
      <c r="GK70" s="22">
        <f t="shared" si="1447"/>
        <v>31</v>
      </c>
      <c r="GL70" s="22">
        <f t="shared" si="1447"/>
        <v>31</v>
      </c>
      <c r="GM70" s="22">
        <f t="shared" si="1447"/>
        <v>28</v>
      </c>
      <c r="GN70" s="22">
        <f t="shared" si="1447"/>
        <v>31</v>
      </c>
      <c r="GO70" s="22">
        <f t="shared" si="1447"/>
        <v>30</v>
      </c>
      <c r="GP70" s="22">
        <f t="shared" si="1447"/>
        <v>31</v>
      </c>
      <c r="GQ70" s="22">
        <f t="shared" si="1447"/>
        <v>30</v>
      </c>
      <c r="GR70" s="22">
        <f t="shared" si="1447"/>
        <v>31</v>
      </c>
      <c r="GS70" s="22">
        <f t="shared" si="1447"/>
        <v>31</v>
      </c>
      <c r="GT70" s="22">
        <f t="shared" si="1447"/>
        <v>30</v>
      </c>
      <c r="GU70" s="22">
        <f t="shared" si="1447"/>
        <v>31</v>
      </c>
      <c r="GV70" s="22">
        <f t="shared" si="1447"/>
        <v>30</v>
      </c>
      <c r="GW70" s="22">
        <f t="shared" si="1447"/>
        <v>31</v>
      </c>
      <c r="GX70" s="22">
        <f t="shared" si="1447"/>
        <v>31</v>
      </c>
      <c r="GY70" s="22">
        <f t="shared" ref="GY70:JJ70" si="1448">GY68-GY67+1</f>
        <v>28</v>
      </c>
      <c r="GZ70" s="22">
        <f t="shared" si="1448"/>
        <v>31</v>
      </c>
      <c r="HA70" s="22">
        <f t="shared" si="1448"/>
        <v>30</v>
      </c>
      <c r="HB70" s="22">
        <f t="shared" si="1448"/>
        <v>31</v>
      </c>
      <c r="HC70" s="22">
        <f t="shared" si="1448"/>
        <v>30</v>
      </c>
      <c r="HD70" s="22">
        <f t="shared" si="1448"/>
        <v>31</v>
      </c>
      <c r="HE70" s="22">
        <f t="shared" si="1448"/>
        <v>31</v>
      </c>
      <c r="HF70" s="22">
        <f t="shared" si="1448"/>
        <v>30</v>
      </c>
      <c r="HG70" s="22">
        <f t="shared" si="1448"/>
        <v>31</v>
      </c>
      <c r="HH70" s="22">
        <f t="shared" si="1448"/>
        <v>30</v>
      </c>
      <c r="HI70" s="22">
        <f t="shared" si="1448"/>
        <v>31</v>
      </c>
      <c r="HJ70" s="22">
        <f t="shared" si="1448"/>
        <v>31</v>
      </c>
      <c r="HK70" s="22">
        <f t="shared" si="1448"/>
        <v>29</v>
      </c>
      <c r="HL70" s="22">
        <f t="shared" si="1448"/>
        <v>31</v>
      </c>
      <c r="HM70" s="22">
        <f t="shared" si="1448"/>
        <v>30</v>
      </c>
      <c r="HN70" s="22">
        <f t="shared" si="1448"/>
        <v>31</v>
      </c>
      <c r="HO70" s="22">
        <f t="shared" si="1448"/>
        <v>30</v>
      </c>
      <c r="HP70" s="22">
        <f t="shared" si="1448"/>
        <v>31</v>
      </c>
      <c r="HQ70" s="22">
        <f t="shared" si="1448"/>
        <v>31</v>
      </c>
      <c r="HR70" s="22">
        <f t="shared" si="1448"/>
        <v>30</v>
      </c>
      <c r="HS70" s="22">
        <f t="shared" si="1448"/>
        <v>31</v>
      </c>
      <c r="HT70" s="22">
        <f t="shared" si="1448"/>
        <v>30</v>
      </c>
      <c r="HU70" s="22">
        <f t="shared" si="1448"/>
        <v>31</v>
      </c>
      <c r="HV70" s="22">
        <f t="shared" si="1448"/>
        <v>31</v>
      </c>
      <c r="HW70" s="22">
        <f t="shared" si="1448"/>
        <v>28</v>
      </c>
      <c r="HX70" s="22">
        <f t="shared" si="1448"/>
        <v>31</v>
      </c>
      <c r="HY70" s="22">
        <f t="shared" si="1448"/>
        <v>30</v>
      </c>
      <c r="HZ70" s="22">
        <f t="shared" si="1448"/>
        <v>31</v>
      </c>
      <c r="IA70" s="22">
        <f t="shared" si="1448"/>
        <v>30</v>
      </c>
      <c r="IB70" s="22">
        <f t="shared" si="1448"/>
        <v>31</v>
      </c>
      <c r="IC70" s="22">
        <f t="shared" si="1448"/>
        <v>31</v>
      </c>
      <c r="ID70" s="22">
        <f t="shared" si="1448"/>
        <v>30</v>
      </c>
      <c r="IE70" s="22">
        <f t="shared" si="1448"/>
        <v>31</v>
      </c>
      <c r="IF70" s="22">
        <f t="shared" si="1448"/>
        <v>30</v>
      </c>
      <c r="IG70" s="22">
        <f t="shared" si="1448"/>
        <v>31</v>
      </c>
      <c r="IH70" s="22">
        <f t="shared" si="1448"/>
        <v>31</v>
      </c>
      <c r="II70" s="22">
        <f t="shared" si="1448"/>
        <v>28</v>
      </c>
      <c r="IJ70" s="22">
        <f t="shared" si="1448"/>
        <v>31</v>
      </c>
      <c r="IK70" s="22">
        <f t="shared" si="1448"/>
        <v>30</v>
      </c>
      <c r="IL70" s="22">
        <f t="shared" si="1448"/>
        <v>31</v>
      </c>
      <c r="IM70" s="22">
        <f t="shared" si="1448"/>
        <v>30</v>
      </c>
      <c r="IN70" s="22">
        <f t="shared" si="1448"/>
        <v>31</v>
      </c>
      <c r="IO70" s="22">
        <f t="shared" si="1448"/>
        <v>31</v>
      </c>
      <c r="IP70" s="22">
        <f t="shared" si="1448"/>
        <v>30</v>
      </c>
      <c r="IQ70" s="22">
        <f t="shared" si="1448"/>
        <v>31</v>
      </c>
      <c r="IR70" s="22">
        <f t="shared" si="1448"/>
        <v>30</v>
      </c>
      <c r="IS70" s="22">
        <f t="shared" si="1448"/>
        <v>31</v>
      </c>
      <c r="IT70" s="22">
        <f t="shared" si="1448"/>
        <v>31</v>
      </c>
      <c r="IU70" s="22">
        <f t="shared" si="1448"/>
        <v>28</v>
      </c>
      <c r="IV70" s="22">
        <f t="shared" si="1448"/>
        <v>31</v>
      </c>
      <c r="IW70" s="22">
        <f t="shared" si="1448"/>
        <v>30</v>
      </c>
      <c r="IX70" s="22">
        <f t="shared" si="1448"/>
        <v>31</v>
      </c>
      <c r="IY70" s="22">
        <f t="shared" si="1448"/>
        <v>30</v>
      </c>
      <c r="IZ70" s="22">
        <f t="shared" si="1448"/>
        <v>31</v>
      </c>
      <c r="JA70" s="22">
        <f t="shared" si="1448"/>
        <v>31</v>
      </c>
      <c r="JB70" s="22">
        <f t="shared" si="1448"/>
        <v>30</v>
      </c>
      <c r="JC70" s="22">
        <f t="shared" si="1448"/>
        <v>31</v>
      </c>
      <c r="JD70" s="22">
        <f t="shared" si="1448"/>
        <v>30</v>
      </c>
      <c r="JE70" s="22">
        <f t="shared" si="1448"/>
        <v>31</v>
      </c>
      <c r="JF70" s="22">
        <f t="shared" si="1448"/>
        <v>31</v>
      </c>
      <c r="JG70" s="22">
        <f t="shared" si="1448"/>
        <v>29</v>
      </c>
      <c r="JH70" s="22">
        <f t="shared" si="1448"/>
        <v>31</v>
      </c>
      <c r="JI70" s="22">
        <f t="shared" si="1448"/>
        <v>30</v>
      </c>
      <c r="JJ70" s="22">
        <f t="shared" si="1448"/>
        <v>31</v>
      </c>
      <c r="JK70" s="22">
        <f t="shared" ref="JK70:LV70" si="1449">JK68-JK67+1</f>
        <v>30</v>
      </c>
      <c r="JL70" s="22">
        <f t="shared" si="1449"/>
        <v>31</v>
      </c>
      <c r="JM70" s="22">
        <f t="shared" si="1449"/>
        <v>31</v>
      </c>
      <c r="JN70" s="22">
        <f t="shared" si="1449"/>
        <v>30</v>
      </c>
      <c r="JO70" s="22">
        <f t="shared" si="1449"/>
        <v>31</v>
      </c>
      <c r="JP70" s="22">
        <f t="shared" si="1449"/>
        <v>30</v>
      </c>
      <c r="JQ70" s="22">
        <f t="shared" si="1449"/>
        <v>31</v>
      </c>
      <c r="JR70" s="22">
        <f t="shared" si="1449"/>
        <v>31</v>
      </c>
      <c r="JS70" s="22">
        <f t="shared" si="1449"/>
        <v>28</v>
      </c>
      <c r="JT70" s="22">
        <f t="shared" si="1449"/>
        <v>31</v>
      </c>
      <c r="JU70" s="22">
        <f t="shared" si="1449"/>
        <v>30</v>
      </c>
      <c r="JV70" s="22">
        <f t="shared" si="1449"/>
        <v>31</v>
      </c>
      <c r="JW70" s="22">
        <f t="shared" si="1449"/>
        <v>30</v>
      </c>
      <c r="JX70" s="22">
        <f t="shared" si="1449"/>
        <v>31</v>
      </c>
      <c r="JY70" s="22">
        <f t="shared" si="1449"/>
        <v>31</v>
      </c>
      <c r="JZ70" s="22">
        <f t="shared" si="1449"/>
        <v>30</v>
      </c>
      <c r="KA70" s="22">
        <f t="shared" si="1449"/>
        <v>31</v>
      </c>
      <c r="KB70" s="22">
        <f t="shared" si="1449"/>
        <v>30</v>
      </c>
      <c r="KC70" s="22">
        <f t="shared" si="1449"/>
        <v>31</v>
      </c>
      <c r="KD70" s="22">
        <f t="shared" si="1449"/>
        <v>31</v>
      </c>
      <c r="KE70" s="22">
        <f t="shared" si="1449"/>
        <v>28</v>
      </c>
      <c r="KF70" s="22">
        <f t="shared" si="1449"/>
        <v>31</v>
      </c>
      <c r="KG70" s="22">
        <f t="shared" si="1449"/>
        <v>30</v>
      </c>
      <c r="KH70" s="22">
        <f t="shared" si="1449"/>
        <v>31</v>
      </c>
      <c r="KI70" s="22">
        <f t="shared" si="1449"/>
        <v>30</v>
      </c>
      <c r="KJ70" s="22">
        <f t="shared" si="1449"/>
        <v>31</v>
      </c>
      <c r="KK70" s="22">
        <f t="shared" si="1449"/>
        <v>31</v>
      </c>
      <c r="KL70" s="22">
        <f t="shared" si="1449"/>
        <v>30</v>
      </c>
      <c r="KM70" s="22">
        <f t="shared" si="1449"/>
        <v>31</v>
      </c>
      <c r="KN70" s="22">
        <f t="shared" si="1449"/>
        <v>30</v>
      </c>
      <c r="KO70" s="22">
        <f t="shared" si="1449"/>
        <v>31</v>
      </c>
      <c r="KP70" s="22">
        <f t="shared" si="1449"/>
        <v>31</v>
      </c>
      <c r="KQ70" s="22">
        <f t="shared" si="1449"/>
        <v>28</v>
      </c>
      <c r="KR70" s="22">
        <f t="shared" si="1449"/>
        <v>31</v>
      </c>
      <c r="KS70" s="22">
        <f t="shared" si="1449"/>
        <v>30</v>
      </c>
      <c r="KT70" s="22">
        <f t="shared" si="1449"/>
        <v>31</v>
      </c>
      <c r="KU70" s="22">
        <f t="shared" si="1449"/>
        <v>30</v>
      </c>
      <c r="KV70" s="22">
        <f t="shared" si="1449"/>
        <v>31</v>
      </c>
      <c r="KW70" s="22">
        <f t="shared" si="1449"/>
        <v>31</v>
      </c>
      <c r="KX70" s="22">
        <f t="shared" si="1449"/>
        <v>30</v>
      </c>
      <c r="KY70" s="22">
        <f t="shared" si="1449"/>
        <v>31</v>
      </c>
      <c r="KZ70" s="22">
        <f t="shared" si="1449"/>
        <v>30</v>
      </c>
      <c r="LA70" s="22">
        <f t="shared" si="1449"/>
        <v>31</v>
      </c>
      <c r="LB70" s="22">
        <f t="shared" si="1449"/>
        <v>31</v>
      </c>
      <c r="LC70" s="22">
        <f t="shared" si="1449"/>
        <v>29</v>
      </c>
      <c r="LD70" s="22">
        <f t="shared" si="1449"/>
        <v>31</v>
      </c>
      <c r="LE70" s="22">
        <f t="shared" si="1449"/>
        <v>30</v>
      </c>
      <c r="LF70" s="22">
        <f t="shared" si="1449"/>
        <v>31</v>
      </c>
      <c r="LG70" s="22">
        <f t="shared" si="1449"/>
        <v>30</v>
      </c>
      <c r="LH70" s="22">
        <f t="shared" si="1449"/>
        <v>31</v>
      </c>
      <c r="LI70" s="22">
        <f t="shared" si="1449"/>
        <v>31</v>
      </c>
      <c r="LJ70" s="22">
        <f t="shared" si="1449"/>
        <v>30</v>
      </c>
      <c r="LK70" s="22">
        <f t="shared" si="1449"/>
        <v>31</v>
      </c>
      <c r="LL70" s="22">
        <f t="shared" si="1449"/>
        <v>30</v>
      </c>
      <c r="LM70" s="22">
        <f t="shared" si="1449"/>
        <v>31</v>
      </c>
      <c r="LN70" s="22">
        <f t="shared" si="1449"/>
        <v>31</v>
      </c>
      <c r="LO70" s="22">
        <f t="shared" si="1449"/>
        <v>28</v>
      </c>
      <c r="LP70" s="22">
        <f t="shared" si="1449"/>
        <v>31</v>
      </c>
      <c r="LQ70" s="22">
        <f t="shared" si="1449"/>
        <v>30</v>
      </c>
      <c r="LR70" s="22">
        <f t="shared" si="1449"/>
        <v>31</v>
      </c>
      <c r="LS70" s="22">
        <f t="shared" si="1449"/>
        <v>30</v>
      </c>
      <c r="LT70" s="22">
        <f t="shared" si="1449"/>
        <v>31</v>
      </c>
      <c r="LU70" s="22">
        <f t="shared" si="1449"/>
        <v>31</v>
      </c>
      <c r="LV70" s="22">
        <f t="shared" si="1449"/>
        <v>30</v>
      </c>
      <c r="LW70" s="22">
        <f t="shared" ref="LW70:OH70" si="1450">LW68-LW67+1</f>
        <v>31</v>
      </c>
      <c r="LX70" s="22">
        <f t="shared" si="1450"/>
        <v>30</v>
      </c>
      <c r="LY70" s="22">
        <f t="shared" si="1450"/>
        <v>31</v>
      </c>
      <c r="LZ70" s="22">
        <f t="shared" si="1450"/>
        <v>31</v>
      </c>
      <c r="MA70" s="22">
        <f t="shared" si="1450"/>
        <v>28</v>
      </c>
      <c r="MB70" s="22">
        <f t="shared" si="1450"/>
        <v>31</v>
      </c>
      <c r="MC70" s="22">
        <f t="shared" si="1450"/>
        <v>30</v>
      </c>
      <c r="MD70" s="22">
        <f t="shared" si="1450"/>
        <v>31</v>
      </c>
      <c r="ME70" s="22">
        <f t="shared" si="1450"/>
        <v>30</v>
      </c>
      <c r="MF70" s="22">
        <f t="shared" si="1450"/>
        <v>31</v>
      </c>
      <c r="MG70" s="22">
        <f t="shared" si="1450"/>
        <v>31</v>
      </c>
      <c r="MH70" s="22">
        <f t="shared" si="1450"/>
        <v>30</v>
      </c>
      <c r="MI70" s="22">
        <f t="shared" si="1450"/>
        <v>31</v>
      </c>
      <c r="MJ70" s="22">
        <f t="shared" si="1450"/>
        <v>30</v>
      </c>
      <c r="MK70" s="22">
        <f t="shared" si="1450"/>
        <v>31</v>
      </c>
      <c r="ML70" s="22">
        <f t="shared" si="1450"/>
        <v>31</v>
      </c>
      <c r="MM70" s="22">
        <f t="shared" si="1450"/>
        <v>28</v>
      </c>
      <c r="MN70" s="22">
        <f t="shared" si="1450"/>
        <v>31</v>
      </c>
      <c r="MO70" s="22">
        <f t="shared" si="1450"/>
        <v>30</v>
      </c>
      <c r="MP70" s="22">
        <f t="shared" si="1450"/>
        <v>31</v>
      </c>
      <c r="MQ70" s="22">
        <f t="shared" si="1450"/>
        <v>30</v>
      </c>
      <c r="MR70" s="22">
        <f t="shared" si="1450"/>
        <v>31</v>
      </c>
      <c r="MS70" s="22">
        <f t="shared" si="1450"/>
        <v>31</v>
      </c>
      <c r="MT70" s="22">
        <f t="shared" si="1450"/>
        <v>30</v>
      </c>
      <c r="MU70" s="22">
        <f t="shared" si="1450"/>
        <v>31</v>
      </c>
      <c r="MV70" s="22">
        <f t="shared" si="1450"/>
        <v>30</v>
      </c>
      <c r="MW70" s="22">
        <f t="shared" si="1450"/>
        <v>31</v>
      </c>
      <c r="MX70" s="22">
        <f t="shared" si="1450"/>
        <v>31</v>
      </c>
      <c r="MY70" s="22">
        <f t="shared" si="1450"/>
        <v>29</v>
      </c>
      <c r="MZ70" s="22">
        <f t="shared" si="1450"/>
        <v>31</v>
      </c>
      <c r="NA70" s="22">
        <f t="shared" si="1450"/>
        <v>30</v>
      </c>
      <c r="NB70" s="22">
        <f t="shared" si="1450"/>
        <v>31</v>
      </c>
      <c r="NC70" s="22">
        <f t="shared" si="1450"/>
        <v>30</v>
      </c>
      <c r="ND70" s="22">
        <f t="shared" si="1450"/>
        <v>31</v>
      </c>
      <c r="NE70" s="22">
        <f t="shared" si="1450"/>
        <v>31</v>
      </c>
      <c r="NF70" s="22">
        <f t="shared" si="1450"/>
        <v>30</v>
      </c>
      <c r="NG70" s="22">
        <f t="shared" si="1450"/>
        <v>31</v>
      </c>
      <c r="NH70" s="22">
        <f t="shared" si="1450"/>
        <v>30</v>
      </c>
      <c r="NI70" s="22">
        <f t="shared" si="1450"/>
        <v>31</v>
      </c>
      <c r="NJ70" s="22">
        <f t="shared" si="1450"/>
        <v>31</v>
      </c>
      <c r="NK70" s="22">
        <f t="shared" si="1450"/>
        <v>28</v>
      </c>
      <c r="NL70" s="22">
        <f t="shared" si="1450"/>
        <v>31</v>
      </c>
      <c r="NM70" s="22">
        <f t="shared" si="1450"/>
        <v>30</v>
      </c>
      <c r="NN70" s="22">
        <f t="shared" si="1450"/>
        <v>31</v>
      </c>
      <c r="NO70" s="22">
        <f t="shared" si="1450"/>
        <v>30</v>
      </c>
      <c r="NP70" s="22">
        <f t="shared" si="1450"/>
        <v>31</v>
      </c>
      <c r="NQ70" s="22">
        <f t="shared" si="1450"/>
        <v>31</v>
      </c>
      <c r="NR70" s="22">
        <f t="shared" si="1450"/>
        <v>30</v>
      </c>
      <c r="NS70" s="22">
        <f t="shared" si="1450"/>
        <v>31</v>
      </c>
      <c r="NT70" s="22">
        <f t="shared" si="1450"/>
        <v>30</v>
      </c>
      <c r="NU70" s="22">
        <f t="shared" si="1450"/>
        <v>31</v>
      </c>
      <c r="NV70" s="22">
        <f t="shared" si="1450"/>
        <v>31</v>
      </c>
      <c r="NW70" s="22">
        <f t="shared" si="1450"/>
        <v>28</v>
      </c>
      <c r="NX70" s="22">
        <f t="shared" si="1450"/>
        <v>31</v>
      </c>
      <c r="NY70" s="22">
        <f t="shared" si="1450"/>
        <v>30</v>
      </c>
      <c r="NZ70" s="22">
        <f t="shared" si="1450"/>
        <v>31</v>
      </c>
      <c r="OA70" s="22">
        <f t="shared" si="1450"/>
        <v>30</v>
      </c>
      <c r="OB70" s="22">
        <f t="shared" si="1450"/>
        <v>31</v>
      </c>
      <c r="OC70" s="22">
        <f t="shared" si="1450"/>
        <v>31</v>
      </c>
      <c r="OD70" s="22">
        <f t="shared" si="1450"/>
        <v>30</v>
      </c>
      <c r="OE70" s="22">
        <f t="shared" si="1450"/>
        <v>31</v>
      </c>
      <c r="OF70" s="22">
        <f t="shared" si="1450"/>
        <v>30</v>
      </c>
      <c r="OG70" s="22">
        <f t="shared" si="1450"/>
        <v>31</v>
      </c>
      <c r="OH70" s="22">
        <f t="shared" si="1450"/>
        <v>31</v>
      </c>
      <c r="OI70" s="22">
        <f t="shared" ref="OI70:PQ70" si="1451">OI68-OI67+1</f>
        <v>28</v>
      </c>
      <c r="OJ70" s="22">
        <f t="shared" si="1451"/>
        <v>31</v>
      </c>
      <c r="OK70" s="22">
        <f t="shared" si="1451"/>
        <v>30</v>
      </c>
      <c r="OL70" s="22">
        <f t="shared" si="1451"/>
        <v>31</v>
      </c>
      <c r="OM70" s="22">
        <f t="shared" si="1451"/>
        <v>30</v>
      </c>
      <c r="ON70" s="22">
        <f t="shared" si="1451"/>
        <v>31</v>
      </c>
      <c r="OO70" s="22">
        <f t="shared" si="1451"/>
        <v>31</v>
      </c>
      <c r="OP70" s="22">
        <f t="shared" si="1451"/>
        <v>30</v>
      </c>
      <c r="OQ70" s="22">
        <f t="shared" si="1451"/>
        <v>31</v>
      </c>
      <c r="OR70" s="22">
        <f t="shared" si="1451"/>
        <v>30</v>
      </c>
      <c r="OS70" s="22">
        <f t="shared" si="1451"/>
        <v>31</v>
      </c>
      <c r="OT70" s="22">
        <f t="shared" si="1451"/>
        <v>31</v>
      </c>
      <c r="OU70" s="22">
        <f t="shared" si="1451"/>
        <v>29</v>
      </c>
      <c r="OV70" s="22">
        <f t="shared" si="1451"/>
        <v>31</v>
      </c>
      <c r="OW70" s="22">
        <f t="shared" si="1451"/>
        <v>30</v>
      </c>
      <c r="OX70" s="22">
        <f t="shared" si="1451"/>
        <v>31</v>
      </c>
      <c r="OY70" s="22">
        <f t="shared" si="1451"/>
        <v>30</v>
      </c>
      <c r="OZ70" s="22">
        <f t="shared" si="1451"/>
        <v>31</v>
      </c>
      <c r="PA70" s="22">
        <f t="shared" si="1451"/>
        <v>31</v>
      </c>
      <c r="PB70" s="22">
        <f t="shared" si="1451"/>
        <v>30</v>
      </c>
      <c r="PC70" s="22">
        <f t="shared" si="1451"/>
        <v>31</v>
      </c>
      <c r="PD70" s="22">
        <f t="shared" si="1451"/>
        <v>30</v>
      </c>
      <c r="PE70" s="22">
        <f t="shared" si="1451"/>
        <v>31</v>
      </c>
      <c r="PF70" s="22">
        <f t="shared" si="1451"/>
        <v>31</v>
      </c>
      <c r="PG70" s="22">
        <f t="shared" si="1451"/>
        <v>28</v>
      </c>
      <c r="PH70" s="22">
        <f t="shared" si="1451"/>
        <v>31</v>
      </c>
      <c r="PI70" s="22">
        <f t="shared" si="1451"/>
        <v>30</v>
      </c>
      <c r="PJ70" s="22">
        <f t="shared" si="1451"/>
        <v>31</v>
      </c>
      <c r="PK70" s="22">
        <f t="shared" si="1451"/>
        <v>30</v>
      </c>
      <c r="PL70" s="22">
        <f t="shared" si="1451"/>
        <v>31</v>
      </c>
      <c r="PM70" s="22">
        <f t="shared" si="1451"/>
        <v>31</v>
      </c>
      <c r="PN70" s="22">
        <f t="shared" si="1451"/>
        <v>30</v>
      </c>
      <c r="PO70" s="22">
        <f t="shared" si="1451"/>
        <v>31</v>
      </c>
      <c r="PP70" s="22">
        <f t="shared" si="1451"/>
        <v>30</v>
      </c>
      <c r="PQ70" s="22">
        <f t="shared" si="1451"/>
        <v>31</v>
      </c>
      <c r="PR70" s="23" t="s">
        <v>59</v>
      </c>
    </row>
    <row r="71" spans="1:16384" ht="12" customHeight="1">
      <c r="D71" s="21" t="s">
        <v>10</v>
      </c>
      <c r="J71" s="20" t="s">
        <v>4</v>
      </c>
      <c r="M71" s="25">
        <v>0</v>
      </c>
      <c r="N71" s="19" t="str">
        <f t="shared" ref="N71:BY71" si="1452">IF(MONTH(FiscalYearEndMonth)&lt;MONTH(N68),"FY"&amp;RIGHT(YEAR(N68),2)+1,"FY"&amp;RIGHT(YEAR(N68),2))</f>
        <v>FY19</v>
      </c>
      <c r="O71" s="19" t="str">
        <f t="shared" si="1452"/>
        <v>FY19</v>
      </c>
      <c r="P71" s="19" t="str">
        <f t="shared" si="1452"/>
        <v>FY19</v>
      </c>
      <c r="Q71" s="19" t="str">
        <f t="shared" si="1452"/>
        <v>FY19</v>
      </c>
      <c r="R71" s="19" t="str">
        <f t="shared" si="1452"/>
        <v>FY19</v>
      </c>
      <c r="S71" s="19" t="str">
        <f t="shared" si="1452"/>
        <v>FY19</v>
      </c>
      <c r="T71" s="19" t="str">
        <f t="shared" si="1452"/>
        <v>FY19</v>
      </c>
      <c r="U71" s="19" t="str">
        <f t="shared" si="1452"/>
        <v>FY19</v>
      </c>
      <c r="V71" s="19" t="str">
        <f t="shared" si="1452"/>
        <v>FY19</v>
      </c>
      <c r="W71" s="19" t="str">
        <f t="shared" si="1452"/>
        <v>FY19</v>
      </c>
      <c r="X71" s="19" t="str">
        <f t="shared" si="1452"/>
        <v>FY19</v>
      </c>
      <c r="Y71" s="19" t="str">
        <f t="shared" si="1452"/>
        <v>FY19</v>
      </c>
      <c r="Z71" s="19" t="str">
        <f t="shared" si="1452"/>
        <v>FY20</v>
      </c>
      <c r="AA71" s="19" t="str">
        <f t="shared" si="1452"/>
        <v>FY20</v>
      </c>
      <c r="AB71" s="19" t="str">
        <f t="shared" si="1452"/>
        <v>FY20</v>
      </c>
      <c r="AC71" s="19" t="str">
        <f t="shared" si="1452"/>
        <v>FY20</v>
      </c>
      <c r="AD71" s="19" t="str">
        <f t="shared" si="1452"/>
        <v>FY20</v>
      </c>
      <c r="AE71" s="19" t="str">
        <f t="shared" si="1452"/>
        <v>FY20</v>
      </c>
      <c r="AF71" s="19" t="str">
        <f t="shared" si="1452"/>
        <v>FY20</v>
      </c>
      <c r="AG71" s="19" t="str">
        <f t="shared" si="1452"/>
        <v>FY20</v>
      </c>
      <c r="AH71" s="19" t="str">
        <f t="shared" si="1452"/>
        <v>FY20</v>
      </c>
      <c r="AI71" s="19" t="str">
        <f t="shared" si="1452"/>
        <v>FY20</v>
      </c>
      <c r="AJ71" s="19" t="str">
        <f t="shared" si="1452"/>
        <v>FY20</v>
      </c>
      <c r="AK71" s="19" t="str">
        <f t="shared" si="1452"/>
        <v>FY20</v>
      </c>
      <c r="AL71" s="19" t="str">
        <f t="shared" si="1452"/>
        <v>FY21</v>
      </c>
      <c r="AM71" s="19" t="str">
        <f t="shared" si="1452"/>
        <v>FY21</v>
      </c>
      <c r="AN71" s="19" t="str">
        <f t="shared" si="1452"/>
        <v>FY21</v>
      </c>
      <c r="AO71" s="19" t="str">
        <f t="shared" si="1452"/>
        <v>FY21</v>
      </c>
      <c r="AP71" s="19" t="str">
        <f t="shared" si="1452"/>
        <v>FY21</v>
      </c>
      <c r="AQ71" s="19" t="str">
        <f t="shared" si="1452"/>
        <v>FY21</v>
      </c>
      <c r="AR71" s="19" t="str">
        <f t="shared" si="1452"/>
        <v>FY21</v>
      </c>
      <c r="AS71" s="19" t="str">
        <f t="shared" si="1452"/>
        <v>FY21</v>
      </c>
      <c r="AT71" s="19" t="str">
        <f t="shared" si="1452"/>
        <v>FY21</v>
      </c>
      <c r="AU71" s="19" t="str">
        <f t="shared" si="1452"/>
        <v>FY21</v>
      </c>
      <c r="AV71" s="19" t="str">
        <f t="shared" si="1452"/>
        <v>FY21</v>
      </c>
      <c r="AW71" s="19" t="str">
        <f t="shared" si="1452"/>
        <v>FY21</v>
      </c>
      <c r="AX71" s="19" t="str">
        <f t="shared" si="1452"/>
        <v>FY22</v>
      </c>
      <c r="AY71" s="19" t="str">
        <f t="shared" si="1452"/>
        <v>FY22</v>
      </c>
      <c r="AZ71" s="19" t="str">
        <f t="shared" si="1452"/>
        <v>FY22</v>
      </c>
      <c r="BA71" s="19" t="str">
        <f t="shared" si="1452"/>
        <v>FY22</v>
      </c>
      <c r="BB71" s="19" t="str">
        <f t="shared" si="1452"/>
        <v>FY22</v>
      </c>
      <c r="BC71" s="19" t="str">
        <f t="shared" si="1452"/>
        <v>FY22</v>
      </c>
      <c r="BD71" s="19" t="str">
        <f t="shared" si="1452"/>
        <v>FY22</v>
      </c>
      <c r="BE71" s="19" t="str">
        <f t="shared" si="1452"/>
        <v>FY22</v>
      </c>
      <c r="BF71" s="19" t="str">
        <f t="shared" si="1452"/>
        <v>FY22</v>
      </c>
      <c r="BG71" s="19" t="str">
        <f t="shared" si="1452"/>
        <v>FY22</v>
      </c>
      <c r="BH71" s="19" t="str">
        <f t="shared" si="1452"/>
        <v>FY22</v>
      </c>
      <c r="BI71" s="19" t="str">
        <f t="shared" si="1452"/>
        <v>FY22</v>
      </c>
      <c r="BJ71" s="19" t="str">
        <f t="shared" si="1452"/>
        <v>FY23</v>
      </c>
      <c r="BK71" s="19" t="str">
        <f t="shared" si="1452"/>
        <v>FY23</v>
      </c>
      <c r="BL71" s="19" t="str">
        <f t="shared" si="1452"/>
        <v>FY23</v>
      </c>
      <c r="BM71" s="19" t="str">
        <f t="shared" si="1452"/>
        <v>FY23</v>
      </c>
      <c r="BN71" s="19" t="str">
        <f t="shared" si="1452"/>
        <v>FY23</v>
      </c>
      <c r="BO71" s="19" t="str">
        <f t="shared" si="1452"/>
        <v>FY23</v>
      </c>
      <c r="BP71" s="19" t="str">
        <f t="shared" si="1452"/>
        <v>FY23</v>
      </c>
      <c r="BQ71" s="19" t="str">
        <f t="shared" si="1452"/>
        <v>FY23</v>
      </c>
      <c r="BR71" s="19" t="str">
        <f t="shared" si="1452"/>
        <v>FY23</v>
      </c>
      <c r="BS71" s="19" t="str">
        <f t="shared" si="1452"/>
        <v>FY23</v>
      </c>
      <c r="BT71" s="19" t="str">
        <f t="shared" si="1452"/>
        <v>FY23</v>
      </c>
      <c r="BU71" s="19" t="str">
        <f t="shared" si="1452"/>
        <v>FY23</v>
      </c>
      <c r="BV71" s="19" t="str">
        <f t="shared" si="1452"/>
        <v>FY24</v>
      </c>
      <c r="BW71" s="19" t="str">
        <f t="shared" si="1452"/>
        <v>FY24</v>
      </c>
      <c r="BX71" s="19" t="str">
        <f t="shared" si="1452"/>
        <v>FY24</v>
      </c>
      <c r="BY71" s="19" t="str">
        <f t="shared" si="1452"/>
        <v>FY24</v>
      </c>
      <c r="BZ71" s="19" t="str">
        <f t="shared" ref="BZ71:EK71" si="1453">IF(MONTH(FiscalYearEndMonth)&lt;MONTH(BZ68),"FY"&amp;RIGHT(YEAR(BZ68),2)+1,"FY"&amp;RIGHT(YEAR(BZ68),2))</f>
        <v>FY24</v>
      </c>
      <c r="CA71" s="19" t="str">
        <f t="shared" si="1453"/>
        <v>FY24</v>
      </c>
      <c r="CB71" s="19" t="str">
        <f t="shared" si="1453"/>
        <v>FY24</v>
      </c>
      <c r="CC71" s="19" t="str">
        <f t="shared" si="1453"/>
        <v>FY24</v>
      </c>
      <c r="CD71" s="19" t="str">
        <f t="shared" si="1453"/>
        <v>FY24</v>
      </c>
      <c r="CE71" s="19" t="str">
        <f t="shared" si="1453"/>
        <v>FY24</v>
      </c>
      <c r="CF71" s="19" t="str">
        <f t="shared" si="1453"/>
        <v>FY24</v>
      </c>
      <c r="CG71" s="19" t="str">
        <f t="shared" si="1453"/>
        <v>FY24</v>
      </c>
      <c r="CH71" s="19" t="str">
        <f t="shared" si="1453"/>
        <v>FY25</v>
      </c>
      <c r="CI71" s="19" t="str">
        <f t="shared" si="1453"/>
        <v>FY25</v>
      </c>
      <c r="CJ71" s="19" t="str">
        <f t="shared" si="1453"/>
        <v>FY25</v>
      </c>
      <c r="CK71" s="19" t="str">
        <f t="shared" si="1453"/>
        <v>FY25</v>
      </c>
      <c r="CL71" s="19" t="str">
        <f t="shared" si="1453"/>
        <v>FY25</v>
      </c>
      <c r="CM71" s="19" t="str">
        <f t="shared" si="1453"/>
        <v>FY25</v>
      </c>
      <c r="CN71" s="19" t="str">
        <f t="shared" si="1453"/>
        <v>FY25</v>
      </c>
      <c r="CO71" s="19" t="str">
        <f t="shared" si="1453"/>
        <v>FY25</v>
      </c>
      <c r="CP71" s="19" t="str">
        <f t="shared" si="1453"/>
        <v>FY25</v>
      </c>
      <c r="CQ71" s="19" t="str">
        <f t="shared" si="1453"/>
        <v>FY25</v>
      </c>
      <c r="CR71" s="19" t="str">
        <f t="shared" si="1453"/>
        <v>FY25</v>
      </c>
      <c r="CS71" s="19" t="str">
        <f t="shared" si="1453"/>
        <v>FY25</v>
      </c>
      <c r="CT71" s="19" t="str">
        <f t="shared" si="1453"/>
        <v>FY26</v>
      </c>
      <c r="CU71" s="19" t="str">
        <f t="shared" si="1453"/>
        <v>FY26</v>
      </c>
      <c r="CV71" s="19" t="str">
        <f t="shared" si="1453"/>
        <v>FY26</v>
      </c>
      <c r="CW71" s="19" t="str">
        <f t="shared" si="1453"/>
        <v>FY26</v>
      </c>
      <c r="CX71" s="19" t="str">
        <f t="shared" si="1453"/>
        <v>FY26</v>
      </c>
      <c r="CY71" s="19" t="str">
        <f t="shared" si="1453"/>
        <v>FY26</v>
      </c>
      <c r="CZ71" s="19" t="str">
        <f t="shared" si="1453"/>
        <v>FY26</v>
      </c>
      <c r="DA71" s="19" t="str">
        <f t="shared" si="1453"/>
        <v>FY26</v>
      </c>
      <c r="DB71" s="19" t="str">
        <f t="shared" si="1453"/>
        <v>FY26</v>
      </c>
      <c r="DC71" s="19" t="str">
        <f t="shared" si="1453"/>
        <v>FY26</v>
      </c>
      <c r="DD71" s="19" t="str">
        <f t="shared" si="1453"/>
        <v>FY26</v>
      </c>
      <c r="DE71" s="19" t="str">
        <f t="shared" si="1453"/>
        <v>FY26</v>
      </c>
      <c r="DF71" s="19" t="str">
        <f t="shared" si="1453"/>
        <v>FY27</v>
      </c>
      <c r="DG71" s="19" t="str">
        <f t="shared" si="1453"/>
        <v>FY27</v>
      </c>
      <c r="DH71" s="19" t="str">
        <f t="shared" si="1453"/>
        <v>FY27</v>
      </c>
      <c r="DI71" s="19" t="str">
        <f t="shared" si="1453"/>
        <v>FY27</v>
      </c>
      <c r="DJ71" s="19" t="str">
        <f t="shared" si="1453"/>
        <v>FY27</v>
      </c>
      <c r="DK71" s="19" t="str">
        <f t="shared" si="1453"/>
        <v>FY27</v>
      </c>
      <c r="DL71" s="19" t="str">
        <f t="shared" si="1453"/>
        <v>FY27</v>
      </c>
      <c r="DM71" s="19" t="str">
        <f t="shared" si="1453"/>
        <v>FY27</v>
      </c>
      <c r="DN71" s="19" t="str">
        <f t="shared" si="1453"/>
        <v>FY27</v>
      </c>
      <c r="DO71" s="19" t="str">
        <f t="shared" si="1453"/>
        <v>FY27</v>
      </c>
      <c r="DP71" s="19" t="str">
        <f t="shared" si="1453"/>
        <v>FY27</v>
      </c>
      <c r="DQ71" s="19" t="str">
        <f t="shared" si="1453"/>
        <v>FY27</v>
      </c>
      <c r="DR71" s="19" t="str">
        <f t="shared" si="1453"/>
        <v>FY28</v>
      </c>
      <c r="DS71" s="19" t="str">
        <f t="shared" si="1453"/>
        <v>FY28</v>
      </c>
      <c r="DT71" s="19" t="str">
        <f t="shared" si="1453"/>
        <v>FY28</v>
      </c>
      <c r="DU71" s="19" t="str">
        <f t="shared" si="1453"/>
        <v>FY28</v>
      </c>
      <c r="DV71" s="19" t="str">
        <f t="shared" si="1453"/>
        <v>FY28</v>
      </c>
      <c r="DW71" s="19" t="str">
        <f t="shared" si="1453"/>
        <v>FY28</v>
      </c>
      <c r="DX71" s="19" t="str">
        <f t="shared" si="1453"/>
        <v>FY28</v>
      </c>
      <c r="DY71" s="19" t="str">
        <f t="shared" si="1453"/>
        <v>FY28</v>
      </c>
      <c r="DZ71" s="19" t="str">
        <f t="shared" si="1453"/>
        <v>FY28</v>
      </c>
      <c r="EA71" s="19" t="str">
        <f t="shared" si="1453"/>
        <v>FY28</v>
      </c>
      <c r="EB71" s="19" t="str">
        <f t="shared" si="1453"/>
        <v>FY28</v>
      </c>
      <c r="EC71" s="19" t="str">
        <f t="shared" si="1453"/>
        <v>FY28</v>
      </c>
      <c r="ED71" s="19" t="str">
        <f t="shared" si="1453"/>
        <v>FY29</v>
      </c>
      <c r="EE71" s="19" t="str">
        <f t="shared" si="1453"/>
        <v>FY29</v>
      </c>
      <c r="EF71" s="19" t="str">
        <f t="shared" si="1453"/>
        <v>FY29</v>
      </c>
      <c r="EG71" s="19" t="str">
        <f t="shared" si="1453"/>
        <v>FY29</v>
      </c>
      <c r="EH71" s="19" t="str">
        <f t="shared" si="1453"/>
        <v>FY29</v>
      </c>
      <c r="EI71" s="19" t="str">
        <f t="shared" si="1453"/>
        <v>FY29</v>
      </c>
      <c r="EJ71" s="19" t="str">
        <f t="shared" si="1453"/>
        <v>FY29</v>
      </c>
      <c r="EK71" s="19" t="str">
        <f t="shared" si="1453"/>
        <v>FY29</v>
      </c>
      <c r="EL71" s="19" t="str">
        <f t="shared" ref="EL71:GW71" si="1454">IF(MONTH(FiscalYearEndMonth)&lt;MONTH(EL68),"FY"&amp;RIGHT(YEAR(EL68),2)+1,"FY"&amp;RIGHT(YEAR(EL68),2))</f>
        <v>FY29</v>
      </c>
      <c r="EM71" s="19" t="str">
        <f t="shared" si="1454"/>
        <v>FY29</v>
      </c>
      <c r="EN71" s="19" t="str">
        <f t="shared" si="1454"/>
        <v>FY29</v>
      </c>
      <c r="EO71" s="19" t="str">
        <f t="shared" si="1454"/>
        <v>FY29</v>
      </c>
      <c r="EP71" s="19" t="str">
        <f t="shared" si="1454"/>
        <v>FY30</v>
      </c>
      <c r="EQ71" s="19" t="str">
        <f t="shared" si="1454"/>
        <v>FY30</v>
      </c>
      <c r="ER71" s="19" t="str">
        <f t="shared" si="1454"/>
        <v>FY30</v>
      </c>
      <c r="ES71" s="19" t="str">
        <f t="shared" si="1454"/>
        <v>FY30</v>
      </c>
      <c r="ET71" s="19" t="str">
        <f t="shared" si="1454"/>
        <v>FY30</v>
      </c>
      <c r="EU71" s="19" t="str">
        <f t="shared" si="1454"/>
        <v>FY30</v>
      </c>
      <c r="EV71" s="19" t="str">
        <f t="shared" si="1454"/>
        <v>FY30</v>
      </c>
      <c r="EW71" s="19" t="str">
        <f t="shared" si="1454"/>
        <v>FY30</v>
      </c>
      <c r="EX71" s="19" t="str">
        <f t="shared" si="1454"/>
        <v>FY30</v>
      </c>
      <c r="EY71" s="19" t="str">
        <f t="shared" si="1454"/>
        <v>FY30</v>
      </c>
      <c r="EZ71" s="19" t="str">
        <f t="shared" si="1454"/>
        <v>FY30</v>
      </c>
      <c r="FA71" s="19" t="str">
        <f t="shared" si="1454"/>
        <v>FY30</v>
      </c>
      <c r="FB71" s="19" t="str">
        <f t="shared" si="1454"/>
        <v>FY31</v>
      </c>
      <c r="FC71" s="19" t="str">
        <f t="shared" si="1454"/>
        <v>FY31</v>
      </c>
      <c r="FD71" s="19" t="str">
        <f t="shared" si="1454"/>
        <v>FY31</v>
      </c>
      <c r="FE71" s="19" t="str">
        <f t="shared" si="1454"/>
        <v>FY31</v>
      </c>
      <c r="FF71" s="19" t="str">
        <f t="shared" si="1454"/>
        <v>FY31</v>
      </c>
      <c r="FG71" s="19" t="str">
        <f t="shared" si="1454"/>
        <v>FY31</v>
      </c>
      <c r="FH71" s="19" t="str">
        <f t="shared" si="1454"/>
        <v>FY31</v>
      </c>
      <c r="FI71" s="19" t="str">
        <f t="shared" si="1454"/>
        <v>FY31</v>
      </c>
      <c r="FJ71" s="19" t="str">
        <f t="shared" si="1454"/>
        <v>FY31</v>
      </c>
      <c r="FK71" s="19" t="str">
        <f t="shared" si="1454"/>
        <v>FY31</v>
      </c>
      <c r="FL71" s="19" t="str">
        <f t="shared" si="1454"/>
        <v>FY31</v>
      </c>
      <c r="FM71" s="19" t="str">
        <f t="shared" si="1454"/>
        <v>FY31</v>
      </c>
      <c r="FN71" s="19" t="str">
        <f t="shared" si="1454"/>
        <v>FY32</v>
      </c>
      <c r="FO71" s="19" t="str">
        <f t="shared" si="1454"/>
        <v>FY32</v>
      </c>
      <c r="FP71" s="19" t="str">
        <f t="shared" si="1454"/>
        <v>FY32</v>
      </c>
      <c r="FQ71" s="19" t="str">
        <f t="shared" si="1454"/>
        <v>FY32</v>
      </c>
      <c r="FR71" s="19" t="str">
        <f t="shared" si="1454"/>
        <v>FY32</v>
      </c>
      <c r="FS71" s="19" t="str">
        <f t="shared" si="1454"/>
        <v>FY32</v>
      </c>
      <c r="FT71" s="19" t="str">
        <f t="shared" si="1454"/>
        <v>FY32</v>
      </c>
      <c r="FU71" s="19" t="str">
        <f t="shared" si="1454"/>
        <v>FY32</v>
      </c>
      <c r="FV71" s="19" t="str">
        <f t="shared" si="1454"/>
        <v>FY32</v>
      </c>
      <c r="FW71" s="19" t="str">
        <f t="shared" si="1454"/>
        <v>FY32</v>
      </c>
      <c r="FX71" s="19" t="str">
        <f t="shared" si="1454"/>
        <v>FY32</v>
      </c>
      <c r="FY71" s="19" t="str">
        <f t="shared" si="1454"/>
        <v>FY32</v>
      </c>
      <c r="FZ71" s="19" t="str">
        <f t="shared" si="1454"/>
        <v>FY33</v>
      </c>
      <c r="GA71" s="19" t="str">
        <f t="shared" si="1454"/>
        <v>FY33</v>
      </c>
      <c r="GB71" s="19" t="str">
        <f t="shared" si="1454"/>
        <v>FY33</v>
      </c>
      <c r="GC71" s="19" t="str">
        <f t="shared" si="1454"/>
        <v>FY33</v>
      </c>
      <c r="GD71" s="19" t="str">
        <f t="shared" si="1454"/>
        <v>FY33</v>
      </c>
      <c r="GE71" s="19" t="str">
        <f t="shared" si="1454"/>
        <v>FY33</v>
      </c>
      <c r="GF71" s="19" t="str">
        <f t="shared" si="1454"/>
        <v>FY33</v>
      </c>
      <c r="GG71" s="19" t="str">
        <f t="shared" si="1454"/>
        <v>FY33</v>
      </c>
      <c r="GH71" s="19" t="str">
        <f t="shared" si="1454"/>
        <v>FY33</v>
      </c>
      <c r="GI71" s="19" t="str">
        <f t="shared" si="1454"/>
        <v>FY33</v>
      </c>
      <c r="GJ71" s="19" t="str">
        <f t="shared" si="1454"/>
        <v>FY33</v>
      </c>
      <c r="GK71" s="19" t="str">
        <f t="shared" si="1454"/>
        <v>FY33</v>
      </c>
      <c r="GL71" s="19" t="str">
        <f t="shared" si="1454"/>
        <v>FY34</v>
      </c>
      <c r="GM71" s="19" t="str">
        <f t="shared" si="1454"/>
        <v>FY34</v>
      </c>
      <c r="GN71" s="19" t="str">
        <f t="shared" si="1454"/>
        <v>FY34</v>
      </c>
      <c r="GO71" s="19" t="str">
        <f t="shared" si="1454"/>
        <v>FY34</v>
      </c>
      <c r="GP71" s="19" t="str">
        <f t="shared" si="1454"/>
        <v>FY34</v>
      </c>
      <c r="GQ71" s="19" t="str">
        <f t="shared" si="1454"/>
        <v>FY34</v>
      </c>
      <c r="GR71" s="19" t="str">
        <f t="shared" si="1454"/>
        <v>FY34</v>
      </c>
      <c r="GS71" s="19" t="str">
        <f t="shared" si="1454"/>
        <v>FY34</v>
      </c>
      <c r="GT71" s="19" t="str">
        <f t="shared" si="1454"/>
        <v>FY34</v>
      </c>
      <c r="GU71" s="19" t="str">
        <f t="shared" si="1454"/>
        <v>FY34</v>
      </c>
      <c r="GV71" s="19" t="str">
        <f t="shared" si="1454"/>
        <v>FY34</v>
      </c>
      <c r="GW71" s="19" t="str">
        <f t="shared" si="1454"/>
        <v>FY34</v>
      </c>
      <c r="GX71" s="19" t="str">
        <f t="shared" ref="GX71:JI71" si="1455">IF(MONTH(FiscalYearEndMonth)&lt;MONTH(GX68),"FY"&amp;RIGHT(YEAR(GX68),2)+1,"FY"&amp;RIGHT(YEAR(GX68),2))</f>
        <v>FY35</v>
      </c>
      <c r="GY71" s="19" t="str">
        <f t="shared" si="1455"/>
        <v>FY35</v>
      </c>
      <c r="GZ71" s="19" t="str">
        <f t="shared" si="1455"/>
        <v>FY35</v>
      </c>
      <c r="HA71" s="19" t="str">
        <f t="shared" si="1455"/>
        <v>FY35</v>
      </c>
      <c r="HB71" s="19" t="str">
        <f t="shared" si="1455"/>
        <v>FY35</v>
      </c>
      <c r="HC71" s="19" t="str">
        <f t="shared" si="1455"/>
        <v>FY35</v>
      </c>
      <c r="HD71" s="19" t="str">
        <f t="shared" si="1455"/>
        <v>FY35</v>
      </c>
      <c r="HE71" s="19" t="str">
        <f t="shared" si="1455"/>
        <v>FY35</v>
      </c>
      <c r="HF71" s="19" t="str">
        <f t="shared" si="1455"/>
        <v>FY35</v>
      </c>
      <c r="HG71" s="19" t="str">
        <f t="shared" si="1455"/>
        <v>FY35</v>
      </c>
      <c r="HH71" s="19" t="str">
        <f t="shared" si="1455"/>
        <v>FY35</v>
      </c>
      <c r="HI71" s="19" t="str">
        <f t="shared" si="1455"/>
        <v>FY35</v>
      </c>
      <c r="HJ71" s="19" t="str">
        <f t="shared" si="1455"/>
        <v>FY36</v>
      </c>
      <c r="HK71" s="19" t="str">
        <f t="shared" si="1455"/>
        <v>FY36</v>
      </c>
      <c r="HL71" s="19" t="str">
        <f t="shared" si="1455"/>
        <v>FY36</v>
      </c>
      <c r="HM71" s="19" t="str">
        <f t="shared" si="1455"/>
        <v>FY36</v>
      </c>
      <c r="HN71" s="19" t="str">
        <f t="shared" si="1455"/>
        <v>FY36</v>
      </c>
      <c r="HO71" s="19" t="str">
        <f t="shared" si="1455"/>
        <v>FY36</v>
      </c>
      <c r="HP71" s="19" t="str">
        <f t="shared" si="1455"/>
        <v>FY36</v>
      </c>
      <c r="HQ71" s="19" t="str">
        <f t="shared" si="1455"/>
        <v>FY36</v>
      </c>
      <c r="HR71" s="19" t="str">
        <f t="shared" si="1455"/>
        <v>FY36</v>
      </c>
      <c r="HS71" s="19" t="str">
        <f t="shared" si="1455"/>
        <v>FY36</v>
      </c>
      <c r="HT71" s="19" t="str">
        <f t="shared" si="1455"/>
        <v>FY36</v>
      </c>
      <c r="HU71" s="19" t="str">
        <f t="shared" si="1455"/>
        <v>FY36</v>
      </c>
      <c r="HV71" s="19" t="str">
        <f t="shared" si="1455"/>
        <v>FY37</v>
      </c>
      <c r="HW71" s="19" t="str">
        <f t="shared" si="1455"/>
        <v>FY37</v>
      </c>
      <c r="HX71" s="19" t="str">
        <f t="shared" si="1455"/>
        <v>FY37</v>
      </c>
      <c r="HY71" s="19" t="str">
        <f t="shared" si="1455"/>
        <v>FY37</v>
      </c>
      <c r="HZ71" s="19" t="str">
        <f t="shared" si="1455"/>
        <v>FY37</v>
      </c>
      <c r="IA71" s="19" t="str">
        <f t="shared" si="1455"/>
        <v>FY37</v>
      </c>
      <c r="IB71" s="19" t="str">
        <f t="shared" si="1455"/>
        <v>FY37</v>
      </c>
      <c r="IC71" s="19" t="str">
        <f t="shared" si="1455"/>
        <v>FY37</v>
      </c>
      <c r="ID71" s="19" t="str">
        <f t="shared" si="1455"/>
        <v>FY37</v>
      </c>
      <c r="IE71" s="19" t="str">
        <f t="shared" si="1455"/>
        <v>FY37</v>
      </c>
      <c r="IF71" s="19" t="str">
        <f t="shared" si="1455"/>
        <v>FY37</v>
      </c>
      <c r="IG71" s="19" t="str">
        <f t="shared" si="1455"/>
        <v>FY37</v>
      </c>
      <c r="IH71" s="19" t="str">
        <f t="shared" si="1455"/>
        <v>FY38</v>
      </c>
      <c r="II71" s="19" t="str">
        <f t="shared" si="1455"/>
        <v>FY38</v>
      </c>
      <c r="IJ71" s="19" t="str">
        <f t="shared" si="1455"/>
        <v>FY38</v>
      </c>
      <c r="IK71" s="19" t="str">
        <f t="shared" si="1455"/>
        <v>FY38</v>
      </c>
      <c r="IL71" s="19" t="str">
        <f t="shared" si="1455"/>
        <v>FY38</v>
      </c>
      <c r="IM71" s="19" t="str">
        <f t="shared" si="1455"/>
        <v>FY38</v>
      </c>
      <c r="IN71" s="19" t="str">
        <f t="shared" si="1455"/>
        <v>FY38</v>
      </c>
      <c r="IO71" s="19" t="str">
        <f t="shared" si="1455"/>
        <v>FY38</v>
      </c>
      <c r="IP71" s="19" t="str">
        <f t="shared" si="1455"/>
        <v>FY38</v>
      </c>
      <c r="IQ71" s="19" t="str">
        <f t="shared" si="1455"/>
        <v>FY38</v>
      </c>
      <c r="IR71" s="19" t="str">
        <f t="shared" si="1455"/>
        <v>FY38</v>
      </c>
      <c r="IS71" s="19" t="str">
        <f t="shared" si="1455"/>
        <v>FY38</v>
      </c>
      <c r="IT71" s="19" t="str">
        <f t="shared" si="1455"/>
        <v>FY39</v>
      </c>
      <c r="IU71" s="19" t="str">
        <f t="shared" si="1455"/>
        <v>FY39</v>
      </c>
      <c r="IV71" s="19" t="str">
        <f t="shared" si="1455"/>
        <v>FY39</v>
      </c>
      <c r="IW71" s="19" t="str">
        <f t="shared" si="1455"/>
        <v>FY39</v>
      </c>
      <c r="IX71" s="19" t="str">
        <f t="shared" si="1455"/>
        <v>FY39</v>
      </c>
      <c r="IY71" s="19" t="str">
        <f t="shared" si="1455"/>
        <v>FY39</v>
      </c>
      <c r="IZ71" s="19" t="str">
        <f t="shared" si="1455"/>
        <v>FY39</v>
      </c>
      <c r="JA71" s="19" t="str">
        <f t="shared" si="1455"/>
        <v>FY39</v>
      </c>
      <c r="JB71" s="19" t="str">
        <f t="shared" si="1455"/>
        <v>FY39</v>
      </c>
      <c r="JC71" s="19" t="str">
        <f t="shared" si="1455"/>
        <v>FY39</v>
      </c>
      <c r="JD71" s="19" t="str">
        <f t="shared" si="1455"/>
        <v>FY39</v>
      </c>
      <c r="JE71" s="19" t="str">
        <f t="shared" si="1455"/>
        <v>FY39</v>
      </c>
      <c r="JF71" s="19" t="str">
        <f t="shared" si="1455"/>
        <v>FY40</v>
      </c>
      <c r="JG71" s="19" t="str">
        <f t="shared" si="1455"/>
        <v>FY40</v>
      </c>
      <c r="JH71" s="19" t="str">
        <f t="shared" si="1455"/>
        <v>FY40</v>
      </c>
      <c r="JI71" s="19" t="str">
        <f t="shared" si="1455"/>
        <v>FY40</v>
      </c>
      <c r="JJ71" s="19" t="str">
        <f t="shared" ref="JJ71:LU71" si="1456">IF(MONTH(FiscalYearEndMonth)&lt;MONTH(JJ68),"FY"&amp;RIGHT(YEAR(JJ68),2)+1,"FY"&amp;RIGHT(YEAR(JJ68),2))</f>
        <v>FY40</v>
      </c>
      <c r="JK71" s="19" t="str">
        <f t="shared" si="1456"/>
        <v>FY40</v>
      </c>
      <c r="JL71" s="19" t="str">
        <f t="shared" si="1456"/>
        <v>FY40</v>
      </c>
      <c r="JM71" s="19" t="str">
        <f t="shared" si="1456"/>
        <v>FY40</v>
      </c>
      <c r="JN71" s="19" t="str">
        <f t="shared" si="1456"/>
        <v>FY40</v>
      </c>
      <c r="JO71" s="19" t="str">
        <f t="shared" si="1456"/>
        <v>FY40</v>
      </c>
      <c r="JP71" s="19" t="str">
        <f t="shared" si="1456"/>
        <v>FY40</v>
      </c>
      <c r="JQ71" s="19" t="str">
        <f t="shared" si="1456"/>
        <v>FY40</v>
      </c>
      <c r="JR71" s="19" t="str">
        <f t="shared" si="1456"/>
        <v>FY41</v>
      </c>
      <c r="JS71" s="19" t="str">
        <f t="shared" si="1456"/>
        <v>FY41</v>
      </c>
      <c r="JT71" s="19" t="str">
        <f t="shared" si="1456"/>
        <v>FY41</v>
      </c>
      <c r="JU71" s="19" t="str">
        <f t="shared" si="1456"/>
        <v>FY41</v>
      </c>
      <c r="JV71" s="19" t="str">
        <f t="shared" si="1456"/>
        <v>FY41</v>
      </c>
      <c r="JW71" s="19" t="str">
        <f t="shared" si="1456"/>
        <v>FY41</v>
      </c>
      <c r="JX71" s="19" t="str">
        <f t="shared" si="1456"/>
        <v>FY41</v>
      </c>
      <c r="JY71" s="19" t="str">
        <f t="shared" si="1456"/>
        <v>FY41</v>
      </c>
      <c r="JZ71" s="19" t="str">
        <f t="shared" si="1456"/>
        <v>FY41</v>
      </c>
      <c r="KA71" s="19" t="str">
        <f t="shared" si="1456"/>
        <v>FY41</v>
      </c>
      <c r="KB71" s="19" t="str">
        <f t="shared" si="1456"/>
        <v>FY41</v>
      </c>
      <c r="KC71" s="19" t="str">
        <f t="shared" si="1456"/>
        <v>FY41</v>
      </c>
      <c r="KD71" s="19" t="str">
        <f t="shared" si="1456"/>
        <v>FY42</v>
      </c>
      <c r="KE71" s="19" t="str">
        <f t="shared" si="1456"/>
        <v>FY42</v>
      </c>
      <c r="KF71" s="19" t="str">
        <f t="shared" si="1456"/>
        <v>FY42</v>
      </c>
      <c r="KG71" s="19" t="str">
        <f t="shared" si="1456"/>
        <v>FY42</v>
      </c>
      <c r="KH71" s="19" t="str">
        <f t="shared" si="1456"/>
        <v>FY42</v>
      </c>
      <c r="KI71" s="19" t="str">
        <f t="shared" si="1456"/>
        <v>FY42</v>
      </c>
      <c r="KJ71" s="19" t="str">
        <f t="shared" si="1456"/>
        <v>FY42</v>
      </c>
      <c r="KK71" s="19" t="str">
        <f t="shared" si="1456"/>
        <v>FY42</v>
      </c>
      <c r="KL71" s="19" t="str">
        <f t="shared" si="1456"/>
        <v>FY42</v>
      </c>
      <c r="KM71" s="19" t="str">
        <f t="shared" si="1456"/>
        <v>FY42</v>
      </c>
      <c r="KN71" s="19" t="str">
        <f t="shared" si="1456"/>
        <v>FY42</v>
      </c>
      <c r="KO71" s="19" t="str">
        <f t="shared" si="1456"/>
        <v>FY42</v>
      </c>
      <c r="KP71" s="19" t="str">
        <f t="shared" si="1456"/>
        <v>FY43</v>
      </c>
      <c r="KQ71" s="19" t="str">
        <f t="shared" si="1456"/>
        <v>FY43</v>
      </c>
      <c r="KR71" s="19" t="str">
        <f t="shared" si="1456"/>
        <v>FY43</v>
      </c>
      <c r="KS71" s="19" t="str">
        <f t="shared" si="1456"/>
        <v>FY43</v>
      </c>
      <c r="KT71" s="19" t="str">
        <f t="shared" si="1456"/>
        <v>FY43</v>
      </c>
      <c r="KU71" s="19" t="str">
        <f t="shared" si="1456"/>
        <v>FY43</v>
      </c>
      <c r="KV71" s="19" t="str">
        <f t="shared" si="1456"/>
        <v>FY43</v>
      </c>
      <c r="KW71" s="19" t="str">
        <f t="shared" si="1456"/>
        <v>FY43</v>
      </c>
      <c r="KX71" s="19" t="str">
        <f t="shared" si="1456"/>
        <v>FY43</v>
      </c>
      <c r="KY71" s="19" t="str">
        <f t="shared" si="1456"/>
        <v>FY43</v>
      </c>
      <c r="KZ71" s="19" t="str">
        <f t="shared" si="1456"/>
        <v>FY43</v>
      </c>
      <c r="LA71" s="19" t="str">
        <f t="shared" si="1456"/>
        <v>FY43</v>
      </c>
      <c r="LB71" s="19" t="str">
        <f t="shared" si="1456"/>
        <v>FY44</v>
      </c>
      <c r="LC71" s="19" t="str">
        <f t="shared" si="1456"/>
        <v>FY44</v>
      </c>
      <c r="LD71" s="19" t="str">
        <f t="shared" si="1456"/>
        <v>FY44</v>
      </c>
      <c r="LE71" s="19" t="str">
        <f t="shared" si="1456"/>
        <v>FY44</v>
      </c>
      <c r="LF71" s="19" t="str">
        <f t="shared" si="1456"/>
        <v>FY44</v>
      </c>
      <c r="LG71" s="19" t="str">
        <f t="shared" si="1456"/>
        <v>FY44</v>
      </c>
      <c r="LH71" s="19" t="str">
        <f t="shared" si="1456"/>
        <v>FY44</v>
      </c>
      <c r="LI71" s="19" t="str">
        <f t="shared" si="1456"/>
        <v>FY44</v>
      </c>
      <c r="LJ71" s="19" t="str">
        <f t="shared" si="1456"/>
        <v>FY44</v>
      </c>
      <c r="LK71" s="19" t="str">
        <f t="shared" si="1456"/>
        <v>FY44</v>
      </c>
      <c r="LL71" s="19" t="str">
        <f t="shared" si="1456"/>
        <v>FY44</v>
      </c>
      <c r="LM71" s="19" t="str">
        <f t="shared" si="1456"/>
        <v>FY44</v>
      </c>
      <c r="LN71" s="19" t="str">
        <f t="shared" si="1456"/>
        <v>FY45</v>
      </c>
      <c r="LO71" s="19" t="str">
        <f t="shared" si="1456"/>
        <v>FY45</v>
      </c>
      <c r="LP71" s="19" t="str">
        <f t="shared" si="1456"/>
        <v>FY45</v>
      </c>
      <c r="LQ71" s="19" t="str">
        <f t="shared" si="1456"/>
        <v>FY45</v>
      </c>
      <c r="LR71" s="19" t="str">
        <f t="shared" si="1456"/>
        <v>FY45</v>
      </c>
      <c r="LS71" s="19" t="str">
        <f t="shared" si="1456"/>
        <v>FY45</v>
      </c>
      <c r="LT71" s="19" t="str">
        <f t="shared" si="1456"/>
        <v>FY45</v>
      </c>
      <c r="LU71" s="19" t="str">
        <f t="shared" si="1456"/>
        <v>FY45</v>
      </c>
      <c r="LV71" s="19" t="str">
        <f t="shared" ref="LV71:OG71" si="1457">IF(MONTH(FiscalYearEndMonth)&lt;MONTH(LV68),"FY"&amp;RIGHT(YEAR(LV68),2)+1,"FY"&amp;RIGHT(YEAR(LV68),2))</f>
        <v>FY45</v>
      </c>
      <c r="LW71" s="19" t="str">
        <f t="shared" si="1457"/>
        <v>FY45</v>
      </c>
      <c r="LX71" s="19" t="str">
        <f t="shared" si="1457"/>
        <v>FY45</v>
      </c>
      <c r="LY71" s="19" t="str">
        <f t="shared" si="1457"/>
        <v>FY45</v>
      </c>
      <c r="LZ71" s="19" t="str">
        <f t="shared" si="1457"/>
        <v>FY46</v>
      </c>
      <c r="MA71" s="19" t="str">
        <f t="shared" si="1457"/>
        <v>FY46</v>
      </c>
      <c r="MB71" s="19" t="str">
        <f t="shared" si="1457"/>
        <v>FY46</v>
      </c>
      <c r="MC71" s="19" t="str">
        <f t="shared" si="1457"/>
        <v>FY46</v>
      </c>
      <c r="MD71" s="19" t="str">
        <f t="shared" si="1457"/>
        <v>FY46</v>
      </c>
      <c r="ME71" s="19" t="str">
        <f t="shared" si="1457"/>
        <v>FY46</v>
      </c>
      <c r="MF71" s="19" t="str">
        <f t="shared" si="1457"/>
        <v>FY46</v>
      </c>
      <c r="MG71" s="19" t="str">
        <f t="shared" si="1457"/>
        <v>FY46</v>
      </c>
      <c r="MH71" s="19" t="str">
        <f t="shared" si="1457"/>
        <v>FY46</v>
      </c>
      <c r="MI71" s="19" t="str">
        <f t="shared" si="1457"/>
        <v>FY46</v>
      </c>
      <c r="MJ71" s="19" t="str">
        <f t="shared" si="1457"/>
        <v>FY46</v>
      </c>
      <c r="MK71" s="19" t="str">
        <f t="shared" si="1457"/>
        <v>FY46</v>
      </c>
      <c r="ML71" s="19" t="str">
        <f t="shared" si="1457"/>
        <v>FY47</v>
      </c>
      <c r="MM71" s="19" t="str">
        <f t="shared" si="1457"/>
        <v>FY47</v>
      </c>
      <c r="MN71" s="19" t="str">
        <f t="shared" si="1457"/>
        <v>FY47</v>
      </c>
      <c r="MO71" s="19" t="str">
        <f t="shared" si="1457"/>
        <v>FY47</v>
      </c>
      <c r="MP71" s="19" t="str">
        <f t="shared" si="1457"/>
        <v>FY47</v>
      </c>
      <c r="MQ71" s="19" t="str">
        <f t="shared" si="1457"/>
        <v>FY47</v>
      </c>
      <c r="MR71" s="19" t="str">
        <f t="shared" si="1457"/>
        <v>FY47</v>
      </c>
      <c r="MS71" s="19" t="str">
        <f t="shared" si="1457"/>
        <v>FY47</v>
      </c>
      <c r="MT71" s="19" t="str">
        <f t="shared" si="1457"/>
        <v>FY47</v>
      </c>
      <c r="MU71" s="19" t="str">
        <f t="shared" si="1457"/>
        <v>FY47</v>
      </c>
      <c r="MV71" s="19" t="str">
        <f t="shared" si="1457"/>
        <v>FY47</v>
      </c>
      <c r="MW71" s="19" t="str">
        <f t="shared" si="1457"/>
        <v>FY47</v>
      </c>
      <c r="MX71" s="19" t="str">
        <f t="shared" si="1457"/>
        <v>FY48</v>
      </c>
      <c r="MY71" s="19" t="str">
        <f t="shared" si="1457"/>
        <v>FY48</v>
      </c>
      <c r="MZ71" s="19" t="str">
        <f t="shared" si="1457"/>
        <v>FY48</v>
      </c>
      <c r="NA71" s="19" t="str">
        <f t="shared" si="1457"/>
        <v>FY48</v>
      </c>
      <c r="NB71" s="19" t="str">
        <f t="shared" si="1457"/>
        <v>FY48</v>
      </c>
      <c r="NC71" s="19" t="str">
        <f t="shared" si="1457"/>
        <v>FY48</v>
      </c>
      <c r="ND71" s="19" t="str">
        <f t="shared" si="1457"/>
        <v>FY48</v>
      </c>
      <c r="NE71" s="19" t="str">
        <f t="shared" si="1457"/>
        <v>FY48</v>
      </c>
      <c r="NF71" s="19" t="str">
        <f t="shared" si="1457"/>
        <v>FY48</v>
      </c>
      <c r="NG71" s="19" t="str">
        <f t="shared" si="1457"/>
        <v>FY48</v>
      </c>
      <c r="NH71" s="19" t="str">
        <f t="shared" si="1457"/>
        <v>FY48</v>
      </c>
      <c r="NI71" s="19" t="str">
        <f t="shared" si="1457"/>
        <v>FY48</v>
      </c>
      <c r="NJ71" s="19" t="str">
        <f t="shared" si="1457"/>
        <v>FY49</v>
      </c>
      <c r="NK71" s="19" t="str">
        <f t="shared" si="1457"/>
        <v>FY49</v>
      </c>
      <c r="NL71" s="19" t="str">
        <f t="shared" si="1457"/>
        <v>FY49</v>
      </c>
      <c r="NM71" s="19" t="str">
        <f t="shared" si="1457"/>
        <v>FY49</v>
      </c>
      <c r="NN71" s="19" t="str">
        <f t="shared" si="1457"/>
        <v>FY49</v>
      </c>
      <c r="NO71" s="19" t="str">
        <f t="shared" si="1457"/>
        <v>FY49</v>
      </c>
      <c r="NP71" s="19" t="str">
        <f t="shared" si="1457"/>
        <v>FY49</v>
      </c>
      <c r="NQ71" s="19" t="str">
        <f t="shared" si="1457"/>
        <v>FY49</v>
      </c>
      <c r="NR71" s="19" t="str">
        <f t="shared" si="1457"/>
        <v>FY49</v>
      </c>
      <c r="NS71" s="19" t="str">
        <f t="shared" si="1457"/>
        <v>FY49</v>
      </c>
      <c r="NT71" s="19" t="str">
        <f t="shared" si="1457"/>
        <v>FY49</v>
      </c>
      <c r="NU71" s="19" t="str">
        <f t="shared" si="1457"/>
        <v>FY49</v>
      </c>
      <c r="NV71" s="19" t="str">
        <f t="shared" si="1457"/>
        <v>FY50</v>
      </c>
      <c r="NW71" s="19" t="str">
        <f t="shared" si="1457"/>
        <v>FY50</v>
      </c>
      <c r="NX71" s="19" t="str">
        <f t="shared" si="1457"/>
        <v>FY50</v>
      </c>
      <c r="NY71" s="19" t="str">
        <f t="shared" si="1457"/>
        <v>FY50</v>
      </c>
      <c r="NZ71" s="19" t="str">
        <f t="shared" si="1457"/>
        <v>FY50</v>
      </c>
      <c r="OA71" s="19" t="str">
        <f t="shared" si="1457"/>
        <v>FY50</v>
      </c>
      <c r="OB71" s="19" t="str">
        <f t="shared" si="1457"/>
        <v>FY50</v>
      </c>
      <c r="OC71" s="19" t="str">
        <f t="shared" si="1457"/>
        <v>FY50</v>
      </c>
      <c r="OD71" s="19" t="str">
        <f t="shared" si="1457"/>
        <v>FY50</v>
      </c>
      <c r="OE71" s="19" t="str">
        <f t="shared" si="1457"/>
        <v>FY50</v>
      </c>
      <c r="OF71" s="19" t="str">
        <f t="shared" si="1457"/>
        <v>FY50</v>
      </c>
      <c r="OG71" s="19" t="str">
        <f t="shared" si="1457"/>
        <v>FY50</v>
      </c>
      <c r="OH71" s="19" t="str">
        <f t="shared" ref="OH71:PQ71" si="1458">IF(MONTH(FiscalYearEndMonth)&lt;MONTH(OH68),"FY"&amp;RIGHT(YEAR(OH68),2)+1,"FY"&amp;RIGHT(YEAR(OH68),2))</f>
        <v>FY51</v>
      </c>
      <c r="OI71" s="19" t="str">
        <f t="shared" si="1458"/>
        <v>FY51</v>
      </c>
      <c r="OJ71" s="19" t="str">
        <f t="shared" si="1458"/>
        <v>FY51</v>
      </c>
      <c r="OK71" s="19" t="str">
        <f t="shared" si="1458"/>
        <v>FY51</v>
      </c>
      <c r="OL71" s="19" t="str">
        <f t="shared" si="1458"/>
        <v>FY51</v>
      </c>
      <c r="OM71" s="19" t="str">
        <f t="shared" si="1458"/>
        <v>FY51</v>
      </c>
      <c r="ON71" s="19" t="str">
        <f t="shared" si="1458"/>
        <v>FY51</v>
      </c>
      <c r="OO71" s="19" t="str">
        <f t="shared" si="1458"/>
        <v>FY51</v>
      </c>
      <c r="OP71" s="19" t="str">
        <f t="shared" si="1458"/>
        <v>FY51</v>
      </c>
      <c r="OQ71" s="19" t="str">
        <f t="shared" si="1458"/>
        <v>FY51</v>
      </c>
      <c r="OR71" s="19" t="str">
        <f t="shared" si="1458"/>
        <v>FY51</v>
      </c>
      <c r="OS71" s="19" t="str">
        <f t="shared" si="1458"/>
        <v>FY51</v>
      </c>
      <c r="OT71" s="19" t="str">
        <f t="shared" si="1458"/>
        <v>FY52</v>
      </c>
      <c r="OU71" s="19" t="str">
        <f t="shared" si="1458"/>
        <v>FY52</v>
      </c>
      <c r="OV71" s="19" t="str">
        <f t="shared" si="1458"/>
        <v>FY52</v>
      </c>
      <c r="OW71" s="19" t="str">
        <f t="shared" si="1458"/>
        <v>FY52</v>
      </c>
      <c r="OX71" s="19" t="str">
        <f t="shared" si="1458"/>
        <v>FY52</v>
      </c>
      <c r="OY71" s="19" t="str">
        <f t="shared" si="1458"/>
        <v>FY52</v>
      </c>
      <c r="OZ71" s="19" t="str">
        <f t="shared" si="1458"/>
        <v>FY52</v>
      </c>
      <c r="PA71" s="19" t="str">
        <f t="shared" si="1458"/>
        <v>FY52</v>
      </c>
      <c r="PB71" s="19" t="str">
        <f t="shared" si="1458"/>
        <v>FY52</v>
      </c>
      <c r="PC71" s="19" t="str">
        <f t="shared" si="1458"/>
        <v>FY52</v>
      </c>
      <c r="PD71" s="19" t="str">
        <f t="shared" si="1458"/>
        <v>FY52</v>
      </c>
      <c r="PE71" s="19" t="str">
        <f t="shared" si="1458"/>
        <v>FY52</v>
      </c>
      <c r="PF71" s="19" t="str">
        <f t="shared" si="1458"/>
        <v>FY53</v>
      </c>
      <c r="PG71" s="19" t="str">
        <f t="shared" si="1458"/>
        <v>FY53</v>
      </c>
      <c r="PH71" s="19" t="str">
        <f t="shared" si="1458"/>
        <v>FY53</v>
      </c>
      <c r="PI71" s="19" t="str">
        <f t="shared" si="1458"/>
        <v>FY53</v>
      </c>
      <c r="PJ71" s="19" t="str">
        <f t="shared" si="1458"/>
        <v>FY53</v>
      </c>
      <c r="PK71" s="19" t="str">
        <f t="shared" si="1458"/>
        <v>FY53</v>
      </c>
      <c r="PL71" s="19" t="str">
        <f t="shared" si="1458"/>
        <v>FY53</v>
      </c>
      <c r="PM71" s="19" t="str">
        <f t="shared" si="1458"/>
        <v>FY53</v>
      </c>
      <c r="PN71" s="19" t="str">
        <f t="shared" si="1458"/>
        <v>FY53</v>
      </c>
      <c r="PO71" s="19" t="str">
        <f t="shared" si="1458"/>
        <v>FY53</v>
      </c>
      <c r="PP71" s="19" t="str">
        <f t="shared" si="1458"/>
        <v>FY53</v>
      </c>
      <c r="PQ71" s="19" t="str">
        <f t="shared" si="1458"/>
        <v>FY53</v>
      </c>
      <c r="PR71" s="23" t="s">
        <v>60</v>
      </c>
    </row>
    <row r="72" spans="1:16384" ht="12" customHeight="1">
      <c r="D72" s="21" t="s">
        <v>11</v>
      </c>
      <c r="J72" s="20" t="s">
        <v>19</v>
      </c>
      <c r="M72" s="25">
        <v>0</v>
      </c>
      <c r="N72" s="22">
        <f t="shared" ref="N72:W72" si="1459">M72+1</f>
        <v>1</v>
      </c>
      <c r="O72" s="22">
        <f t="shared" si="1459"/>
        <v>2</v>
      </c>
      <c r="P72" s="22">
        <f t="shared" si="1459"/>
        <v>3</v>
      </c>
      <c r="Q72" s="22">
        <f t="shared" si="1459"/>
        <v>4</v>
      </c>
      <c r="R72" s="22">
        <f t="shared" si="1459"/>
        <v>5</v>
      </c>
      <c r="S72" s="22">
        <f t="shared" si="1459"/>
        <v>6</v>
      </c>
      <c r="T72" s="22">
        <f t="shared" si="1459"/>
        <v>7</v>
      </c>
      <c r="U72" s="22">
        <f t="shared" si="1459"/>
        <v>8</v>
      </c>
      <c r="V72" s="22">
        <f t="shared" si="1459"/>
        <v>9</v>
      </c>
      <c r="W72" s="22">
        <f t="shared" si="1459"/>
        <v>10</v>
      </c>
      <c r="X72" s="22">
        <f t="shared" ref="X72:BZ72" si="1460">W72+1</f>
        <v>11</v>
      </c>
      <c r="Y72" s="22">
        <f t="shared" si="1460"/>
        <v>12</v>
      </c>
      <c r="Z72" s="22">
        <f t="shared" si="1460"/>
        <v>13</v>
      </c>
      <c r="AA72" s="22">
        <f t="shared" si="1460"/>
        <v>14</v>
      </c>
      <c r="AB72" s="22">
        <f t="shared" si="1460"/>
        <v>15</v>
      </c>
      <c r="AC72" s="22">
        <f t="shared" si="1460"/>
        <v>16</v>
      </c>
      <c r="AD72" s="22">
        <f t="shared" si="1460"/>
        <v>17</v>
      </c>
      <c r="AE72" s="22">
        <f t="shared" si="1460"/>
        <v>18</v>
      </c>
      <c r="AF72" s="22">
        <f t="shared" si="1460"/>
        <v>19</v>
      </c>
      <c r="AG72" s="22">
        <f t="shared" si="1460"/>
        <v>20</v>
      </c>
      <c r="AH72" s="22">
        <f t="shared" si="1460"/>
        <v>21</v>
      </c>
      <c r="AI72" s="22">
        <f t="shared" si="1460"/>
        <v>22</v>
      </c>
      <c r="AJ72" s="22">
        <f t="shared" si="1460"/>
        <v>23</v>
      </c>
      <c r="AK72" s="22">
        <f t="shared" si="1460"/>
        <v>24</v>
      </c>
      <c r="AL72" s="22">
        <f t="shared" si="1460"/>
        <v>25</v>
      </c>
      <c r="AM72" s="22">
        <f t="shared" si="1460"/>
        <v>26</v>
      </c>
      <c r="AN72" s="22">
        <f t="shared" si="1460"/>
        <v>27</v>
      </c>
      <c r="AO72" s="22">
        <f t="shared" si="1460"/>
        <v>28</v>
      </c>
      <c r="AP72" s="22">
        <f t="shared" si="1460"/>
        <v>29</v>
      </c>
      <c r="AQ72" s="22">
        <f t="shared" si="1460"/>
        <v>30</v>
      </c>
      <c r="AR72" s="22">
        <f t="shared" si="1460"/>
        <v>31</v>
      </c>
      <c r="AS72" s="22">
        <f t="shared" si="1460"/>
        <v>32</v>
      </c>
      <c r="AT72" s="22">
        <f t="shared" si="1460"/>
        <v>33</v>
      </c>
      <c r="AU72" s="22">
        <f t="shared" si="1460"/>
        <v>34</v>
      </c>
      <c r="AV72" s="22">
        <f t="shared" si="1460"/>
        <v>35</v>
      </c>
      <c r="AW72" s="22">
        <f t="shared" si="1460"/>
        <v>36</v>
      </c>
      <c r="AX72" s="22">
        <f t="shared" si="1460"/>
        <v>37</v>
      </c>
      <c r="AY72" s="22">
        <f t="shared" si="1460"/>
        <v>38</v>
      </c>
      <c r="AZ72" s="22">
        <f t="shared" si="1460"/>
        <v>39</v>
      </c>
      <c r="BA72" s="22">
        <f t="shared" si="1460"/>
        <v>40</v>
      </c>
      <c r="BB72" s="22">
        <f t="shared" si="1460"/>
        <v>41</v>
      </c>
      <c r="BC72" s="22">
        <f t="shared" si="1460"/>
        <v>42</v>
      </c>
      <c r="BD72" s="22">
        <f t="shared" si="1460"/>
        <v>43</v>
      </c>
      <c r="BE72" s="22">
        <f t="shared" si="1460"/>
        <v>44</v>
      </c>
      <c r="BF72" s="22">
        <f t="shared" si="1460"/>
        <v>45</v>
      </c>
      <c r="BG72" s="22">
        <f t="shared" si="1460"/>
        <v>46</v>
      </c>
      <c r="BH72" s="22">
        <f t="shared" si="1460"/>
        <v>47</v>
      </c>
      <c r="BI72" s="22">
        <f t="shared" si="1460"/>
        <v>48</v>
      </c>
      <c r="BJ72" s="22">
        <f t="shared" si="1460"/>
        <v>49</v>
      </c>
      <c r="BK72" s="22">
        <f t="shared" si="1460"/>
        <v>50</v>
      </c>
      <c r="BL72" s="22">
        <f t="shared" si="1460"/>
        <v>51</v>
      </c>
      <c r="BM72" s="22">
        <f t="shared" si="1460"/>
        <v>52</v>
      </c>
      <c r="BN72" s="22">
        <f t="shared" si="1460"/>
        <v>53</v>
      </c>
      <c r="BO72" s="22">
        <f t="shared" si="1460"/>
        <v>54</v>
      </c>
      <c r="BP72" s="22">
        <f t="shared" si="1460"/>
        <v>55</v>
      </c>
      <c r="BQ72" s="22">
        <f t="shared" si="1460"/>
        <v>56</v>
      </c>
      <c r="BR72" s="22">
        <f t="shared" si="1460"/>
        <v>57</v>
      </c>
      <c r="BS72" s="22">
        <f t="shared" si="1460"/>
        <v>58</v>
      </c>
      <c r="BT72" s="22">
        <f t="shared" si="1460"/>
        <v>59</v>
      </c>
      <c r="BU72" s="22">
        <f t="shared" si="1460"/>
        <v>60</v>
      </c>
      <c r="BV72" s="22">
        <f t="shared" si="1460"/>
        <v>61</v>
      </c>
      <c r="BW72" s="22">
        <f t="shared" si="1460"/>
        <v>62</v>
      </c>
      <c r="BX72" s="22">
        <f t="shared" si="1460"/>
        <v>63</v>
      </c>
      <c r="BY72" s="22">
        <f t="shared" si="1460"/>
        <v>64</v>
      </c>
      <c r="BZ72" s="22">
        <f t="shared" si="1460"/>
        <v>65</v>
      </c>
      <c r="CA72" s="22">
        <f t="shared" ref="CA72:EL72" si="1461">BZ72+1</f>
        <v>66</v>
      </c>
      <c r="CB72" s="22">
        <f t="shared" si="1461"/>
        <v>67</v>
      </c>
      <c r="CC72" s="22">
        <f t="shared" si="1461"/>
        <v>68</v>
      </c>
      <c r="CD72" s="22">
        <f t="shared" si="1461"/>
        <v>69</v>
      </c>
      <c r="CE72" s="22">
        <f t="shared" si="1461"/>
        <v>70</v>
      </c>
      <c r="CF72" s="22">
        <f t="shared" si="1461"/>
        <v>71</v>
      </c>
      <c r="CG72" s="22">
        <f t="shared" si="1461"/>
        <v>72</v>
      </c>
      <c r="CH72" s="22">
        <f t="shared" si="1461"/>
        <v>73</v>
      </c>
      <c r="CI72" s="22">
        <f t="shared" si="1461"/>
        <v>74</v>
      </c>
      <c r="CJ72" s="22">
        <f t="shared" si="1461"/>
        <v>75</v>
      </c>
      <c r="CK72" s="22">
        <f t="shared" si="1461"/>
        <v>76</v>
      </c>
      <c r="CL72" s="22">
        <f t="shared" si="1461"/>
        <v>77</v>
      </c>
      <c r="CM72" s="22">
        <f t="shared" si="1461"/>
        <v>78</v>
      </c>
      <c r="CN72" s="22">
        <f t="shared" si="1461"/>
        <v>79</v>
      </c>
      <c r="CO72" s="22">
        <f t="shared" si="1461"/>
        <v>80</v>
      </c>
      <c r="CP72" s="22">
        <f t="shared" si="1461"/>
        <v>81</v>
      </c>
      <c r="CQ72" s="22">
        <f t="shared" si="1461"/>
        <v>82</v>
      </c>
      <c r="CR72" s="22">
        <f t="shared" si="1461"/>
        <v>83</v>
      </c>
      <c r="CS72" s="22">
        <f t="shared" si="1461"/>
        <v>84</v>
      </c>
      <c r="CT72" s="22">
        <f t="shared" si="1461"/>
        <v>85</v>
      </c>
      <c r="CU72" s="22">
        <f t="shared" si="1461"/>
        <v>86</v>
      </c>
      <c r="CV72" s="22">
        <f t="shared" si="1461"/>
        <v>87</v>
      </c>
      <c r="CW72" s="22">
        <f t="shared" si="1461"/>
        <v>88</v>
      </c>
      <c r="CX72" s="22">
        <f t="shared" si="1461"/>
        <v>89</v>
      </c>
      <c r="CY72" s="22">
        <f t="shared" si="1461"/>
        <v>90</v>
      </c>
      <c r="CZ72" s="22">
        <f t="shared" si="1461"/>
        <v>91</v>
      </c>
      <c r="DA72" s="22">
        <f t="shared" si="1461"/>
        <v>92</v>
      </c>
      <c r="DB72" s="22">
        <f t="shared" si="1461"/>
        <v>93</v>
      </c>
      <c r="DC72" s="22">
        <f t="shared" si="1461"/>
        <v>94</v>
      </c>
      <c r="DD72" s="22">
        <f t="shared" si="1461"/>
        <v>95</v>
      </c>
      <c r="DE72" s="22">
        <f t="shared" si="1461"/>
        <v>96</v>
      </c>
      <c r="DF72" s="22">
        <f t="shared" si="1461"/>
        <v>97</v>
      </c>
      <c r="DG72" s="22">
        <f t="shared" si="1461"/>
        <v>98</v>
      </c>
      <c r="DH72" s="22">
        <f t="shared" si="1461"/>
        <v>99</v>
      </c>
      <c r="DI72" s="22">
        <f t="shared" si="1461"/>
        <v>100</v>
      </c>
      <c r="DJ72" s="22">
        <f t="shared" si="1461"/>
        <v>101</v>
      </c>
      <c r="DK72" s="22">
        <f t="shared" si="1461"/>
        <v>102</v>
      </c>
      <c r="DL72" s="22">
        <f t="shared" si="1461"/>
        <v>103</v>
      </c>
      <c r="DM72" s="22">
        <f t="shared" si="1461"/>
        <v>104</v>
      </c>
      <c r="DN72" s="22">
        <f t="shared" si="1461"/>
        <v>105</v>
      </c>
      <c r="DO72" s="22">
        <f t="shared" si="1461"/>
        <v>106</v>
      </c>
      <c r="DP72" s="22">
        <f t="shared" si="1461"/>
        <v>107</v>
      </c>
      <c r="DQ72" s="22">
        <f t="shared" si="1461"/>
        <v>108</v>
      </c>
      <c r="DR72" s="22">
        <f t="shared" si="1461"/>
        <v>109</v>
      </c>
      <c r="DS72" s="22">
        <f t="shared" si="1461"/>
        <v>110</v>
      </c>
      <c r="DT72" s="22">
        <f t="shared" si="1461"/>
        <v>111</v>
      </c>
      <c r="DU72" s="22">
        <f t="shared" si="1461"/>
        <v>112</v>
      </c>
      <c r="DV72" s="22">
        <f t="shared" si="1461"/>
        <v>113</v>
      </c>
      <c r="DW72" s="22">
        <f t="shared" si="1461"/>
        <v>114</v>
      </c>
      <c r="DX72" s="22">
        <f t="shared" si="1461"/>
        <v>115</v>
      </c>
      <c r="DY72" s="22">
        <f t="shared" si="1461"/>
        <v>116</v>
      </c>
      <c r="DZ72" s="22">
        <f t="shared" si="1461"/>
        <v>117</v>
      </c>
      <c r="EA72" s="22">
        <f t="shared" si="1461"/>
        <v>118</v>
      </c>
      <c r="EB72" s="22">
        <f t="shared" si="1461"/>
        <v>119</v>
      </c>
      <c r="EC72" s="22">
        <f t="shared" si="1461"/>
        <v>120</v>
      </c>
      <c r="ED72" s="22">
        <f t="shared" si="1461"/>
        <v>121</v>
      </c>
      <c r="EE72" s="22">
        <f t="shared" si="1461"/>
        <v>122</v>
      </c>
      <c r="EF72" s="22">
        <f t="shared" si="1461"/>
        <v>123</v>
      </c>
      <c r="EG72" s="22">
        <f t="shared" si="1461"/>
        <v>124</v>
      </c>
      <c r="EH72" s="22">
        <f t="shared" si="1461"/>
        <v>125</v>
      </c>
      <c r="EI72" s="22">
        <f t="shared" si="1461"/>
        <v>126</v>
      </c>
      <c r="EJ72" s="22">
        <f t="shared" si="1461"/>
        <v>127</v>
      </c>
      <c r="EK72" s="22">
        <f t="shared" si="1461"/>
        <v>128</v>
      </c>
      <c r="EL72" s="22">
        <f t="shared" si="1461"/>
        <v>129</v>
      </c>
      <c r="EM72" s="22">
        <f t="shared" ref="EM72:GX72" si="1462">EL72+1</f>
        <v>130</v>
      </c>
      <c r="EN72" s="22">
        <f t="shared" si="1462"/>
        <v>131</v>
      </c>
      <c r="EO72" s="22">
        <f t="shared" si="1462"/>
        <v>132</v>
      </c>
      <c r="EP72" s="22">
        <f t="shared" si="1462"/>
        <v>133</v>
      </c>
      <c r="EQ72" s="22">
        <f t="shared" si="1462"/>
        <v>134</v>
      </c>
      <c r="ER72" s="22">
        <f t="shared" si="1462"/>
        <v>135</v>
      </c>
      <c r="ES72" s="22">
        <f t="shared" si="1462"/>
        <v>136</v>
      </c>
      <c r="ET72" s="22">
        <f t="shared" si="1462"/>
        <v>137</v>
      </c>
      <c r="EU72" s="22">
        <f t="shared" si="1462"/>
        <v>138</v>
      </c>
      <c r="EV72" s="22">
        <f t="shared" si="1462"/>
        <v>139</v>
      </c>
      <c r="EW72" s="22">
        <f t="shared" si="1462"/>
        <v>140</v>
      </c>
      <c r="EX72" s="22">
        <f t="shared" si="1462"/>
        <v>141</v>
      </c>
      <c r="EY72" s="22">
        <f t="shared" si="1462"/>
        <v>142</v>
      </c>
      <c r="EZ72" s="22">
        <f t="shared" si="1462"/>
        <v>143</v>
      </c>
      <c r="FA72" s="22">
        <f t="shared" si="1462"/>
        <v>144</v>
      </c>
      <c r="FB72" s="22">
        <f t="shared" si="1462"/>
        <v>145</v>
      </c>
      <c r="FC72" s="22">
        <f t="shared" si="1462"/>
        <v>146</v>
      </c>
      <c r="FD72" s="22">
        <f t="shared" si="1462"/>
        <v>147</v>
      </c>
      <c r="FE72" s="22">
        <f t="shared" si="1462"/>
        <v>148</v>
      </c>
      <c r="FF72" s="22">
        <f t="shared" si="1462"/>
        <v>149</v>
      </c>
      <c r="FG72" s="22">
        <f t="shared" si="1462"/>
        <v>150</v>
      </c>
      <c r="FH72" s="22">
        <f t="shared" si="1462"/>
        <v>151</v>
      </c>
      <c r="FI72" s="22">
        <f t="shared" si="1462"/>
        <v>152</v>
      </c>
      <c r="FJ72" s="22">
        <f t="shared" si="1462"/>
        <v>153</v>
      </c>
      <c r="FK72" s="22">
        <f t="shared" si="1462"/>
        <v>154</v>
      </c>
      <c r="FL72" s="22">
        <f t="shared" si="1462"/>
        <v>155</v>
      </c>
      <c r="FM72" s="22">
        <f t="shared" si="1462"/>
        <v>156</v>
      </c>
      <c r="FN72" s="22">
        <f t="shared" si="1462"/>
        <v>157</v>
      </c>
      <c r="FO72" s="22">
        <f t="shared" si="1462"/>
        <v>158</v>
      </c>
      <c r="FP72" s="22">
        <f t="shared" si="1462"/>
        <v>159</v>
      </c>
      <c r="FQ72" s="22">
        <f t="shared" si="1462"/>
        <v>160</v>
      </c>
      <c r="FR72" s="22">
        <f t="shared" si="1462"/>
        <v>161</v>
      </c>
      <c r="FS72" s="22">
        <f t="shared" si="1462"/>
        <v>162</v>
      </c>
      <c r="FT72" s="22">
        <f t="shared" si="1462"/>
        <v>163</v>
      </c>
      <c r="FU72" s="22">
        <f t="shared" si="1462"/>
        <v>164</v>
      </c>
      <c r="FV72" s="22">
        <f t="shared" si="1462"/>
        <v>165</v>
      </c>
      <c r="FW72" s="22">
        <f t="shared" si="1462"/>
        <v>166</v>
      </c>
      <c r="FX72" s="22">
        <f t="shared" si="1462"/>
        <v>167</v>
      </c>
      <c r="FY72" s="22">
        <f t="shared" si="1462"/>
        <v>168</v>
      </c>
      <c r="FZ72" s="22">
        <f t="shared" si="1462"/>
        <v>169</v>
      </c>
      <c r="GA72" s="22">
        <f t="shared" si="1462"/>
        <v>170</v>
      </c>
      <c r="GB72" s="22">
        <f t="shared" si="1462"/>
        <v>171</v>
      </c>
      <c r="GC72" s="22">
        <f t="shared" si="1462"/>
        <v>172</v>
      </c>
      <c r="GD72" s="22">
        <f t="shared" si="1462"/>
        <v>173</v>
      </c>
      <c r="GE72" s="22">
        <f t="shared" si="1462"/>
        <v>174</v>
      </c>
      <c r="GF72" s="22">
        <f t="shared" si="1462"/>
        <v>175</v>
      </c>
      <c r="GG72" s="22">
        <f t="shared" si="1462"/>
        <v>176</v>
      </c>
      <c r="GH72" s="22">
        <f t="shared" si="1462"/>
        <v>177</v>
      </c>
      <c r="GI72" s="22">
        <f t="shared" si="1462"/>
        <v>178</v>
      </c>
      <c r="GJ72" s="22">
        <f t="shared" si="1462"/>
        <v>179</v>
      </c>
      <c r="GK72" s="22">
        <f t="shared" si="1462"/>
        <v>180</v>
      </c>
      <c r="GL72" s="22">
        <f t="shared" si="1462"/>
        <v>181</v>
      </c>
      <c r="GM72" s="22">
        <f t="shared" si="1462"/>
        <v>182</v>
      </c>
      <c r="GN72" s="22">
        <f t="shared" si="1462"/>
        <v>183</v>
      </c>
      <c r="GO72" s="22">
        <f t="shared" si="1462"/>
        <v>184</v>
      </c>
      <c r="GP72" s="22">
        <f t="shared" si="1462"/>
        <v>185</v>
      </c>
      <c r="GQ72" s="22">
        <f t="shared" si="1462"/>
        <v>186</v>
      </c>
      <c r="GR72" s="22">
        <f t="shared" si="1462"/>
        <v>187</v>
      </c>
      <c r="GS72" s="22">
        <f t="shared" si="1462"/>
        <v>188</v>
      </c>
      <c r="GT72" s="22">
        <f t="shared" si="1462"/>
        <v>189</v>
      </c>
      <c r="GU72" s="22">
        <f t="shared" si="1462"/>
        <v>190</v>
      </c>
      <c r="GV72" s="22">
        <f t="shared" si="1462"/>
        <v>191</v>
      </c>
      <c r="GW72" s="22">
        <f t="shared" si="1462"/>
        <v>192</v>
      </c>
      <c r="GX72" s="22">
        <f t="shared" si="1462"/>
        <v>193</v>
      </c>
      <c r="GY72" s="22">
        <f t="shared" ref="GY72:JJ72" si="1463">GX72+1</f>
        <v>194</v>
      </c>
      <c r="GZ72" s="22">
        <f t="shared" si="1463"/>
        <v>195</v>
      </c>
      <c r="HA72" s="22">
        <f t="shared" si="1463"/>
        <v>196</v>
      </c>
      <c r="HB72" s="22">
        <f t="shared" si="1463"/>
        <v>197</v>
      </c>
      <c r="HC72" s="22">
        <f t="shared" si="1463"/>
        <v>198</v>
      </c>
      <c r="HD72" s="22">
        <f t="shared" si="1463"/>
        <v>199</v>
      </c>
      <c r="HE72" s="22">
        <f t="shared" si="1463"/>
        <v>200</v>
      </c>
      <c r="HF72" s="22">
        <f t="shared" si="1463"/>
        <v>201</v>
      </c>
      <c r="HG72" s="22">
        <f t="shared" si="1463"/>
        <v>202</v>
      </c>
      <c r="HH72" s="22">
        <f t="shared" si="1463"/>
        <v>203</v>
      </c>
      <c r="HI72" s="22">
        <f t="shared" si="1463"/>
        <v>204</v>
      </c>
      <c r="HJ72" s="22">
        <f t="shared" si="1463"/>
        <v>205</v>
      </c>
      <c r="HK72" s="22">
        <f t="shared" si="1463"/>
        <v>206</v>
      </c>
      <c r="HL72" s="22">
        <f t="shared" si="1463"/>
        <v>207</v>
      </c>
      <c r="HM72" s="22">
        <f t="shared" si="1463"/>
        <v>208</v>
      </c>
      <c r="HN72" s="22">
        <f t="shared" si="1463"/>
        <v>209</v>
      </c>
      <c r="HO72" s="22">
        <f t="shared" si="1463"/>
        <v>210</v>
      </c>
      <c r="HP72" s="22">
        <f t="shared" si="1463"/>
        <v>211</v>
      </c>
      <c r="HQ72" s="22">
        <f t="shared" si="1463"/>
        <v>212</v>
      </c>
      <c r="HR72" s="22">
        <f t="shared" si="1463"/>
        <v>213</v>
      </c>
      <c r="HS72" s="22">
        <f t="shared" si="1463"/>
        <v>214</v>
      </c>
      <c r="HT72" s="22">
        <f t="shared" si="1463"/>
        <v>215</v>
      </c>
      <c r="HU72" s="22">
        <f t="shared" si="1463"/>
        <v>216</v>
      </c>
      <c r="HV72" s="22">
        <f t="shared" si="1463"/>
        <v>217</v>
      </c>
      <c r="HW72" s="22">
        <f t="shared" si="1463"/>
        <v>218</v>
      </c>
      <c r="HX72" s="22">
        <f t="shared" si="1463"/>
        <v>219</v>
      </c>
      <c r="HY72" s="22">
        <f t="shared" si="1463"/>
        <v>220</v>
      </c>
      <c r="HZ72" s="22">
        <f t="shared" si="1463"/>
        <v>221</v>
      </c>
      <c r="IA72" s="22">
        <f t="shared" si="1463"/>
        <v>222</v>
      </c>
      <c r="IB72" s="22">
        <f t="shared" si="1463"/>
        <v>223</v>
      </c>
      <c r="IC72" s="22">
        <f t="shared" si="1463"/>
        <v>224</v>
      </c>
      <c r="ID72" s="22">
        <f t="shared" si="1463"/>
        <v>225</v>
      </c>
      <c r="IE72" s="22">
        <f t="shared" si="1463"/>
        <v>226</v>
      </c>
      <c r="IF72" s="22">
        <f t="shared" si="1463"/>
        <v>227</v>
      </c>
      <c r="IG72" s="22">
        <f t="shared" si="1463"/>
        <v>228</v>
      </c>
      <c r="IH72" s="22">
        <f t="shared" si="1463"/>
        <v>229</v>
      </c>
      <c r="II72" s="22">
        <f t="shared" si="1463"/>
        <v>230</v>
      </c>
      <c r="IJ72" s="22">
        <f t="shared" si="1463"/>
        <v>231</v>
      </c>
      <c r="IK72" s="22">
        <f t="shared" si="1463"/>
        <v>232</v>
      </c>
      <c r="IL72" s="22">
        <f t="shared" si="1463"/>
        <v>233</v>
      </c>
      <c r="IM72" s="22">
        <f t="shared" si="1463"/>
        <v>234</v>
      </c>
      <c r="IN72" s="22">
        <f t="shared" si="1463"/>
        <v>235</v>
      </c>
      <c r="IO72" s="22">
        <f t="shared" si="1463"/>
        <v>236</v>
      </c>
      <c r="IP72" s="22">
        <f t="shared" si="1463"/>
        <v>237</v>
      </c>
      <c r="IQ72" s="22">
        <f t="shared" si="1463"/>
        <v>238</v>
      </c>
      <c r="IR72" s="22">
        <f t="shared" si="1463"/>
        <v>239</v>
      </c>
      <c r="IS72" s="22">
        <f t="shared" si="1463"/>
        <v>240</v>
      </c>
      <c r="IT72" s="22">
        <f t="shared" si="1463"/>
        <v>241</v>
      </c>
      <c r="IU72" s="22">
        <f t="shared" si="1463"/>
        <v>242</v>
      </c>
      <c r="IV72" s="22">
        <f t="shared" si="1463"/>
        <v>243</v>
      </c>
      <c r="IW72" s="22">
        <f t="shared" si="1463"/>
        <v>244</v>
      </c>
      <c r="IX72" s="22">
        <f t="shared" si="1463"/>
        <v>245</v>
      </c>
      <c r="IY72" s="22">
        <f t="shared" si="1463"/>
        <v>246</v>
      </c>
      <c r="IZ72" s="22">
        <f t="shared" si="1463"/>
        <v>247</v>
      </c>
      <c r="JA72" s="22">
        <f t="shared" si="1463"/>
        <v>248</v>
      </c>
      <c r="JB72" s="22">
        <f t="shared" si="1463"/>
        <v>249</v>
      </c>
      <c r="JC72" s="22">
        <f t="shared" si="1463"/>
        <v>250</v>
      </c>
      <c r="JD72" s="22">
        <f t="shared" si="1463"/>
        <v>251</v>
      </c>
      <c r="JE72" s="22">
        <f t="shared" si="1463"/>
        <v>252</v>
      </c>
      <c r="JF72" s="22">
        <f t="shared" si="1463"/>
        <v>253</v>
      </c>
      <c r="JG72" s="22">
        <f t="shared" si="1463"/>
        <v>254</v>
      </c>
      <c r="JH72" s="22">
        <f t="shared" si="1463"/>
        <v>255</v>
      </c>
      <c r="JI72" s="22">
        <f t="shared" si="1463"/>
        <v>256</v>
      </c>
      <c r="JJ72" s="22">
        <f t="shared" si="1463"/>
        <v>257</v>
      </c>
      <c r="JK72" s="22">
        <f t="shared" ref="JK72:LV72" si="1464">JJ72+1</f>
        <v>258</v>
      </c>
      <c r="JL72" s="22">
        <f t="shared" si="1464"/>
        <v>259</v>
      </c>
      <c r="JM72" s="22">
        <f t="shared" si="1464"/>
        <v>260</v>
      </c>
      <c r="JN72" s="22">
        <f t="shared" si="1464"/>
        <v>261</v>
      </c>
      <c r="JO72" s="22">
        <f t="shared" si="1464"/>
        <v>262</v>
      </c>
      <c r="JP72" s="22">
        <f t="shared" si="1464"/>
        <v>263</v>
      </c>
      <c r="JQ72" s="22">
        <f t="shared" si="1464"/>
        <v>264</v>
      </c>
      <c r="JR72" s="22">
        <f t="shared" si="1464"/>
        <v>265</v>
      </c>
      <c r="JS72" s="22">
        <f t="shared" si="1464"/>
        <v>266</v>
      </c>
      <c r="JT72" s="22">
        <f t="shared" si="1464"/>
        <v>267</v>
      </c>
      <c r="JU72" s="22">
        <f t="shared" si="1464"/>
        <v>268</v>
      </c>
      <c r="JV72" s="22">
        <f t="shared" si="1464"/>
        <v>269</v>
      </c>
      <c r="JW72" s="22">
        <f t="shared" si="1464"/>
        <v>270</v>
      </c>
      <c r="JX72" s="22">
        <f t="shared" si="1464"/>
        <v>271</v>
      </c>
      <c r="JY72" s="22">
        <f t="shared" si="1464"/>
        <v>272</v>
      </c>
      <c r="JZ72" s="22">
        <f t="shared" si="1464"/>
        <v>273</v>
      </c>
      <c r="KA72" s="22">
        <f t="shared" si="1464"/>
        <v>274</v>
      </c>
      <c r="KB72" s="22">
        <f t="shared" si="1464"/>
        <v>275</v>
      </c>
      <c r="KC72" s="22">
        <f t="shared" si="1464"/>
        <v>276</v>
      </c>
      <c r="KD72" s="22">
        <f t="shared" si="1464"/>
        <v>277</v>
      </c>
      <c r="KE72" s="22">
        <f t="shared" si="1464"/>
        <v>278</v>
      </c>
      <c r="KF72" s="22">
        <f t="shared" si="1464"/>
        <v>279</v>
      </c>
      <c r="KG72" s="22">
        <f t="shared" si="1464"/>
        <v>280</v>
      </c>
      <c r="KH72" s="22">
        <f t="shared" si="1464"/>
        <v>281</v>
      </c>
      <c r="KI72" s="22">
        <f t="shared" si="1464"/>
        <v>282</v>
      </c>
      <c r="KJ72" s="22">
        <f t="shared" si="1464"/>
        <v>283</v>
      </c>
      <c r="KK72" s="22">
        <f t="shared" si="1464"/>
        <v>284</v>
      </c>
      <c r="KL72" s="22">
        <f t="shared" si="1464"/>
        <v>285</v>
      </c>
      <c r="KM72" s="22">
        <f t="shared" si="1464"/>
        <v>286</v>
      </c>
      <c r="KN72" s="22">
        <f t="shared" si="1464"/>
        <v>287</v>
      </c>
      <c r="KO72" s="22">
        <f t="shared" si="1464"/>
        <v>288</v>
      </c>
      <c r="KP72" s="22">
        <f t="shared" si="1464"/>
        <v>289</v>
      </c>
      <c r="KQ72" s="22">
        <f t="shared" si="1464"/>
        <v>290</v>
      </c>
      <c r="KR72" s="22">
        <f t="shared" si="1464"/>
        <v>291</v>
      </c>
      <c r="KS72" s="22">
        <f t="shared" si="1464"/>
        <v>292</v>
      </c>
      <c r="KT72" s="22">
        <f t="shared" si="1464"/>
        <v>293</v>
      </c>
      <c r="KU72" s="22">
        <f t="shared" si="1464"/>
        <v>294</v>
      </c>
      <c r="KV72" s="22">
        <f t="shared" si="1464"/>
        <v>295</v>
      </c>
      <c r="KW72" s="22">
        <f t="shared" si="1464"/>
        <v>296</v>
      </c>
      <c r="KX72" s="22">
        <f t="shared" si="1464"/>
        <v>297</v>
      </c>
      <c r="KY72" s="22">
        <f t="shared" si="1464"/>
        <v>298</v>
      </c>
      <c r="KZ72" s="22">
        <f t="shared" si="1464"/>
        <v>299</v>
      </c>
      <c r="LA72" s="22">
        <f t="shared" si="1464"/>
        <v>300</v>
      </c>
      <c r="LB72" s="22">
        <f t="shared" si="1464"/>
        <v>301</v>
      </c>
      <c r="LC72" s="22">
        <f t="shared" si="1464"/>
        <v>302</v>
      </c>
      <c r="LD72" s="22">
        <f t="shared" si="1464"/>
        <v>303</v>
      </c>
      <c r="LE72" s="22">
        <f t="shared" si="1464"/>
        <v>304</v>
      </c>
      <c r="LF72" s="22">
        <f t="shared" si="1464"/>
        <v>305</v>
      </c>
      <c r="LG72" s="22">
        <f t="shared" si="1464"/>
        <v>306</v>
      </c>
      <c r="LH72" s="22">
        <f t="shared" si="1464"/>
        <v>307</v>
      </c>
      <c r="LI72" s="22">
        <f t="shared" si="1464"/>
        <v>308</v>
      </c>
      <c r="LJ72" s="22">
        <f t="shared" si="1464"/>
        <v>309</v>
      </c>
      <c r="LK72" s="22">
        <f t="shared" si="1464"/>
        <v>310</v>
      </c>
      <c r="LL72" s="22">
        <f t="shared" si="1464"/>
        <v>311</v>
      </c>
      <c r="LM72" s="22">
        <f t="shared" si="1464"/>
        <v>312</v>
      </c>
      <c r="LN72" s="22">
        <f t="shared" si="1464"/>
        <v>313</v>
      </c>
      <c r="LO72" s="22">
        <f t="shared" si="1464"/>
        <v>314</v>
      </c>
      <c r="LP72" s="22">
        <f t="shared" si="1464"/>
        <v>315</v>
      </c>
      <c r="LQ72" s="22">
        <f t="shared" si="1464"/>
        <v>316</v>
      </c>
      <c r="LR72" s="22">
        <f t="shared" si="1464"/>
        <v>317</v>
      </c>
      <c r="LS72" s="22">
        <f t="shared" si="1464"/>
        <v>318</v>
      </c>
      <c r="LT72" s="22">
        <f t="shared" si="1464"/>
        <v>319</v>
      </c>
      <c r="LU72" s="22">
        <f t="shared" si="1464"/>
        <v>320</v>
      </c>
      <c r="LV72" s="22">
        <f t="shared" si="1464"/>
        <v>321</v>
      </c>
      <c r="LW72" s="22">
        <f t="shared" ref="LW72:OH72" si="1465">LV72+1</f>
        <v>322</v>
      </c>
      <c r="LX72" s="22">
        <f t="shared" si="1465"/>
        <v>323</v>
      </c>
      <c r="LY72" s="22">
        <f t="shared" si="1465"/>
        <v>324</v>
      </c>
      <c r="LZ72" s="22">
        <f t="shared" si="1465"/>
        <v>325</v>
      </c>
      <c r="MA72" s="22">
        <f t="shared" si="1465"/>
        <v>326</v>
      </c>
      <c r="MB72" s="22">
        <f t="shared" si="1465"/>
        <v>327</v>
      </c>
      <c r="MC72" s="22">
        <f t="shared" si="1465"/>
        <v>328</v>
      </c>
      <c r="MD72" s="22">
        <f t="shared" si="1465"/>
        <v>329</v>
      </c>
      <c r="ME72" s="22">
        <f t="shared" si="1465"/>
        <v>330</v>
      </c>
      <c r="MF72" s="22">
        <f t="shared" si="1465"/>
        <v>331</v>
      </c>
      <c r="MG72" s="22">
        <f t="shared" si="1465"/>
        <v>332</v>
      </c>
      <c r="MH72" s="22">
        <f t="shared" si="1465"/>
        <v>333</v>
      </c>
      <c r="MI72" s="22">
        <f t="shared" si="1465"/>
        <v>334</v>
      </c>
      <c r="MJ72" s="22">
        <f t="shared" si="1465"/>
        <v>335</v>
      </c>
      <c r="MK72" s="22">
        <f t="shared" si="1465"/>
        <v>336</v>
      </c>
      <c r="ML72" s="22">
        <f t="shared" si="1465"/>
        <v>337</v>
      </c>
      <c r="MM72" s="22">
        <f t="shared" si="1465"/>
        <v>338</v>
      </c>
      <c r="MN72" s="22">
        <f t="shared" si="1465"/>
        <v>339</v>
      </c>
      <c r="MO72" s="22">
        <f t="shared" si="1465"/>
        <v>340</v>
      </c>
      <c r="MP72" s="22">
        <f t="shared" si="1465"/>
        <v>341</v>
      </c>
      <c r="MQ72" s="22">
        <f t="shared" si="1465"/>
        <v>342</v>
      </c>
      <c r="MR72" s="22">
        <f t="shared" si="1465"/>
        <v>343</v>
      </c>
      <c r="MS72" s="22">
        <f t="shared" si="1465"/>
        <v>344</v>
      </c>
      <c r="MT72" s="22">
        <f t="shared" si="1465"/>
        <v>345</v>
      </c>
      <c r="MU72" s="22">
        <f t="shared" si="1465"/>
        <v>346</v>
      </c>
      <c r="MV72" s="22">
        <f t="shared" si="1465"/>
        <v>347</v>
      </c>
      <c r="MW72" s="22">
        <f t="shared" si="1465"/>
        <v>348</v>
      </c>
      <c r="MX72" s="22">
        <f t="shared" si="1465"/>
        <v>349</v>
      </c>
      <c r="MY72" s="22">
        <f t="shared" si="1465"/>
        <v>350</v>
      </c>
      <c r="MZ72" s="22">
        <f t="shared" si="1465"/>
        <v>351</v>
      </c>
      <c r="NA72" s="22">
        <f t="shared" si="1465"/>
        <v>352</v>
      </c>
      <c r="NB72" s="22">
        <f t="shared" si="1465"/>
        <v>353</v>
      </c>
      <c r="NC72" s="22">
        <f t="shared" si="1465"/>
        <v>354</v>
      </c>
      <c r="ND72" s="22">
        <f t="shared" si="1465"/>
        <v>355</v>
      </c>
      <c r="NE72" s="22">
        <f t="shared" si="1465"/>
        <v>356</v>
      </c>
      <c r="NF72" s="22">
        <f t="shared" si="1465"/>
        <v>357</v>
      </c>
      <c r="NG72" s="22">
        <f t="shared" si="1465"/>
        <v>358</v>
      </c>
      <c r="NH72" s="22">
        <f t="shared" si="1465"/>
        <v>359</v>
      </c>
      <c r="NI72" s="22">
        <f t="shared" si="1465"/>
        <v>360</v>
      </c>
      <c r="NJ72" s="22">
        <f t="shared" si="1465"/>
        <v>361</v>
      </c>
      <c r="NK72" s="22">
        <f t="shared" si="1465"/>
        <v>362</v>
      </c>
      <c r="NL72" s="22">
        <f t="shared" si="1465"/>
        <v>363</v>
      </c>
      <c r="NM72" s="22">
        <f t="shared" si="1465"/>
        <v>364</v>
      </c>
      <c r="NN72" s="22">
        <f t="shared" si="1465"/>
        <v>365</v>
      </c>
      <c r="NO72" s="22">
        <f t="shared" si="1465"/>
        <v>366</v>
      </c>
      <c r="NP72" s="22">
        <f t="shared" si="1465"/>
        <v>367</v>
      </c>
      <c r="NQ72" s="22">
        <f t="shared" si="1465"/>
        <v>368</v>
      </c>
      <c r="NR72" s="22">
        <f t="shared" si="1465"/>
        <v>369</v>
      </c>
      <c r="NS72" s="22">
        <f t="shared" si="1465"/>
        <v>370</v>
      </c>
      <c r="NT72" s="22">
        <f t="shared" si="1465"/>
        <v>371</v>
      </c>
      <c r="NU72" s="22">
        <f t="shared" si="1465"/>
        <v>372</v>
      </c>
      <c r="NV72" s="22">
        <f t="shared" si="1465"/>
        <v>373</v>
      </c>
      <c r="NW72" s="22">
        <f t="shared" si="1465"/>
        <v>374</v>
      </c>
      <c r="NX72" s="22">
        <f t="shared" si="1465"/>
        <v>375</v>
      </c>
      <c r="NY72" s="22">
        <f t="shared" si="1465"/>
        <v>376</v>
      </c>
      <c r="NZ72" s="22">
        <f t="shared" si="1465"/>
        <v>377</v>
      </c>
      <c r="OA72" s="22">
        <f t="shared" si="1465"/>
        <v>378</v>
      </c>
      <c r="OB72" s="22">
        <f t="shared" si="1465"/>
        <v>379</v>
      </c>
      <c r="OC72" s="22">
        <f t="shared" si="1465"/>
        <v>380</v>
      </c>
      <c r="OD72" s="22">
        <f t="shared" si="1465"/>
        <v>381</v>
      </c>
      <c r="OE72" s="22">
        <f t="shared" si="1465"/>
        <v>382</v>
      </c>
      <c r="OF72" s="22">
        <f t="shared" si="1465"/>
        <v>383</v>
      </c>
      <c r="OG72" s="22">
        <f t="shared" si="1465"/>
        <v>384</v>
      </c>
      <c r="OH72" s="22">
        <f t="shared" si="1465"/>
        <v>385</v>
      </c>
      <c r="OI72" s="22">
        <f t="shared" ref="OI72:PQ72" si="1466">OH72+1</f>
        <v>386</v>
      </c>
      <c r="OJ72" s="22">
        <f t="shared" si="1466"/>
        <v>387</v>
      </c>
      <c r="OK72" s="22">
        <f t="shared" si="1466"/>
        <v>388</v>
      </c>
      <c r="OL72" s="22">
        <f t="shared" si="1466"/>
        <v>389</v>
      </c>
      <c r="OM72" s="22">
        <f t="shared" si="1466"/>
        <v>390</v>
      </c>
      <c r="ON72" s="22">
        <f t="shared" si="1466"/>
        <v>391</v>
      </c>
      <c r="OO72" s="22">
        <f t="shared" si="1466"/>
        <v>392</v>
      </c>
      <c r="OP72" s="22">
        <f t="shared" si="1466"/>
        <v>393</v>
      </c>
      <c r="OQ72" s="22">
        <f t="shared" si="1466"/>
        <v>394</v>
      </c>
      <c r="OR72" s="22">
        <f t="shared" si="1466"/>
        <v>395</v>
      </c>
      <c r="OS72" s="22">
        <f t="shared" si="1466"/>
        <v>396</v>
      </c>
      <c r="OT72" s="22">
        <f t="shared" si="1466"/>
        <v>397</v>
      </c>
      <c r="OU72" s="22">
        <f t="shared" si="1466"/>
        <v>398</v>
      </c>
      <c r="OV72" s="22">
        <f t="shared" si="1466"/>
        <v>399</v>
      </c>
      <c r="OW72" s="22">
        <f t="shared" si="1466"/>
        <v>400</v>
      </c>
      <c r="OX72" s="22">
        <f t="shared" si="1466"/>
        <v>401</v>
      </c>
      <c r="OY72" s="22">
        <f t="shared" si="1466"/>
        <v>402</v>
      </c>
      <c r="OZ72" s="22">
        <f t="shared" si="1466"/>
        <v>403</v>
      </c>
      <c r="PA72" s="22">
        <f t="shared" si="1466"/>
        <v>404</v>
      </c>
      <c r="PB72" s="22">
        <f t="shared" si="1466"/>
        <v>405</v>
      </c>
      <c r="PC72" s="22">
        <f t="shared" si="1466"/>
        <v>406</v>
      </c>
      <c r="PD72" s="22">
        <f t="shared" si="1466"/>
        <v>407</v>
      </c>
      <c r="PE72" s="22">
        <f t="shared" si="1466"/>
        <v>408</v>
      </c>
      <c r="PF72" s="22">
        <f t="shared" si="1466"/>
        <v>409</v>
      </c>
      <c r="PG72" s="22">
        <f t="shared" si="1466"/>
        <v>410</v>
      </c>
      <c r="PH72" s="22">
        <f t="shared" si="1466"/>
        <v>411</v>
      </c>
      <c r="PI72" s="22">
        <f t="shared" si="1466"/>
        <v>412</v>
      </c>
      <c r="PJ72" s="22">
        <f t="shared" si="1466"/>
        <v>413</v>
      </c>
      <c r="PK72" s="22">
        <f t="shared" si="1466"/>
        <v>414</v>
      </c>
      <c r="PL72" s="22">
        <f t="shared" si="1466"/>
        <v>415</v>
      </c>
      <c r="PM72" s="22">
        <f t="shared" si="1466"/>
        <v>416</v>
      </c>
      <c r="PN72" s="22">
        <f t="shared" si="1466"/>
        <v>417</v>
      </c>
      <c r="PO72" s="22">
        <f t="shared" si="1466"/>
        <v>418</v>
      </c>
      <c r="PP72" s="22">
        <f t="shared" si="1466"/>
        <v>419</v>
      </c>
      <c r="PQ72" s="22">
        <f t="shared" si="1466"/>
        <v>420</v>
      </c>
      <c r="PR72" s="23" t="s">
        <v>61</v>
      </c>
    </row>
    <row r="73" spans="1:16384" ht="12" customHeight="1">
      <c r="D73" s="21" t="s">
        <v>12</v>
      </c>
      <c r="J73" s="20" t="s">
        <v>19</v>
      </c>
      <c r="N73" s="22">
        <f t="shared" ref="N73:BY73" si="1467">IFERROR(IF(INDEX(PeriodToQ,MATCH(N68,PeriodToQ,1))&gt;=N68,MATCH(N68,PeriodToQ,1),MATCH(N68,PeriodToQ,1)+1),1)</f>
        <v>1</v>
      </c>
      <c r="O73" s="22">
        <f t="shared" si="1467"/>
        <v>1</v>
      </c>
      <c r="P73" s="22">
        <f t="shared" si="1467"/>
        <v>1</v>
      </c>
      <c r="Q73" s="22">
        <f t="shared" si="1467"/>
        <v>2</v>
      </c>
      <c r="R73" s="22">
        <f t="shared" si="1467"/>
        <v>2</v>
      </c>
      <c r="S73" s="22">
        <f t="shared" si="1467"/>
        <v>2</v>
      </c>
      <c r="T73" s="22">
        <f t="shared" si="1467"/>
        <v>3</v>
      </c>
      <c r="U73" s="22">
        <f t="shared" si="1467"/>
        <v>3</v>
      </c>
      <c r="V73" s="22">
        <f t="shared" si="1467"/>
        <v>3</v>
      </c>
      <c r="W73" s="22">
        <f t="shared" si="1467"/>
        <v>4</v>
      </c>
      <c r="X73" s="22">
        <f t="shared" si="1467"/>
        <v>4</v>
      </c>
      <c r="Y73" s="22">
        <f t="shared" si="1467"/>
        <v>4</v>
      </c>
      <c r="Z73" s="22">
        <f t="shared" si="1467"/>
        <v>5</v>
      </c>
      <c r="AA73" s="22">
        <f t="shared" si="1467"/>
        <v>5</v>
      </c>
      <c r="AB73" s="22">
        <f t="shared" si="1467"/>
        <v>5</v>
      </c>
      <c r="AC73" s="22">
        <f t="shared" si="1467"/>
        <v>6</v>
      </c>
      <c r="AD73" s="22">
        <f t="shared" si="1467"/>
        <v>6</v>
      </c>
      <c r="AE73" s="22">
        <f t="shared" si="1467"/>
        <v>6</v>
      </c>
      <c r="AF73" s="22">
        <f t="shared" si="1467"/>
        <v>7</v>
      </c>
      <c r="AG73" s="22">
        <f t="shared" si="1467"/>
        <v>7</v>
      </c>
      <c r="AH73" s="22">
        <f t="shared" si="1467"/>
        <v>7</v>
      </c>
      <c r="AI73" s="22">
        <f t="shared" si="1467"/>
        <v>8</v>
      </c>
      <c r="AJ73" s="22">
        <f t="shared" si="1467"/>
        <v>8</v>
      </c>
      <c r="AK73" s="22">
        <f t="shared" si="1467"/>
        <v>8</v>
      </c>
      <c r="AL73" s="22">
        <f t="shared" si="1467"/>
        <v>9</v>
      </c>
      <c r="AM73" s="22">
        <f t="shared" si="1467"/>
        <v>9</v>
      </c>
      <c r="AN73" s="22">
        <f t="shared" si="1467"/>
        <v>9</v>
      </c>
      <c r="AO73" s="22">
        <f t="shared" si="1467"/>
        <v>10</v>
      </c>
      <c r="AP73" s="22">
        <f t="shared" si="1467"/>
        <v>10</v>
      </c>
      <c r="AQ73" s="22">
        <f t="shared" si="1467"/>
        <v>10</v>
      </c>
      <c r="AR73" s="22">
        <f t="shared" si="1467"/>
        <v>11</v>
      </c>
      <c r="AS73" s="22">
        <f t="shared" si="1467"/>
        <v>11</v>
      </c>
      <c r="AT73" s="22">
        <f t="shared" si="1467"/>
        <v>11</v>
      </c>
      <c r="AU73" s="22">
        <f t="shared" si="1467"/>
        <v>12</v>
      </c>
      <c r="AV73" s="22">
        <f t="shared" si="1467"/>
        <v>12</v>
      </c>
      <c r="AW73" s="22">
        <f t="shared" si="1467"/>
        <v>12</v>
      </c>
      <c r="AX73" s="22">
        <f t="shared" si="1467"/>
        <v>13</v>
      </c>
      <c r="AY73" s="22">
        <f t="shared" si="1467"/>
        <v>13</v>
      </c>
      <c r="AZ73" s="22">
        <f t="shared" si="1467"/>
        <v>13</v>
      </c>
      <c r="BA73" s="22">
        <f t="shared" si="1467"/>
        <v>14</v>
      </c>
      <c r="BB73" s="22">
        <f t="shared" si="1467"/>
        <v>14</v>
      </c>
      <c r="BC73" s="22">
        <f t="shared" si="1467"/>
        <v>14</v>
      </c>
      <c r="BD73" s="22">
        <f t="shared" si="1467"/>
        <v>15</v>
      </c>
      <c r="BE73" s="22">
        <f t="shared" si="1467"/>
        <v>15</v>
      </c>
      <c r="BF73" s="22">
        <f t="shared" si="1467"/>
        <v>15</v>
      </c>
      <c r="BG73" s="22">
        <f t="shared" si="1467"/>
        <v>16</v>
      </c>
      <c r="BH73" s="22">
        <f t="shared" si="1467"/>
        <v>16</v>
      </c>
      <c r="BI73" s="22">
        <f t="shared" si="1467"/>
        <v>16</v>
      </c>
      <c r="BJ73" s="22">
        <f t="shared" si="1467"/>
        <v>17</v>
      </c>
      <c r="BK73" s="22">
        <f t="shared" si="1467"/>
        <v>17</v>
      </c>
      <c r="BL73" s="22">
        <f t="shared" si="1467"/>
        <v>17</v>
      </c>
      <c r="BM73" s="22">
        <f t="shared" si="1467"/>
        <v>18</v>
      </c>
      <c r="BN73" s="22">
        <f t="shared" si="1467"/>
        <v>18</v>
      </c>
      <c r="BO73" s="22">
        <f t="shared" si="1467"/>
        <v>18</v>
      </c>
      <c r="BP73" s="22">
        <f t="shared" si="1467"/>
        <v>19</v>
      </c>
      <c r="BQ73" s="22">
        <f t="shared" si="1467"/>
        <v>19</v>
      </c>
      <c r="BR73" s="22">
        <f t="shared" si="1467"/>
        <v>19</v>
      </c>
      <c r="BS73" s="22">
        <f t="shared" si="1467"/>
        <v>20</v>
      </c>
      <c r="BT73" s="22">
        <f t="shared" si="1467"/>
        <v>20</v>
      </c>
      <c r="BU73" s="22">
        <f t="shared" si="1467"/>
        <v>20</v>
      </c>
      <c r="BV73" s="22">
        <f t="shared" si="1467"/>
        <v>21</v>
      </c>
      <c r="BW73" s="22">
        <f t="shared" si="1467"/>
        <v>21</v>
      </c>
      <c r="BX73" s="22">
        <f t="shared" si="1467"/>
        <v>21</v>
      </c>
      <c r="BY73" s="22">
        <f t="shared" si="1467"/>
        <v>22</v>
      </c>
      <c r="BZ73" s="22">
        <f t="shared" ref="BZ73:EK73" si="1468">IFERROR(IF(INDEX(PeriodToQ,MATCH(BZ68,PeriodToQ,1))&gt;=BZ68,MATCH(BZ68,PeriodToQ,1),MATCH(BZ68,PeriodToQ,1)+1),1)</f>
        <v>22</v>
      </c>
      <c r="CA73" s="22">
        <f t="shared" si="1468"/>
        <v>22</v>
      </c>
      <c r="CB73" s="22">
        <f t="shared" si="1468"/>
        <v>23</v>
      </c>
      <c r="CC73" s="22">
        <f t="shared" si="1468"/>
        <v>23</v>
      </c>
      <c r="CD73" s="22">
        <f t="shared" si="1468"/>
        <v>23</v>
      </c>
      <c r="CE73" s="22">
        <f t="shared" si="1468"/>
        <v>24</v>
      </c>
      <c r="CF73" s="22">
        <f t="shared" si="1468"/>
        <v>24</v>
      </c>
      <c r="CG73" s="22">
        <f t="shared" si="1468"/>
        <v>24</v>
      </c>
      <c r="CH73" s="22">
        <f t="shared" si="1468"/>
        <v>25</v>
      </c>
      <c r="CI73" s="22">
        <f t="shared" si="1468"/>
        <v>25</v>
      </c>
      <c r="CJ73" s="22">
        <f t="shared" si="1468"/>
        <v>25</v>
      </c>
      <c r="CK73" s="22">
        <f t="shared" si="1468"/>
        <v>26</v>
      </c>
      <c r="CL73" s="22">
        <f t="shared" si="1468"/>
        <v>26</v>
      </c>
      <c r="CM73" s="22">
        <f t="shared" si="1468"/>
        <v>26</v>
      </c>
      <c r="CN73" s="22">
        <f t="shared" si="1468"/>
        <v>27</v>
      </c>
      <c r="CO73" s="22">
        <f t="shared" si="1468"/>
        <v>27</v>
      </c>
      <c r="CP73" s="22">
        <f t="shared" si="1468"/>
        <v>27</v>
      </c>
      <c r="CQ73" s="22">
        <f t="shared" si="1468"/>
        <v>28</v>
      </c>
      <c r="CR73" s="22">
        <f t="shared" si="1468"/>
        <v>28</v>
      </c>
      <c r="CS73" s="22">
        <f t="shared" si="1468"/>
        <v>28</v>
      </c>
      <c r="CT73" s="22">
        <f t="shared" si="1468"/>
        <v>29</v>
      </c>
      <c r="CU73" s="22">
        <f t="shared" si="1468"/>
        <v>29</v>
      </c>
      <c r="CV73" s="22">
        <f t="shared" si="1468"/>
        <v>29</v>
      </c>
      <c r="CW73" s="22">
        <f t="shared" si="1468"/>
        <v>30</v>
      </c>
      <c r="CX73" s="22">
        <f t="shared" si="1468"/>
        <v>30</v>
      </c>
      <c r="CY73" s="22">
        <f t="shared" si="1468"/>
        <v>30</v>
      </c>
      <c r="CZ73" s="22">
        <f t="shared" si="1468"/>
        <v>31</v>
      </c>
      <c r="DA73" s="22">
        <f t="shared" si="1468"/>
        <v>31</v>
      </c>
      <c r="DB73" s="22">
        <f t="shared" si="1468"/>
        <v>31</v>
      </c>
      <c r="DC73" s="22">
        <f t="shared" si="1468"/>
        <v>32</v>
      </c>
      <c r="DD73" s="22">
        <f t="shared" si="1468"/>
        <v>32</v>
      </c>
      <c r="DE73" s="22">
        <f t="shared" si="1468"/>
        <v>32</v>
      </c>
      <c r="DF73" s="22">
        <f t="shared" si="1468"/>
        <v>33</v>
      </c>
      <c r="DG73" s="22">
        <f t="shared" si="1468"/>
        <v>33</v>
      </c>
      <c r="DH73" s="22">
        <f t="shared" si="1468"/>
        <v>33</v>
      </c>
      <c r="DI73" s="22">
        <f t="shared" si="1468"/>
        <v>34</v>
      </c>
      <c r="DJ73" s="22">
        <f t="shared" si="1468"/>
        <v>34</v>
      </c>
      <c r="DK73" s="22">
        <f t="shared" si="1468"/>
        <v>34</v>
      </c>
      <c r="DL73" s="22">
        <f t="shared" si="1468"/>
        <v>35</v>
      </c>
      <c r="DM73" s="22">
        <f t="shared" si="1468"/>
        <v>35</v>
      </c>
      <c r="DN73" s="22">
        <f t="shared" si="1468"/>
        <v>35</v>
      </c>
      <c r="DO73" s="22">
        <f t="shared" si="1468"/>
        <v>36</v>
      </c>
      <c r="DP73" s="22">
        <f t="shared" si="1468"/>
        <v>36</v>
      </c>
      <c r="DQ73" s="22">
        <f t="shared" si="1468"/>
        <v>36</v>
      </c>
      <c r="DR73" s="22">
        <f t="shared" si="1468"/>
        <v>37</v>
      </c>
      <c r="DS73" s="22">
        <f t="shared" si="1468"/>
        <v>37</v>
      </c>
      <c r="DT73" s="22">
        <f t="shared" si="1468"/>
        <v>37</v>
      </c>
      <c r="DU73" s="22">
        <f t="shared" si="1468"/>
        <v>38</v>
      </c>
      <c r="DV73" s="22">
        <f t="shared" si="1468"/>
        <v>38</v>
      </c>
      <c r="DW73" s="22">
        <f t="shared" si="1468"/>
        <v>38</v>
      </c>
      <c r="DX73" s="22">
        <f t="shared" si="1468"/>
        <v>39</v>
      </c>
      <c r="DY73" s="22">
        <f t="shared" si="1468"/>
        <v>39</v>
      </c>
      <c r="DZ73" s="22">
        <f t="shared" si="1468"/>
        <v>39</v>
      </c>
      <c r="EA73" s="22">
        <f t="shared" si="1468"/>
        <v>40</v>
      </c>
      <c r="EB73" s="22">
        <f t="shared" si="1468"/>
        <v>40</v>
      </c>
      <c r="EC73" s="22">
        <f t="shared" si="1468"/>
        <v>40</v>
      </c>
      <c r="ED73" s="22">
        <f t="shared" si="1468"/>
        <v>41</v>
      </c>
      <c r="EE73" s="22">
        <f t="shared" si="1468"/>
        <v>41</v>
      </c>
      <c r="EF73" s="22">
        <f t="shared" si="1468"/>
        <v>41</v>
      </c>
      <c r="EG73" s="22">
        <f t="shared" si="1468"/>
        <v>42</v>
      </c>
      <c r="EH73" s="22">
        <f t="shared" si="1468"/>
        <v>42</v>
      </c>
      <c r="EI73" s="22">
        <f t="shared" si="1468"/>
        <v>42</v>
      </c>
      <c r="EJ73" s="22">
        <f t="shared" si="1468"/>
        <v>43</v>
      </c>
      <c r="EK73" s="22">
        <f t="shared" si="1468"/>
        <v>43</v>
      </c>
      <c r="EL73" s="22">
        <f t="shared" ref="EL73:GW73" si="1469">IFERROR(IF(INDEX(PeriodToQ,MATCH(EL68,PeriodToQ,1))&gt;=EL68,MATCH(EL68,PeriodToQ,1),MATCH(EL68,PeriodToQ,1)+1),1)</f>
        <v>43</v>
      </c>
      <c r="EM73" s="22">
        <f t="shared" si="1469"/>
        <v>44</v>
      </c>
      <c r="EN73" s="22">
        <f t="shared" si="1469"/>
        <v>44</v>
      </c>
      <c r="EO73" s="22">
        <f t="shared" si="1469"/>
        <v>44</v>
      </c>
      <c r="EP73" s="22">
        <f t="shared" si="1469"/>
        <v>45</v>
      </c>
      <c r="EQ73" s="22">
        <f t="shared" si="1469"/>
        <v>45</v>
      </c>
      <c r="ER73" s="22">
        <f t="shared" si="1469"/>
        <v>45</v>
      </c>
      <c r="ES73" s="22">
        <f t="shared" si="1469"/>
        <v>46</v>
      </c>
      <c r="ET73" s="22">
        <f t="shared" si="1469"/>
        <v>46</v>
      </c>
      <c r="EU73" s="22">
        <f t="shared" si="1469"/>
        <v>46</v>
      </c>
      <c r="EV73" s="22">
        <f t="shared" si="1469"/>
        <v>47</v>
      </c>
      <c r="EW73" s="22">
        <f t="shared" si="1469"/>
        <v>47</v>
      </c>
      <c r="EX73" s="22">
        <f t="shared" si="1469"/>
        <v>47</v>
      </c>
      <c r="EY73" s="22">
        <f t="shared" si="1469"/>
        <v>48</v>
      </c>
      <c r="EZ73" s="22">
        <f t="shared" si="1469"/>
        <v>48</v>
      </c>
      <c r="FA73" s="22">
        <f t="shared" si="1469"/>
        <v>48</v>
      </c>
      <c r="FB73" s="22">
        <f t="shared" si="1469"/>
        <v>49</v>
      </c>
      <c r="FC73" s="22">
        <f t="shared" si="1469"/>
        <v>49</v>
      </c>
      <c r="FD73" s="22">
        <f t="shared" si="1469"/>
        <v>49</v>
      </c>
      <c r="FE73" s="22">
        <f t="shared" si="1469"/>
        <v>50</v>
      </c>
      <c r="FF73" s="22">
        <f t="shared" si="1469"/>
        <v>50</v>
      </c>
      <c r="FG73" s="22">
        <f t="shared" si="1469"/>
        <v>50</v>
      </c>
      <c r="FH73" s="22">
        <f t="shared" si="1469"/>
        <v>51</v>
      </c>
      <c r="FI73" s="22">
        <f t="shared" si="1469"/>
        <v>51</v>
      </c>
      <c r="FJ73" s="22">
        <f t="shared" si="1469"/>
        <v>51</v>
      </c>
      <c r="FK73" s="22">
        <f t="shared" si="1469"/>
        <v>52</v>
      </c>
      <c r="FL73" s="22">
        <f t="shared" si="1469"/>
        <v>52</v>
      </c>
      <c r="FM73" s="22">
        <f t="shared" si="1469"/>
        <v>52</v>
      </c>
      <c r="FN73" s="22">
        <f t="shared" si="1469"/>
        <v>53</v>
      </c>
      <c r="FO73" s="22">
        <f t="shared" si="1469"/>
        <v>53</v>
      </c>
      <c r="FP73" s="22">
        <f t="shared" si="1469"/>
        <v>53</v>
      </c>
      <c r="FQ73" s="22">
        <f t="shared" si="1469"/>
        <v>54</v>
      </c>
      <c r="FR73" s="22">
        <f t="shared" si="1469"/>
        <v>54</v>
      </c>
      <c r="FS73" s="22">
        <f t="shared" si="1469"/>
        <v>54</v>
      </c>
      <c r="FT73" s="22">
        <f t="shared" si="1469"/>
        <v>55</v>
      </c>
      <c r="FU73" s="22">
        <f t="shared" si="1469"/>
        <v>55</v>
      </c>
      <c r="FV73" s="22">
        <f t="shared" si="1469"/>
        <v>55</v>
      </c>
      <c r="FW73" s="22">
        <f t="shared" si="1469"/>
        <v>56</v>
      </c>
      <c r="FX73" s="22">
        <f t="shared" si="1469"/>
        <v>56</v>
      </c>
      <c r="FY73" s="22">
        <f t="shared" si="1469"/>
        <v>56</v>
      </c>
      <c r="FZ73" s="22">
        <f t="shared" si="1469"/>
        <v>57</v>
      </c>
      <c r="GA73" s="22">
        <f t="shared" si="1469"/>
        <v>57</v>
      </c>
      <c r="GB73" s="22">
        <f t="shared" si="1469"/>
        <v>57</v>
      </c>
      <c r="GC73" s="22">
        <f t="shared" si="1469"/>
        <v>58</v>
      </c>
      <c r="GD73" s="22">
        <f t="shared" si="1469"/>
        <v>58</v>
      </c>
      <c r="GE73" s="22">
        <f t="shared" si="1469"/>
        <v>58</v>
      </c>
      <c r="GF73" s="22">
        <f t="shared" si="1469"/>
        <v>59</v>
      </c>
      <c r="GG73" s="22">
        <f t="shared" si="1469"/>
        <v>59</v>
      </c>
      <c r="GH73" s="22">
        <f t="shared" si="1469"/>
        <v>59</v>
      </c>
      <c r="GI73" s="22">
        <f t="shared" si="1469"/>
        <v>60</v>
      </c>
      <c r="GJ73" s="22">
        <f t="shared" si="1469"/>
        <v>60</v>
      </c>
      <c r="GK73" s="22">
        <f t="shared" si="1469"/>
        <v>60</v>
      </c>
      <c r="GL73" s="22">
        <f t="shared" si="1469"/>
        <v>61</v>
      </c>
      <c r="GM73" s="22">
        <f t="shared" si="1469"/>
        <v>61</v>
      </c>
      <c r="GN73" s="22">
        <f t="shared" si="1469"/>
        <v>61</v>
      </c>
      <c r="GO73" s="22">
        <f t="shared" si="1469"/>
        <v>62</v>
      </c>
      <c r="GP73" s="22">
        <f t="shared" si="1469"/>
        <v>62</v>
      </c>
      <c r="GQ73" s="22">
        <f t="shared" si="1469"/>
        <v>62</v>
      </c>
      <c r="GR73" s="22">
        <f t="shared" si="1469"/>
        <v>63</v>
      </c>
      <c r="GS73" s="22">
        <f t="shared" si="1469"/>
        <v>63</v>
      </c>
      <c r="GT73" s="22">
        <f t="shared" si="1469"/>
        <v>63</v>
      </c>
      <c r="GU73" s="22">
        <f t="shared" si="1469"/>
        <v>64</v>
      </c>
      <c r="GV73" s="22">
        <f t="shared" si="1469"/>
        <v>64</v>
      </c>
      <c r="GW73" s="22">
        <f t="shared" si="1469"/>
        <v>64</v>
      </c>
      <c r="GX73" s="22">
        <f t="shared" ref="GX73:JI73" si="1470">IFERROR(IF(INDEX(PeriodToQ,MATCH(GX68,PeriodToQ,1))&gt;=GX68,MATCH(GX68,PeriodToQ,1),MATCH(GX68,PeriodToQ,1)+1),1)</f>
        <v>65</v>
      </c>
      <c r="GY73" s="22">
        <f t="shared" si="1470"/>
        <v>65</v>
      </c>
      <c r="GZ73" s="22">
        <f t="shared" si="1470"/>
        <v>65</v>
      </c>
      <c r="HA73" s="22">
        <f t="shared" si="1470"/>
        <v>66</v>
      </c>
      <c r="HB73" s="22">
        <f t="shared" si="1470"/>
        <v>66</v>
      </c>
      <c r="HC73" s="22">
        <f t="shared" si="1470"/>
        <v>66</v>
      </c>
      <c r="HD73" s="22">
        <f t="shared" si="1470"/>
        <v>67</v>
      </c>
      <c r="HE73" s="22">
        <f t="shared" si="1470"/>
        <v>67</v>
      </c>
      <c r="HF73" s="22">
        <f t="shared" si="1470"/>
        <v>67</v>
      </c>
      <c r="HG73" s="22">
        <f t="shared" si="1470"/>
        <v>68</v>
      </c>
      <c r="HH73" s="22">
        <f t="shared" si="1470"/>
        <v>68</v>
      </c>
      <c r="HI73" s="22">
        <f t="shared" si="1470"/>
        <v>68</v>
      </c>
      <c r="HJ73" s="22">
        <f t="shared" si="1470"/>
        <v>69</v>
      </c>
      <c r="HK73" s="22">
        <f t="shared" si="1470"/>
        <v>69</v>
      </c>
      <c r="HL73" s="22">
        <f t="shared" si="1470"/>
        <v>69</v>
      </c>
      <c r="HM73" s="22">
        <f t="shared" si="1470"/>
        <v>70</v>
      </c>
      <c r="HN73" s="22">
        <f t="shared" si="1470"/>
        <v>70</v>
      </c>
      <c r="HO73" s="22">
        <f t="shared" si="1470"/>
        <v>70</v>
      </c>
      <c r="HP73" s="22">
        <f t="shared" si="1470"/>
        <v>71</v>
      </c>
      <c r="HQ73" s="22">
        <f t="shared" si="1470"/>
        <v>71</v>
      </c>
      <c r="HR73" s="22">
        <f t="shared" si="1470"/>
        <v>71</v>
      </c>
      <c r="HS73" s="22">
        <f t="shared" si="1470"/>
        <v>72</v>
      </c>
      <c r="HT73" s="22">
        <f t="shared" si="1470"/>
        <v>72</v>
      </c>
      <c r="HU73" s="22">
        <f t="shared" si="1470"/>
        <v>72</v>
      </c>
      <c r="HV73" s="22">
        <f t="shared" si="1470"/>
        <v>73</v>
      </c>
      <c r="HW73" s="22">
        <f t="shared" si="1470"/>
        <v>73</v>
      </c>
      <c r="HX73" s="22">
        <f t="shared" si="1470"/>
        <v>73</v>
      </c>
      <c r="HY73" s="22">
        <f t="shared" si="1470"/>
        <v>74</v>
      </c>
      <c r="HZ73" s="22">
        <f t="shared" si="1470"/>
        <v>74</v>
      </c>
      <c r="IA73" s="22">
        <f t="shared" si="1470"/>
        <v>74</v>
      </c>
      <c r="IB73" s="22">
        <f t="shared" si="1470"/>
        <v>75</v>
      </c>
      <c r="IC73" s="22">
        <f t="shared" si="1470"/>
        <v>75</v>
      </c>
      <c r="ID73" s="22">
        <f t="shared" si="1470"/>
        <v>75</v>
      </c>
      <c r="IE73" s="22">
        <f t="shared" si="1470"/>
        <v>76</v>
      </c>
      <c r="IF73" s="22">
        <f t="shared" si="1470"/>
        <v>76</v>
      </c>
      <c r="IG73" s="22">
        <f t="shared" si="1470"/>
        <v>76</v>
      </c>
      <c r="IH73" s="22">
        <f t="shared" si="1470"/>
        <v>77</v>
      </c>
      <c r="II73" s="22">
        <f t="shared" si="1470"/>
        <v>77</v>
      </c>
      <c r="IJ73" s="22">
        <f t="shared" si="1470"/>
        <v>77</v>
      </c>
      <c r="IK73" s="22">
        <f t="shared" si="1470"/>
        <v>78</v>
      </c>
      <c r="IL73" s="22">
        <f t="shared" si="1470"/>
        <v>78</v>
      </c>
      <c r="IM73" s="22">
        <f t="shared" si="1470"/>
        <v>78</v>
      </c>
      <c r="IN73" s="22">
        <f t="shared" si="1470"/>
        <v>79</v>
      </c>
      <c r="IO73" s="22">
        <f t="shared" si="1470"/>
        <v>79</v>
      </c>
      <c r="IP73" s="22">
        <f t="shared" si="1470"/>
        <v>79</v>
      </c>
      <c r="IQ73" s="22">
        <f t="shared" si="1470"/>
        <v>80</v>
      </c>
      <c r="IR73" s="22">
        <f t="shared" si="1470"/>
        <v>80</v>
      </c>
      <c r="IS73" s="22">
        <f t="shared" si="1470"/>
        <v>80</v>
      </c>
      <c r="IT73" s="22">
        <f t="shared" si="1470"/>
        <v>81</v>
      </c>
      <c r="IU73" s="22">
        <f t="shared" si="1470"/>
        <v>81</v>
      </c>
      <c r="IV73" s="22">
        <f t="shared" si="1470"/>
        <v>81</v>
      </c>
      <c r="IW73" s="22">
        <f t="shared" si="1470"/>
        <v>82</v>
      </c>
      <c r="IX73" s="22">
        <f t="shared" si="1470"/>
        <v>82</v>
      </c>
      <c r="IY73" s="22">
        <f t="shared" si="1470"/>
        <v>82</v>
      </c>
      <c r="IZ73" s="22">
        <f t="shared" si="1470"/>
        <v>83</v>
      </c>
      <c r="JA73" s="22">
        <f t="shared" si="1470"/>
        <v>83</v>
      </c>
      <c r="JB73" s="22">
        <f t="shared" si="1470"/>
        <v>83</v>
      </c>
      <c r="JC73" s="22">
        <f t="shared" si="1470"/>
        <v>84</v>
      </c>
      <c r="JD73" s="22">
        <f t="shared" si="1470"/>
        <v>84</v>
      </c>
      <c r="JE73" s="22">
        <f t="shared" si="1470"/>
        <v>84</v>
      </c>
      <c r="JF73" s="22">
        <f t="shared" si="1470"/>
        <v>85</v>
      </c>
      <c r="JG73" s="22">
        <f t="shared" si="1470"/>
        <v>85</v>
      </c>
      <c r="JH73" s="22">
        <f t="shared" si="1470"/>
        <v>85</v>
      </c>
      <c r="JI73" s="22">
        <f t="shared" si="1470"/>
        <v>86</v>
      </c>
      <c r="JJ73" s="22">
        <f t="shared" ref="JJ73:LU73" si="1471">IFERROR(IF(INDEX(PeriodToQ,MATCH(JJ68,PeriodToQ,1))&gt;=JJ68,MATCH(JJ68,PeriodToQ,1),MATCH(JJ68,PeriodToQ,1)+1),1)</f>
        <v>86</v>
      </c>
      <c r="JK73" s="22">
        <f t="shared" si="1471"/>
        <v>86</v>
      </c>
      <c r="JL73" s="22">
        <f t="shared" si="1471"/>
        <v>87</v>
      </c>
      <c r="JM73" s="22">
        <f t="shared" si="1471"/>
        <v>87</v>
      </c>
      <c r="JN73" s="22">
        <f t="shared" si="1471"/>
        <v>87</v>
      </c>
      <c r="JO73" s="22">
        <f t="shared" si="1471"/>
        <v>88</v>
      </c>
      <c r="JP73" s="22">
        <f t="shared" si="1471"/>
        <v>88</v>
      </c>
      <c r="JQ73" s="22">
        <f t="shared" si="1471"/>
        <v>88</v>
      </c>
      <c r="JR73" s="22">
        <f t="shared" si="1471"/>
        <v>89</v>
      </c>
      <c r="JS73" s="22">
        <f t="shared" si="1471"/>
        <v>89</v>
      </c>
      <c r="JT73" s="22">
        <f t="shared" si="1471"/>
        <v>89</v>
      </c>
      <c r="JU73" s="22">
        <f t="shared" si="1471"/>
        <v>90</v>
      </c>
      <c r="JV73" s="22">
        <f t="shared" si="1471"/>
        <v>90</v>
      </c>
      <c r="JW73" s="22">
        <f t="shared" si="1471"/>
        <v>90</v>
      </c>
      <c r="JX73" s="22">
        <f t="shared" si="1471"/>
        <v>91</v>
      </c>
      <c r="JY73" s="22">
        <f t="shared" si="1471"/>
        <v>91</v>
      </c>
      <c r="JZ73" s="22">
        <f t="shared" si="1471"/>
        <v>91</v>
      </c>
      <c r="KA73" s="22">
        <f t="shared" si="1471"/>
        <v>92</v>
      </c>
      <c r="KB73" s="22">
        <f t="shared" si="1471"/>
        <v>92</v>
      </c>
      <c r="KC73" s="22">
        <f t="shared" si="1471"/>
        <v>92</v>
      </c>
      <c r="KD73" s="22">
        <f t="shared" si="1471"/>
        <v>93</v>
      </c>
      <c r="KE73" s="22">
        <f t="shared" si="1471"/>
        <v>93</v>
      </c>
      <c r="KF73" s="22">
        <f t="shared" si="1471"/>
        <v>93</v>
      </c>
      <c r="KG73" s="22">
        <f t="shared" si="1471"/>
        <v>94</v>
      </c>
      <c r="KH73" s="22">
        <f t="shared" si="1471"/>
        <v>94</v>
      </c>
      <c r="KI73" s="22">
        <f t="shared" si="1471"/>
        <v>94</v>
      </c>
      <c r="KJ73" s="22">
        <f t="shared" si="1471"/>
        <v>95</v>
      </c>
      <c r="KK73" s="22">
        <f t="shared" si="1471"/>
        <v>95</v>
      </c>
      <c r="KL73" s="22">
        <f t="shared" si="1471"/>
        <v>95</v>
      </c>
      <c r="KM73" s="22">
        <f t="shared" si="1471"/>
        <v>96</v>
      </c>
      <c r="KN73" s="22">
        <f t="shared" si="1471"/>
        <v>96</v>
      </c>
      <c r="KO73" s="22">
        <f t="shared" si="1471"/>
        <v>96</v>
      </c>
      <c r="KP73" s="22">
        <f t="shared" si="1471"/>
        <v>97</v>
      </c>
      <c r="KQ73" s="22">
        <f t="shared" si="1471"/>
        <v>97</v>
      </c>
      <c r="KR73" s="22">
        <f t="shared" si="1471"/>
        <v>97</v>
      </c>
      <c r="KS73" s="22">
        <f t="shared" si="1471"/>
        <v>98</v>
      </c>
      <c r="KT73" s="22">
        <f t="shared" si="1471"/>
        <v>98</v>
      </c>
      <c r="KU73" s="22">
        <f t="shared" si="1471"/>
        <v>98</v>
      </c>
      <c r="KV73" s="22">
        <f t="shared" si="1471"/>
        <v>99</v>
      </c>
      <c r="KW73" s="22">
        <f t="shared" si="1471"/>
        <v>99</v>
      </c>
      <c r="KX73" s="22">
        <f t="shared" si="1471"/>
        <v>99</v>
      </c>
      <c r="KY73" s="22">
        <f t="shared" si="1471"/>
        <v>100</v>
      </c>
      <c r="KZ73" s="22">
        <f t="shared" si="1471"/>
        <v>100</v>
      </c>
      <c r="LA73" s="22">
        <f t="shared" si="1471"/>
        <v>100</v>
      </c>
      <c r="LB73" s="22">
        <f t="shared" si="1471"/>
        <v>101</v>
      </c>
      <c r="LC73" s="22">
        <f t="shared" si="1471"/>
        <v>101</v>
      </c>
      <c r="LD73" s="22">
        <f t="shared" si="1471"/>
        <v>101</v>
      </c>
      <c r="LE73" s="22">
        <f t="shared" si="1471"/>
        <v>102</v>
      </c>
      <c r="LF73" s="22">
        <f t="shared" si="1471"/>
        <v>102</v>
      </c>
      <c r="LG73" s="22">
        <f t="shared" si="1471"/>
        <v>102</v>
      </c>
      <c r="LH73" s="22">
        <f t="shared" si="1471"/>
        <v>103</v>
      </c>
      <c r="LI73" s="22">
        <f t="shared" si="1471"/>
        <v>103</v>
      </c>
      <c r="LJ73" s="22">
        <f t="shared" si="1471"/>
        <v>103</v>
      </c>
      <c r="LK73" s="22">
        <f t="shared" si="1471"/>
        <v>104</v>
      </c>
      <c r="LL73" s="22">
        <f t="shared" si="1471"/>
        <v>104</v>
      </c>
      <c r="LM73" s="22">
        <f t="shared" si="1471"/>
        <v>104</v>
      </c>
      <c r="LN73" s="22">
        <f t="shared" si="1471"/>
        <v>105</v>
      </c>
      <c r="LO73" s="22">
        <f t="shared" si="1471"/>
        <v>105</v>
      </c>
      <c r="LP73" s="22">
        <f t="shared" si="1471"/>
        <v>105</v>
      </c>
      <c r="LQ73" s="22">
        <f t="shared" si="1471"/>
        <v>106</v>
      </c>
      <c r="LR73" s="22">
        <f t="shared" si="1471"/>
        <v>106</v>
      </c>
      <c r="LS73" s="22">
        <f t="shared" si="1471"/>
        <v>106</v>
      </c>
      <c r="LT73" s="22">
        <f t="shared" si="1471"/>
        <v>107</v>
      </c>
      <c r="LU73" s="22">
        <f t="shared" si="1471"/>
        <v>107</v>
      </c>
      <c r="LV73" s="22">
        <f t="shared" ref="LV73:OG73" si="1472">IFERROR(IF(INDEX(PeriodToQ,MATCH(LV68,PeriodToQ,1))&gt;=LV68,MATCH(LV68,PeriodToQ,1),MATCH(LV68,PeriodToQ,1)+1),1)</f>
        <v>107</v>
      </c>
      <c r="LW73" s="22">
        <f t="shared" si="1472"/>
        <v>108</v>
      </c>
      <c r="LX73" s="22">
        <f t="shared" si="1472"/>
        <v>108</v>
      </c>
      <c r="LY73" s="22">
        <f t="shared" si="1472"/>
        <v>108</v>
      </c>
      <c r="LZ73" s="22">
        <f t="shared" si="1472"/>
        <v>109</v>
      </c>
      <c r="MA73" s="22">
        <f t="shared" si="1472"/>
        <v>109</v>
      </c>
      <c r="MB73" s="22">
        <f t="shared" si="1472"/>
        <v>109</v>
      </c>
      <c r="MC73" s="22">
        <f t="shared" si="1472"/>
        <v>110</v>
      </c>
      <c r="MD73" s="22">
        <f t="shared" si="1472"/>
        <v>110</v>
      </c>
      <c r="ME73" s="22">
        <f t="shared" si="1472"/>
        <v>110</v>
      </c>
      <c r="MF73" s="22">
        <f t="shared" si="1472"/>
        <v>111</v>
      </c>
      <c r="MG73" s="22">
        <f t="shared" si="1472"/>
        <v>111</v>
      </c>
      <c r="MH73" s="22">
        <f t="shared" si="1472"/>
        <v>111</v>
      </c>
      <c r="MI73" s="22">
        <f t="shared" si="1472"/>
        <v>112</v>
      </c>
      <c r="MJ73" s="22">
        <f t="shared" si="1472"/>
        <v>112</v>
      </c>
      <c r="MK73" s="22">
        <f t="shared" si="1472"/>
        <v>112</v>
      </c>
      <c r="ML73" s="22">
        <f t="shared" si="1472"/>
        <v>113</v>
      </c>
      <c r="MM73" s="22">
        <f t="shared" si="1472"/>
        <v>113</v>
      </c>
      <c r="MN73" s="22">
        <f t="shared" si="1472"/>
        <v>113</v>
      </c>
      <c r="MO73" s="22">
        <f t="shared" si="1472"/>
        <v>114</v>
      </c>
      <c r="MP73" s="22">
        <f t="shared" si="1472"/>
        <v>114</v>
      </c>
      <c r="MQ73" s="22">
        <f t="shared" si="1472"/>
        <v>114</v>
      </c>
      <c r="MR73" s="22">
        <f t="shared" si="1472"/>
        <v>115</v>
      </c>
      <c r="MS73" s="22">
        <f t="shared" si="1472"/>
        <v>115</v>
      </c>
      <c r="MT73" s="22">
        <f t="shared" si="1472"/>
        <v>115</v>
      </c>
      <c r="MU73" s="22">
        <f t="shared" si="1472"/>
        <v>116</v>
      </c>
      <c r="MV73" s="22">
        <f t="shared" si="1472"/>
        <v>116</v>
      </c>
      <c r="MW73" s="22">
        <f t="shared" si="1472"/>
        <v>116</v>
      </c>
      <c r="MX73" s="22">
        <f t="shared" si="1472"/>
        <v>117</v>
      </c>
      <c r="MY73" s="22">
        <f t="shared" si="1472"/>
        <v>117</v>
      </c>
      <c r="MZ73" s="22">
        <f t="shared" si="1472"/>
        <v>117</v>
      </c>
      <c r="NA73" s="22">
        <f t="shared" si="1472"/>
        <v>118</v>
      </c>
      <c r="NB73" s="22">
        <f t="shared" si="1472"/>
        <v>118</v>
      </c>
      <c r="NC73" s="22">
        <f t="shared" si="1472"/>
        <v>118</v>
      </c>
      <c r="ND73" s="22">
        <f t="shared" si="1472"/>
        <v>119</v>
      </c>
      <c r="NE73" s="22">
        <f t="shared" si="1472"/>
        <v>119</v>
      </c>
      <c r="NF73" s="22">
        <f t="shared" si="1472"/>
        <v>119</v>
      </c>
      <c r="NG73" s="22">
        <f t="shared" si="1472"/>
        <v>120</v>
      </c>
      <c r="NH73" s="22">
        <f t="shared" si="1472"/>
        <v>120</v>
      </c>
      <c r="NI73" s="22">
        <f t="shared" si="1472"/>
        <v>120</v>
      </c>
      <c r="NJ73" s="22">
        <f t="shared" si="1472"/>
        <v>121</v>
      </c>
      <c r="NK73" s="22">
        <f t="shared" si="1472"/>
        <v>121</v>
      </c>
      <c r="NL73" s="22">
        <f t="shared" si="1472"/>
        <v>121</v>
      </c>
      <c r="NM73" s="22">
        <f t="shared" si="1472"/>
        <v>122</v>
      </c>
      <c r="NN73" s="22">
        <f t="shared" si="1472"/>
        <v>122</v>
      </c>
      <c r="NO73" s="22">
        <f t="shared" si="1472"/>
        <v>122</v>
      </c>
      <c r="NP73" s="22">
        <f t="shared" si="1472"/>
        <v>123</v>
      </c>
      <c r="NQ73" s="22">
        <f t="shared" si="1472"/>
        <v>123</v>
      </c>
      <c r="NR73" s="22">
        <f t="shared" si="1472"/>
        <v>123</v>
      </c>
      <c r="NS73" s="22">
        <f t="shared" si="1472"/>
        <v>124</v>
      </c>
      <c r="NT73" s="22">
        <f t="shared" si="1472"/>
        <v>124</v>
      </c>
      <c r="NU73" s="22">
        <f t="shared" si="1472"/>
        <v>124</v>
      </c>
      <c r="NV73" s="22">
        <f t="shared" si="1472"/>
        <v>125</v>
      </c>
      <c r="NW73" s="22">
        <f t="shared" si="1472"/>
        <v>125</v>
      </c>
      <c r="NX73" s="22">
        <f t="shared" si="1472"/>
        <v>125</v>
      </c>
      <c r="NY73" s="22">
        <f t="shared" si="1472"/>
        <v>126</v>
      </c>
      <c r="NZ73" s="22">
        <f t="shared" si="1472"/>
        <v>126</v>
      </c>
      <c r="OA73" s="22">
        <f t="shared" si="1472"/>
        <v>126</v>
      </c>
      <c r="OB73" s="22">
        <f t="shared" si="1472"/>
        <v>127</v>
      </c>
      <c r="OC73" s="22">
        <f t="shared" si="1472"/>
        <v>127</v>
      </c>
      <c r="OD73" s="22">
        <f t="shared" si="1472"/>
        <v>127</v>
      </c>
      <c r="OE73" s="22">
        <f t="shared" si="1472"/>
        <v>128</v>
      </c>
      <c r="OF73" s="22">
        <f t="shared" si="1472"/>
        <v>128</v>
      </c>
      <c r="OG73" s="22">
        <f t="shared" si="1472"/>
        <v>128</v>
      </c>
      <c r="OH73" s="22">
        <f t="shared" ref="OH73:PQ73" si="1473">IFERROR(IF(INDEX(PeriodToQ,MATCH(OH68,PeriodToQ,1))&gt;=OH68,MATCH(OH68,PeriodToQ,1),MATCH(OH68,PeriodToQ,1)+1),1)</f>
        <v>129</v>
      </c>
      <c r="OI73" s="22">
        <f t="shared" si="1473"/>
        <v>129</v>
      </c>
      <c r="OJ73" s="22">
        <f t="shared" si="1473"/>
        <v>129</v>
      </c>
      <c r="OK73" s="22">
        <f t="shared" si="1473"/>
        <v>130</v>
      </c>
      <c r="OL73" s="22">
        <f t="shared" si="1473"/>
        <v>130</v>
      </c>
      <c r="OM73" s="22">
        <f t="shared" si="1473"/>
        <v>130</v>
      </c>
      <c r="ON73" s="22">
        <f t="shared" si="1473"/>
        <v>131</v>
      </c>
      <c r="OO73" s="22">
        <f t="shared" si="1473"/>
        <v>131</v>
      </c>
      <c r="OP73" s="22">
        <f t="shared" si="1473"/>
        <v>131</v>
      </c>
      <c r="OQ73" s="22">
        <f t="shared" si="1473"/>
        <v>132</v>
      </c>
      <c r="OR73" s="22">
        <f t="shared" si="1473"/>
        <v>132</v>
      </c>
      <c r="OS73" s="22">
        <f t="shared" si="1473"/>
        <v>132</v>
      </c>
      <c r="OT73" s="22">
        <f t="shared" si="1473"/>
        <v>133</v>
      </c>
      <c r="OU73" s="22">
        <f t="shared" si="1473"/>
        <v>133</v>
      </c>
      <c r="OV73" s="22">
        <f t="shared" si="1473"/>
        <v>133</v>
      </c>
      <c r="OW73" s="22">
        <f t="shared" si="1473"/>
        <v>134</v>
      </c>
      <c r="OX73" s="22">
        <f t="shared" si="1473"/>
        <v>134</v>
      </c>
      <c r="OY73" s="22">
        <f t="shared" si="1473"/>
        <v>134</v>
      </c>
      <c r="OZ73" s="22">
        <f t="shared" si="1473"/>
        <v>135</v>
      </c>
      <c r="PA73" s="22">
        <f t="shared" si="1473"/>
        <v>135</v>
      </c>
      <c r="PB73" s="22">
        <f t="shared" si="1473"/>
        <v>135</v>
      </c>
      <c r="PC73" s="22">
        <f t="shared" si="1473"/>
        <v>136</v>
      </c>
      <c r="PD73" s="22">
        <f t="shared" si="1473"/>
        <v>136</v>
      </c>
      <c r="PE73" s="22">
        <f t="shared" si="1473"/>
        <v>136</v>
      </c>
      <c r="PF73" s="22">
        <f t="shared" si="1473"/>
        <v>137</v>
      </c>
      <c r="PG73" s="22">
        <f t="shared" si="1473"/>
        <v>137</v>
      </c>
      <c r="PH73" s="22">
        <f t="shared" si="1473"/>
        <v>137</v>
      </c>
      <c r="PI73" s="22">
        <f t="shared" si="1473"/>
        <v>138</v>
      </c>
      <c r="PJ73" s="22">
        <f t="shared" si="1473"/>
        <v>138</v>
      </c>
      <c r="PK73" s="22">
        <f t="shared" si="1473"/>
        <v>138</v>
      </c>
      <c r="PL73" s="22">
        <f t="shared" si="1473"/>
        <v>139</v>
      </c>
      <c r="PM73" s="22">
        <f t="shared" si="1473"/>
        <v>139</v>
      </c>
      <c r="PN73" s="22">
        <f t="shared" si="1473"/>
        <v>139</v>
      </c>
      <c r="PO73" s="22">
        <f t="shared" si="1473"/>
        <v>140</v>
      </c>
      <c r="PP73" s="22">
        <f t="shared" si="1473"/>
        <v>140</v>
      </c>
      <c r="PQ73" s="22">
        <f t="shared" si="1473"/>
        <v>140</v>
      </c>
      <c r="PR73" s="23" t="s">
        <v>62</v>
      </c>
    </row>
    <row r="74" spans="1:16384" ht="12" customHeight="1">
      <c r="D74" s="11" t="s">
        <v>40</v>
      </c>
      <c r="J74" s="20" t="s">
        <v>19</v>
      </c>
      <c r="N74" s="22">
        <f t="shared" ref="N74:BY74" si="1474">IFERROR(IF(INDEX(PeriodToS,MATCH(N68,PeriodToS,1))&gt;=N68,MATCH(N68,PeriodToS,1),MATCH(N68,PeriodToS,1)+1),1)</f>
        <v>1</v>
      </c>
      <c r="O74" s="22">
        <f t="shared" si="1474"/>
        <v>1</v>
      </c>
      <c r="P74" s="22">
        <f t="shared" si="1474"/>
        <v>1</v>
      </c>
      <c r="Q74" s="22">
        <f t="shared" si="1474"/>
        <v>1</v>
      </c>
      <c r="R74" s="22">
        <f t="shared" si="1474"/>
        <v>1</v>
      </c>
      <c r="S74" s="22">
        <f t="shared" si="1474"/>
        <v>1</v>
      </c>
      <c r="T74" s="22">
        <f t="shared" si="1474"/>
        <v>2</v>
      </c>
      <c r="U74" s="22">
        <f t="shared" si="1474"/>
        <v>2</v>
      </c>
      <c r="V74" s="22">
        <f t="shared" si="1474"/>
        <v>2</v>
      </c>
      <c r="W74" s="22">
        <f t="shared" si="1474"/>
        <v>2</v>
      </c>
      <c r="X74" s="22">
        <f t="shared" si="1474"/>
        <v>2</v>
      </c>
      <c r="Y74" s="22">
        <f t="shared" si="1474"/>
        <v>2</v>
      </c>
      <c r="Z74" s="22">
        <f t="shared" si="1474"/>
        <v>3</v>
      </c>
      <c r="AA74" s="22">
        <f t="shared" si="1474"/>
        <v>3</v>
      </c>
      <c r="AB74" s="22">
        <f t="shared" si="1474"/>
        <v>3</v>
      </c>
      <c r="AC74" s="22">
        <f t="shared" si="1474"/>
        <v>3</v>
      </c>
      <c r="AD74" s="22">
        <f t="shared" si="1474"/>
        <v>3</v>
      </c>
      <c r="AE74" s="22">
        <f t="shared" si="1474"/>
        <v>3</v>
      </c>
      <c r="AF74" s="22">
        <f t="shared" si="1474"/>
        <v>4</v>
      </c>
      <c r="AG74" s="22">
        <f t="shared" si="1474"/>
        <v>4</v>
      </c>
      <c r="AH74" s="22">
        <f t="shared" si="1474"/>
        <v>4</v>
      </c>
      <c r="AI74" s="22">
        <f t="shared" si="1474"/>
        <v>4</v>
      </c>
      <c r="AJ74" s="22">
        <f t="shared" si="1474"/>
        <v>4</v>
      </c>
      <c r="AK74" s="22">
        <f t="shared" si="1474"/>
        <v>4</v>
      </c>
      <c r="AL74" s="22">
        <f t="shared" si="1474"/>
        <v>5</v>
      </c>
      <c r="AM74" s="22">
        <f t="shared" si="1474"/>
        <v>5</v>
      </c>
      <c r="AN74" s="22">
        <f t="shared" si="1474"/>
        <v>5</v>
      </c>
      <c r="AO74" s="22">
        <f t="shared" si="1474"/>
        <v>5</v>
      </c>
      <c r="AP74" s="22">
        <f t="shared" si="1474"/>
        <v>5</v>
      </c>
      <c r="AQ74" s="22">
        <f t="shared" si="1474"/>
        <v>5</v>
      </c>
      <c r="AR74" s="22">
        <f t="shared" si="1474"/>
        <v>6</v>
      </c>
      <c r="AS74" s="22">
        <f t="shared" si="1474"/>
        <v>6</v>
      </c>
      <c r="AT74" s="22">
        <f t="shared" si="1474"/>
        <v>6</v>
      </c>
      <c r="AU74" s="22">
        <f t="shared" si="1474"/>
        <v>6</v>
      </c>
      <c r="AV74" s="22">
        <f t="shared" si="1474"/>
        <v>6</v>
      </c>
      <c r="AW74" s="22">
        <f t="shared" si="1474"/>
        <v>6</v>
      </c>
      <c r="AX74" s="22">
        <f t="shared" si="1474"/>
        <v>7</v>
      </c>
      <c r="AY74" s="22">
        <f t="shared" si="1474"/>
        <v>7</v>
      </c>
      <c r="AZ74" s="22">
        <f t="shared" si="1474"/>
        <v>7</v>
      </c>
      <c r="BA74" s="22">
        <f t="shared" si="1474"/>
        <v>7</v>
      </c>
      <c r="BB74" s="22">
        <f t="shared" si="1474"/>
        <v>7</v>
      </c>
      <c r="BC74" s="22">
        <f t="shared" si="1474"/>
        <v>7</v>
      </c>
      <c r="BD74" s="22">
        <f t="shared" si="1474"/>
        <v>8</v>
      </c>
      <c r="BE74" s="22">
        <f t="shared" si="1474"/>
        <v>8</v>
      </c>
      <c r="BF74" s="22">
        <f t="shared" si="1474"/>
        <v>8</v>
      </c>
      <c r="BG74" s="22">
        <f t="shared" si="1474"/>
        <v>8</v>
      </c>
      <c r="BH74" s="22">
        <f t="shared" si="1474"/>
        <v>8</v>
      </c>
      <c r="BI74" s="22">
        <f t="shared" si="1474"/>
        <v>8</v>
      </c>
      <c r="BJ74" s="22">
        <f t="shared" si="1474"/>
        <v>9</v>
      </c>
      <c r="BK74" s="22">
        <f t="shared" si="1474"/>
        <v>9</v>
      </c>
      <c r="BL74" s="22">
        <f t="shared" si="1474"/>
        <v>9</v>
      </c>
      <c r="BM74" s="22">
        <f t="shared" si="1474"/>
        <v>9</v>
      </c>
      <c r="BN74" s="22">
        <f t="shared" si="1474"/>
        <v>9</v>
      </c>
      <c r="BO74" s="22">
        <f t="shared" si="1474"/>
        <v>9</v>
      </c>
      <c r="BP74" s="22">
        <f t="shared" si="1474"/>
        <v>10</v>
      </c>
      <c r="BQ74" s="22">
        <f t="shared" si="1474"/>
        <v>10</v>
      </c>
      <c r="BR74" s="22">
        <f t="shared" si="1474"/>
        <v>10</v>
      </c>
      <c r="BS74" s="22">
        <f t="shared" si="1474"/>
        <v>10</v>
      </c>
      <c r="BT74" s="22">
        <f t="shared" si="1474"/>
        <v>10</v>
      </c>
      <c r="BU74" s="22">
        <f t="shared" si="1474"/>
        <v>10</v>
      </c>
      <c r="BV74" s="22">
        <f t="shared" si="1474"/>
        <v>11</v>
      </c>
      <c r="BW74" s="22">
        <f t="shared" si="1474"/>
        <v>11</v>
      </c>
      <c r="BX74" s="22">
        <f t="shared" si="1474"/>
        <v>11</v>
      </c>
      <c r="BY74" s="22">
        <f t="shared" si="1474"/>
        <v>11</v>
      </c>
      <c r="BZ74" s="22">
        <f t="shared" ref="BZ74:EK74" si="1475">IFERROR(IF(INDEX(PeriodToS,MATCH(BZ68,PeriodToS,1))&gt;=BZ68,MATCH(BZ68,PeriodToS,1),MATCH(BZ68,PeriodToS,1)+1),1)</f>
        <v>11</v>
      </c>
      <c r="CA74" s="22">
        <f t="shared" si="1475"/>
        <v>11</v>
      </c>
      <c r="CB74" s="22">
        <f t="shared" si="1475"/>
        <v>12</v>
      </c>
      <c r="CC74" s="22">
        <f t="shared" si="1475"/>
        <v>12</v>
      </c>
      <c r="CD74" s="22">
        <f t="shared" si="1475"/>
        <v>12</v>
      </c>
      <c r="CE74" s="22">
        <f t="shared" si="1475"/>
        <v>12</v>
      </c>
      <c r="CF74" s="22">
        <f t="shared" si="1475"/>
        <v>12</v>
      </c>
      <c r="CG74" s="22">
        <f t="shared" si="1475"/>
        <v>12</v>
      </c>
      <c r="CH74" s="22">
        <f t="shared" si="1475"/>
        <v>13</v>
      </c>
      <c r="CI74" s="22">
        <f t="shared" si="1475"/>
        <v>13</v>
      </c>
      <c r="CJ74" s="22">
        <f t="shared" si="1475"/>
        <v>13</v>
      </c>
      <c r="CK74" s="22">
        <f t="shared" si="1475"/>
        <v>13</v>
      </c>
      <c r="CL74" s="22">
        <f t="shared" si="1475"/>
        <v>13</v>
      </c>
      <c r="CM74" s="22">
        <f t="shared" si="1475"/>
        <v>13</v>
      </c>
      <c r="CN74" s="22">
        <f t="shared" si="1475"/>
        <v>14</v>
      </c>
      <c r="CO74" s="22">
        <f t="shared" si="1475"/>
        <v>14</v>
      </c>
      <c r="CP74" s="22">
        <f t="shared" si="1475"/>
        <v>14</v>
      </c>
      <c r="CQ74" s="22">
        <f t="shared" si="1475"/>
        <v>14</v>
      </c>
      <c r="CR74" s="22">
        <f t="shared" si="1475"/>
        <v>14</v>
      </c>
      <c r="CS74" s="22">
        <f t="shared" si="1475"/>
        <v>14</v>
      </c>
      <c r="CT74" s="22">
        <f t="shared" si="1475"/>
        <v>15</v>
      </c>
      <c r="CU74" s="22">
        <f t="shared" si="1475"/>
        <v>15</v>
      </c>
      <c r="CV74" s="22">
        <f t="shared" si="1475"/>
        <v>15</v>
      </c>
      <c r="CW74" s="22">
        <f t="shared" si="1475"/>
        <v>15</v>
      </c>
      <c r="CX74" s="22">
        <f t="shared" si="1475"/>
        <v>15</v>
      </c>
      <c r="CY74" s="22">
        <f t="shared" si="1475"/>
        <v>15</v>
      </c>
      <c r="CZ74" s="22">
        <f t="shared" si="1475"/>
        <v>16</v>
      </c>
      <c r="DA74" s="22">
        <f t="shared" si="1475"/>
        <v>16</v>
      </c>
      <c r="DB74" s="22">
        <f t="shared" si="1475"/>
        <v>16</v>
      </c>
      <c r="DC74" s="22">
        <f t="shared" si="1475"/>
        <v>16</v>
      </c>
      <c r="DD74" s="22">
        <f t="shared" si="1475"/>
        <v>16</v>
      </c>
      <c r="DE74" s="22">
        <f t="shared" si="1475"/>
        <v>16</v>
      </c>
      <c r="DF74" s="22">
        <f t="shared" si="1475"/>
        <v>17</v>
      </c>
      <c r="DG74" s="22">
        <f t="shared" si="1475"/>
        <v>17</v>
      </c>
      <c r="DH74" s="22">
        <f t="shared" si="1475"/>
        <v>17</v>
      </c>
      <c r="DI74" s="22">
        <f t="shared" si="1475"/>
        <v>17</v>
      </c>
      <c r="DJ74" s="22">
        <f t="shared" si="1475"/>
        <v>17</v>
      </c>
      <c r="DK74" s="22">
        <f t="shared" si="1475"/>
        <v>17</v>
      </c>
      <c r="DL74" s="22">
        <f t="shared" si="1475"/>
        <v>18</v>
      </c>
      <c r="DM74" s="22">
        <f t="shared" si="1475"/>
        <v>18</v>
      </c>
      <c r="DN74" s="22">
        <f t="shared" si="1475"/>
        <v>18</v>
      </c>
      <c r="DO74" s="22">
        <f t="shared" si="1475"/>
        <v>18</v>
      </c>
      <c r="DP74" s="22">
        <f t="shared" si="1475"/>
        <v>18</v>
      </c>
      <c r="DQ74" s="22">
        <f t="shared" si="1475"/>
        <v>18</v>
      </c>
      <c r="DR74" s="22">
        <f t="shared" si="1475"/>
        <v>19</v>
      </c>
      <c r="DS74" s="22">
        <f t="shared" si="1475"/>
        <v>19</v>
      </c>
      <c r="DT74" s="22">
        <f t="shared" si="1475"/>
        <v>19</v>
      </c>
      <c r="DU74" s="22">
        <f t="shared" si="1475"/>
        <v>19</v>
      </c>
      <c r="DV74" s="22">
        <f t="shared" si="1475"/>
        <v>19</v>
      </c>
      <c r="DW74" s="22">
        <f t="shared" si="1475"/>
        <v>19</v>
      </c>
      <c r="DX74" s="22">
        <f t="shared" si="1475"/>
        <v>20</v>
      </c>
      <c r="DY74" s="22">
        <f t="shared" si="1475"/>
        <v>20</v>
      </c>
      <c r="DZ74" s="22">
        <f t="shared" si="1475"/>
        <v>20</v>
      </c>
      <c r="EA74" s="22">
        <f t="shared" si="1475"/>
        <v>20</v>
      </c>
      <c r="EB74" s="22">
        <f t="shared" si="1475"/>
        <v>20</v>
      </c>
      <c r="EC74" s="22">
        <f t="shared" si="1475"/>
        <v>20</v>
      </c>
      <c r="ED74" s="22">
        <f t="shared" si="1475"/>
        <v>21</v>
      </c>
      <c r="EE74" s="22">
        <f t="shared" si="1475"/>
        <v>21</v>
      </c>
      <c r="EF74" s="22">
        <f t="shared" si="1475"/>
        <v>21</v>
      </c>
      <c r="EG74" s="22">
        <f t="shared" si="1475"/>
        <v>21</v>
      </c>
      <c r="EH74" s="22">
        <f t="shared" si="1475"/>
        <v>21</v>
      </c>
      <c r="EI74" s="22">
        <f t="shared" si="1475"/>
        <v>21</v>
      </c>
      <c r="EJ74" s="22">
        <f t="shared" si="1475"/>
        <v>22</v>
      </c>
      <c r="EK74" s="22">
        <f t="shared" si="1475"/>
        <v>22</v>
      </c>
      <c r="EL74" s="22">
        <f t="shared" ref="EL74:GW74" si="1476">IFERROR(IF(INDEX(PeriodToS,MATCH(EL68,PeriodToS,1))&gt;=EL68,MATCH(EL68,PeriodToS,1),MATCH(EL68,PeriodToS,1)+1),1)</f>
        <v>22</v>
      </c>
      <c r="EM74" s="22">
        <f t="shared" si="1476"/>
        <v>22</v>
      </c>
      <c r="EN74" s="22">
        <f t="shared" si="1476"/>
        <v>22</v>
      </c>
      <c r="EO74" s="22">
        <f t="shared" si="1476"/>
        <v>22</v>
      </c>
      <c r="EP74" s="22">
        <f t="shared" si="1476"/>
        <v>23</v>
      </c>
      <c r="EQ74" s="22">
        <f t="shared" si="1476"/>
        <v>23</v>
      </c>
      <c r="ER74" s="22">
        <f t="shared" si="1476"/>
        <v>23</v>
      </c>
      <c r="ES74" s="22">
        <f t="shared" si="1476"/>
        <v>23</v>
      </c>
      <c r="ET74" s="22">
        <f t="shared" si="1476"/>
        <v>23</v>
      </c>
      <c r="EU74" s="22">
        <f t="shared" si="1476"/>
        <v>23</v>
      </c>
      <c r="EV74" s="22">
        <f t="shared" si="1476"/>
        <v>24</v>
      </c>
      <c r="EW74" s="22">
        <f t="shared" si="1476"/>
        <v>24</v>
      </c>
      <c r="EX74" s="22">
        <f t="shared" si="1476"/>
        <v>24</v>
      </c>
      <c r="EY74" s="22">
        <f t="shared" si="1476"/>
        <v>24</v>
      </c>
      <c r="EZ74" s="22">
        <f t="shared" si="1476"/>
        <v>24</v>
      </c>
      <c r="FA74" s="22">
        <f t="shared" si="1476"/>
        <v>24</v>
      </c>
      <c r="FB74" s="22">
        <f t="shared" si="1476"/>
        <v>25</v>
      </c>
      <c r="FC74" s="22">
        <f t="shared" si="1476"/>
        <v>25</v>
      </c>
      <c r="FD74" s="22">
        <f t="shared" si="1476"/>
        <v>25</v>
      </c>
      <c r="FE74" s="22">
        <f t="shared" si="1476"/>
        <v>25</v>
      </c>
      <c r="FF74" s="22">
        <f t="shared" si="1476"/>
        <v>25</v>
      </c>
      <c r="FG74" s="22">
        <f t="shared" si="1476"/>
        <v>25</v>
      </c>
      <c r="FH74" s="22">
        <f t="shared" si="1476"/>
        <v>26</v>
      </c>
      <c r="FI74" s="22">
        <f t="shared" si="1476"/>
        <v>26</v>
      </c>
      <c r="FJ74" s="22">
        <f t="shared" si="1476"/>
        <v>26</v>
      </c>
      <c r="FK74" s="22">
        <f t="shared" si="1476"/>
        <v>26</v>
      </c>
      <c r="FL74" s="22">
        <f t="shared" si="1476"/>
        <v>26</v>
      </c>
      <c r="FM74" s="22">
        <f t="shared" si="1476"/>
        <v>26</v>
      </c>
      <c r="FN74" s="22">
        <f t="shared" si="1476"/>
        <v>27</v>
      </c>
      <c r="FO74" s="22">
        <f t="shared" si="1476"/>
        <v>27</v>
      </c>
      <c r="FP74" s="22">
        <f t="shared" si="1476"/>
        <v>27</v>
      </c>
      <c r="FQ74" s="22">
        <f t="shared" si="1476"/>
        <v>27</v>
      </c>
      <c r="FR74" s="22">
        <f t="shared" si="1476"/>
        <v>27</v>
      </c>
      <c r="FS74" s="22">
        <f t="shared" si="1476"/>
        <v>27</v>
      </c>
      <c r="FT74" s="22">
        <f t="shared" si="1476"/>
        <v>28</v>
      </c>
      <c r="FU74" s="22">
        <f t="shared" si="1476"/>
        <v>28</v>
      </c>
      <c r="FV74" s="22">
        <f t="shared" si="1476"/>
        <v>28</v>
      </c>
      <c r="FW74" s="22">
        <f t="shared" si="1476"/>
        <v>28</v>
      </c>
      <c r="FX74" s="22">
        <f t="shared" si="1476"/>
        <v>28</v>
      </c>
      <c r="FY74" s="22">
        <f t="shared" si="1476"/>
        <v>28</v>
      </c>
      <c r="FZ74" s="22">
        <f t="shared" si="1476"/>
        <v>29</v>
      </c>
      <c r="GA74" s="22">
        <f t="shared" si="1476"/>
        <v>29</v>
      </c>
      <c r="GB74" s="22">
        <f t="shared" si="1476"/>
        <v>29</v>
      </c>
      <c r="GC74" s="22">
        <f t="shared" si="1476"/>
        <v>29</v>
      </c>
      <c r="GD74" s="22">
        <f t="shared" si="1476"/>
        <v>29</v>
      </c>
      <c r="GE74" s="22">
        <f t="shared" si="1476"/>
        <v>29</v>
      </c>
      <c r="GF74" s="22">
        <f t="shared" si="1476"/>
        <v>30</v>
      </c>
      <c r="GG74" s="22">
        <f t="shared" si="1476"/>
        <v>30</v>
      </c>
      <c r="GH74" s="22">
        <f t="shared" si="1476"/>
        <v>30</v>
      </c>
      <c r="GI74" s="22">
        <f t="shared" si="1476"/>
        <v>30</v>
      </c>
      <c r="GJ74" s="22">
        <f t="shared" si="1476"/>
        <v>30</v>
      </c>
      <c r="GK74" s="22">
        <f t="shared" si="1476"/>
        <v>30</v>
      </c>
      <c r="GL74" s="22">
        <f t="shared" si="1476"/>
        <v>31</v>
      </c>
      <c r="GM74" s="22">
        <f t="shared" si="1476"/>
        <v>31</v>
      </c>
      <c r="GN74" s="22">
        <f t="shared" si="1476"/>
        <v>31</v>
      </c>
      <c r="GO74" s="22">
        <f t="shared" si="1476"/>
        <v>31</v>
      </c>
      <c r="GP74" s="22">
        <f t="shared" si="1476"/>
        <v>31</v>
      </c>
      <c r="GQ74" s="22">
        <f t="shared" si="1476"/>
        <v>31</v>
      </c>
      <c r="GR74" s="22">
        <f t="shared" si="1476"/>
        <v>32</v>
      </c>
      <c r="GS74" s="22">
        <f t="shared" si="1476"/>
        <v>32</v>
      </c>
      <c r="GT74" s="22">
        <f t="shared" si="1476"/>
        <v>32</v>
      </c>
      <c r="GU74" s="22">
        <f t="shared" si="1476"/>
        <v>32</v>
      </c>
      <c r="GV74" s="22">
        <f t="shared" si="1476"/>
        <v>32</v>
      </c>
      <c r="GW74" s="22">
        <f t="shared" si="1476"/>
        <v>32</v>
      </c>
      <c r="GX74" s="22">
        <f t="shared" ref="GX74:JI74" si="1477">IFERROR(IF(INDEX(PeriodToS,MATCH(GX68,PeriodToS,1))&gt;=GX68,MATCH(GX68,PeriodToS,1),MATCH(GX68,PeriodToS,1)+1),1)</f>
        <v>33</v>
      </c>
      <c r="GY74" s="22">
        <f t="shared" si="1477"/>
        <v>33</v>
      </c>
      <c r="GZ74" s="22">
        <f t="shared" si="1477"/>
        <v>33</v>
      </c>
      <c r="HA74" s="22">
        <f t="shared" si="1477"/>
        <v>33</v>
      </c>
      <c r="HB74" s="22">
        <f t="shared" si="1477"/>
        <v>33</v>
      </c>
      <c r="HC74" s="22">
        <f t="shared" si="1477"/>
        <v>33</v>
      </c>
      <c r="HD74" s="22">
        <f t="shared" si="1477"/>
        <v>34</v>
      </c>
      <c r="HE74" s="22">
        <f t="shared" si="1477"/>
        <v>34</v>
      </c>
      <c r="HF74" s="22">
        <f t="shared" si="1477"/>
        <v>34</v>
      </c>
      <c r="HG74" s="22">
        <f t="shared" si="1477"/>
        <v>34</v>
      </c>
      <c r="HH74" s="22">
        <f t="shared" si="1477"/>
        <v>34</v>
      </c>
      <c r="HI74" s="22">
        <f t="shared" si="1477"/>
        <v>34</v>
      </c>
      <c r="HJ74" s="22">
        <f t="shared" si="1477"/>
        <v>35</v>
      </c>
      <c r="HK74" s="22">
        <f t="shared" si="1477"/>
        <v>35</v>
      </c>
      <c r="HL74" s="22">
        <f t="shared" si="1477"/>
        <v>35</v>
      </c>
      <c r="HM74" s="22">
        <f t="shared" si="1477"/>
        <v>35</v>
      </c>
      <c r="HN74" s="22">
        <f t="shared" si="1477"/>
        <v>35</v>
      </c>
      <c r="HO74" s="22">
        <f t="shared" si="1477"/>
        <v>35</v>
      </c>
      <c r="HP74" s="22">
        <f t="shared" si="1477"/>
        <v>36</v>
      </c>
      <c r="HQ74" s="22">
        <f t="shared" si="1477"/>
        <v>36</v>
      </c>
      <c r="HR74" s="22">
        <f t="shared" si="1477"/>
        <v>36</v>
      </c>
      <c r="HS74" s="22">
        <f t="shared" si="1477"/>
        <v>36</v>
      </c>
      <c r="HT74" s="22">
        <f t="shared" si="1477"/>
        <v>36</v>
      </c>
      <c r="HU74" s="22">
        <f t="shared" si="1477"/>
        <v>36</v>
      </c>
      <c r="HV74" s="22">
        <f t="shared" si="1477"/>
        <v>37</v>
      </c>
      <c r="HW74" s="22">
        <f t="shared" si="1477"/>
        <v>37</v>
      </c>
      <c r="HX74" s="22">
        <f t="shared" si="1477"/>
        <v>37</v>
      </c>
      <c r="HY74" s="22">
        <f t="shared" si="1477"/>
        <v>37</v>
      </c>
      <c r="HZ74" s="22">
        <f t="shared" si="1477"/>
        <v>37</v>
      </c>
      <c r="IA74" s="22">
        <f t="shared" si="1477"/>
        <v>37</v>
      </c>
      <c r="IB74" s="22">
        <f t="shared" si="1477"/>
        <v>38</v>
      </c>
      <c r="IC74" s="22">
        <f t="shared" si="1477"/>
        <v>38</v>
      </c>
      <c r="ID74" s="22">
        <f t="shared" si="1477"/>
        <v>38</v>
      </c>
      <c r="IE74" s="22">
        <f t="shared" si="1477"/>
        <v>38</v>
      </c>
      <c r="IF74" s="22">
        <f t="shared" si="1477"/>
        <v>38</v>
      </c>
      <c r="IG74" s="22">
        <f t="shared" si="1477"/>
        <v>38</v>
      </c>
      <c r="IH74" s="22">
        <f t="shared" si="1477"/>
        <v>39</v>
      </c>
      <c r="II74" s="22">
        <f t="shared" si="1477"/>
        <v>39</v>
      </c>
      <c r="IJ74" s="22">
        <f t="shared" si="1477"/>
        <v>39</v>
      </c>
      <c r="IK74" s="22">
        <f t="shared" si="1477"/>
        <v>39</v>
      </c>
      <c r="IL74" s="22">
        <f t="shared" si="1477"/>
        <v>39</v>
      </c>
      <c r="IM74" s="22">
        <f t="shared" si="1477"/>
        <v>39</v>
      </c>
      <c r="IN74" s="22">
        <f t="shared" si="1477"/>
        <v>40</v>
      </c>
      <c r="IO74" s="22">
        <f t="shared" si="1477"/>
        <v>40</v>
      </c>
      <c r="IP74" s="22">
        <f t="shared" si="1477"/>
        <v>40</v>
      </c>
      <c r="IQ74" s="22">
        <f t="shared" si="1477"/>
        <v>40</v>
      </c>
      <c r="IR74" s="22">
        <f t="shared" si="1477"/>
        <v>40</v>
      </c>
      <c r="IS74" s="22">
        <f t="shared" si="1477"/>
        <v>40</v>
      </c>
      <c r="IT74" s="22">
        <f t="shared" si="1477"/>
        <v>41</v>
      </c>
      <c r="IU74" s="22">
        <f t="shared" si="1477"/>
        <v>41</v>
      </c>
      <c r="IV74" s="22">
        <f t="shared" si="1477"/>
        <v>41</v>
      </c>
      <c r="IW74" s="22">
        <f t="shared" si="1477"/>
        <v>41</v>
      </c>
      <c r="IX74" s="22">
        <f t="shared" si="1477"/>
        <v>41</v>
      </c>
      <c r="IY74" s="22">
        <f t="shared" si="1477"/>
        <v>41</v>
      </c>
      <c r="IZ74" s="22">
        <f t="shared" si="1477"/>
        <v>42</v>
      </c>
      <c r="JA74" s="22">
        <f t="shared" si="1477"/>
        <v>42</v>
      </c>
      <c r="JB74" s="22">
        <f t="shared" si="1477"/>
        <v>42</v>
      </c>
      <c r="JC74" s="22">
        <f t="shared" si="1477"/>
        <v>42</v>
      </c>
      <c r="JD74" s="22">
        <f t="shared" si="1477"/>
        <v>42</v>
      </c>
      <c r="JE74" s="22">
        <f t="shared" si="1477"/>
        <v>42</v>
      </c>
      <c r="JF74" s="22">
        <f t="shared" si="1477"/>
        <v>43</v>
      </c>
      <c r="JG74" s="22">
        <f t="shared" si="1477"/>
        <v>43</v>
      </c>
      <c r="JH74" s="22">
        <f t="shared" si="1477"/>
        <v>43</v>
      </c>
      <c r="JI74" s="22">
        <f t="shared" si="1477"/>
        <v>43</v>
      </c>
      <c r="JJ74" s="22">
        <f t="shared" ref="JJ74:LU74" si="1478">IFERROR(IF(INDEX(PeriodToS,MATCH(JJ68,PeriodToS,1))&gt;=JJ68,MATCH(JJ68,PeriodToS,1),MATCH(JJ68,PeriodToS,1)+1),1)</f>
        <v>43</v>
      </c>
      <c r="JK74" s="22">
        <f t="shared" si="1478"/>
        <v>43</v>
      </c>
      <c r="JL74" s="22">
        <f t="shared" si="1478"/>
        <v>44</v>
      </c>
      <c r="JM74" s="22">
        <f t="shared" si="1478"/>
        <v>44</v>
      </c>
      <c r="JN74" s="22">
        <f t="shared" si="1478"/>
        <v>44</v>
      </c>
      <c r="JO74" s="22">
        <f t="shared" si="1478"/>
        <v>44</v>
      </c>
      <c r="JP74" s="22">
        <f t="shared" si="1478"/>
        <v>44</v>
      </c>
      <c r="JQ74" s="22">
        <f t="shared" si="1478"/>
        <v>44</v>
      </c>
      <c r="JR74" s="22">
        <f t="shared" si="1478"/>
        <v>45</v>
      </c>
      <c r="JS74" s="22">
        <f t="shared" si="1478"/>
        <v>45</v>
      </c>
      <c r="JT74" s="22">
        <f t="shared" si="1478"/>
        <v>45</v>
      </c>
      <c r="JU74" s="22">
        <f t="shared" si="1478"/>
        <v>45</v>
      </c>
      <c r="JV74" s="22">
        <f t="shared" si="1478"/>
        <v>45</v>
      </c>
      <c r="JW74" s="22">
        <f t="shared" si="1478"/>
        <v>45</v>
      </c>
      <c r="JX74" s="22">
        <f t="shared" si="1478"/>
        <v>46</v>
      </c>
      <c r="JY74" s="22">
        <f t="shared" si="1478"/>
        <v>46</v>
      </c>
      <c r="JZ74" s="22">
        <f t="shared" si="1478"/>
        <v>46</v>
      </c>
      <c r="KA74" s="22">
        <f t="shared" si="1478"/>
        <v>46</v>
      </c>
      <c r="KB74" s="22">
        <f t="shared" si="1478"/>
        <v>46</v>
      </c>
      <c r="KC74" s="22">
        <f t="shared" si="1478"/>
        <v>46</v>
      </c>
      <c r="KD74" s="22">
        <f t="shared" si="1478"/>
        <v>47</v>
      </c>
      <c r="KE74" s="22">
        <f t="shared" si="1478"/>
        <v>47</v>
      </c>
      <c r="KF74" s="22">
        <f t="shared" si="1478"/>
        <v>47</v>
      </c>
      <c r="KG74" s="22">
        <f t="shared" si="1478"/>
        <v>47</v>
      </c>
      <c r="KH74" s="22">
        <f t="shared" si="1478"/>
        <v>47</v>
      </c>
      <c r="KI74" s="22">
        <f t="shared" si="1478"/>
        <v>47</v>
      </c>
      <c r="KJ74" s="22">
        <f t="shared" si="1478"/>
        <v>48</v>
      </c>
      <c r="KK74" s="22">
        <f t="shared" si="1478"/>
        <v>48</v>
      </c>
      <c r="KL74" s="22">
        <f t="shared" si="1478"/>
        <v>48</v>
      </c>
      <c r="KM74" s="22">
        <f t="shared" si="1478"/>
        <v>48</v>
      </c>
      <c r="KN74" s="22">
        <f t="shared" si="1478"/>
        <v>48</v>
      </c>
      <c r="KO74" s="22">
        <f t="shared" si="1478"/>
        <v>48</v>
      </c>
      <c r="KP74" s="22">
        <f t="shared" si="1478"/>
        <v>49</v>
      </c>
      <c r="KQ74" s="22">
        <f t="shared" si="1478"/>
        <v>49</v>
      </c>
      <c r="KR74" s="22">
        <f t="shared" si="1478"/>
        <v>49</v>
      </c>
      <c r="KS74" s="22">
        <f t="shared" si="1478"/>
        <v>49</v>
      </c>
      <c r="KT74" s="22">
        <f t="shared" si="1478"/>
        <v>49</v>
      </c>
      <c r="KU74" s="22">
        <f t="shared" si="1478"/>
        <v>49</v>
      </c>
      <c r="KV74" s="22">
        <f t="shared" si="1478"/>
        <v>50</v>
      </c>
      <c r="KW74" s="22">
        <f t="shared" si="1478"/>
        <v>50</v>
      </c>
      <c r="KX74" s="22">
        <f t="shared" si="1478"/>
        <v>50</v>
      </c>
      <c r="KY74" s="22">
        <f t="shared" si="1478"/>
        <v>50</v>
      </c>
      <c r="KZ74" s="22">
        <f t="shared" si="1478"/>
        <v>50</v>
      </c>
      <c r="LA74" s="22">
        <f t="shared" si="1478"/>
        <v>50</v>
      </c>
      <c r="LB74" s="22">
        <f t="shared" si="1478"/>
        <v>51</v>
      </c>
      <c r="LC74" s="22">
        <f t="shared" si="1478"/>
        <v>51</v>
      </c>
      <c r="LD74" s="22">
        <f t="shared" si="1478"/>
        <v>51</v>
      </c>
      <c r="LE74" s="22">
        <f t="shared" si="1478"/>
        <v>51</v>
      </c>
      <c r="LF74" s="22">
        <f t="shared" si="1478"/>
        <v>51</v>
      </c>
      <c r="LG74" s="22">
        <f t="shared" si="1478"/>
        <v>51</v>
      </c>
      <c r="LH74" s="22">
        <f t="shared" si="1478"/>
        <v>52</v>
      </c>
      <c r="LI74" s="22">
        <f t="shared" si="1478"/>
        <v>52</v>
      </c>
      <c r="LJ74" s="22">
        <f t="shared" si="1478"/>
        <v>52</v>
      </c>
      <c r="LK74" s="22">
        <f t="shared" si="1478"/>
        <v>52</v>
      </c>
      <c r="LL74" s="22">
        <f t="shared" si="1478"/>
        <v>52</v>
      </c>
      <c r="LM74" s="22">
        <f t="shared" si="1478"/>
        <v>52</v>
      </c>
      <c r="LN74" s="22">
        <f t="shared" si="1478"/>
        <v>53</v>
      </c>
      <c r="LO74" s="22">
        <f t="shared" si="1478"/>
        <v>53</v>
      </c>
      <c r="LP74" s="22">
        <f t="shared" si="1478"/>
        <v>53</v>
      </c>
      <c r="LQ74" s="22">
        <f t="shared" si="1478"/>
        <v>53</v>
      </c>
      <c r="LR74" s="22">
        <f t="shared" si="1478"/>
        <v>53</v>
      </c>
      <c r="LS74" s="22">
        <f t="shared" si="1478"/>
        <v>53</v>
      </c>
      <c r="LT74" s="22">
        <f t="shared" si="1478"/>
        <v>54</v>
      </c>
      <c r="LU74" s="22">
        <f t="shared" si="1478"/>
        <v>54</v>
      </c>
      <c r="LV74" s="22">
        <f t="shared" ref="LV74:OG74" si="1479">IFERROR(IF(INDEX(PeriodToS,MATCH(LV68,PeriodToS,1))&gt;=LV68,MATCH(LV68,PeriodToS,1),MATCH(LV68,PeriodToS,1)+1),1)</f>
        <v>54</v>
      </c>
      <c r="LW74" s="22">
        <f t="shared" si="1479"/>
        <v>54</v>
      </c>
      <c r="LX74" s="22">
        <f t="shared" si="1479"/>
        <v>54</v>
      </c>
      <c r="LY74" s="22">
        <f t="shared" si="1479"/>
        <v>54</v>
      </c>
      <c r="LZ74" s="22">
        <f t="shared" si="1479"/>
        <v>55</v>
      </c>
      <c r="MA74" s="22">
        <f t="shared" si="1479"/>
        <v>55</v>
      </c>
      <c r="MB74" s="22">
        <f t="shared" si="1479"/>
        <v>55</v>
      </c>
      <c r="MC74" s="22">
        <f t="shared" si="1479"/>
        <v>55</v>
      </c>
      <c r="MD74" s="22">
        <f t="shared" si="1479"/>
        <v>55</v>
      </c>
      <c r="ME74" s="22">
        <f t="shared" si="1479"/>
        <v>55</v>
      </c>
      <c r="MF74" s="22">
        <f t="shared" si="1479"/>
        <v>56</v>
      </c>
      <c r="MG74" s="22">
        <f t="shared" si="1479"/>
        <v>56</v>
      </c>
      <c r="MH74" s="22">
        <f t="shared" si="1479"/>
        <v>56</v>
      </c>
      <c r="MI74" s="22">
        <f t="shared" si="1479"/>
        <v>56</v>
      </c>
      <c r="MJ74" s="22">
        <f t="shared" si="1479"/>
        <v>56</v>
      </c>
      <c r="MK74" s="22">
        <f t="shared" si="1479"/>
        <v>56</v>
      </c>
      <c r="ML74" s="22">
        <f t="shared" si="1479"/>
        <v>57</v>
      </c>
      <c r="MM74" s="22">
        <f t="shared" si="1479"/>
        <v>57</v>
      </c>
      <c r="MN74" s="22">
        <f t="shared" si="1479"/>
        <v>57</v>
      </c>
      <c r="MO74" s="22">
        <f t="shared" si="1479"/>
        <v>57</v>
      </c>
      <c r="MP74" s="22">
        <f t="shared" si="1479"/>
        <v>57</v>
      </c>
      <c r="MQ74" s="22">
        <f t="shared" si="1479"/>
        <v>57</v>
      </c>
      <c r="MR74" s="22">
        <f t="shared" si="1479"/>
        <v>58</v>
      </c>
      <c r="MS74" s="22">
        <f t="shared" si="1479"/>
        <v>58</v>
      </c>
      <c r="MT74" s="22">
        <f t="shared" si="1479"/>
        <v>58</v>
      </c>
      <c r="MU74" s="22">
        <f t="shared" si="1479"/>
        <v>58</v>
      </c>
      <c r="MV74" s="22">
        <f t="shared" si="1479"/>
        <v>58</v>
      </c>
      <c r="MW74" s="22">
        <f t="shared" si="1479"/>
        <v>58</v>
      </c>
      <c r="MX74" s="22">
        <f t="shared" si="1479"/>
        <v>59</v>
      </c>
      <c r="MY74" s="22">
        <f t="shared" si="1479"/>
        <v>59</v>
      </c>
      <c r="MZ74" s="22">
        <f t="shared" si="1479"/>
        <v>59</v>
      </c>
      <c r="NA74" s="22">
        <f t="shared" si="1479"/>
        <v>59</v>
      </c>
      <c r="NB74" s="22">
        <f t="shared" si="1479"/>
        <v>59</v>
      </c>
      <c r="NC74" s="22">
        <f t="shared" si="1479"/>
        <v>59</v>
      </c>
      <c r="ND74" s="22">
        <f t="shared" si="1479"/>
        <v>60</v>
      </c>
      <c r="NE74" s="22">
        <f t="shared" si="1479"/>
        <v>60</v>
      </c>
      <c r="NF74" s="22">
        <f t="shared" si="1479"/>
        <v>60</v>
      </c>
      <c r="NG74" s="22">
        <f t="shared" si="1479"/>
        <v>60</v>
      </c>
      <c r="NH74" s="22">
        <f t="shared" si="1479"/>
        <v>60</v>
      </c>
      <c r="NI74" s="22">
        <f t="shared" si="1479"/>
        <v>60</v>
      </c>
      <c r="NJ74" s="22">
        <f t="shared" si="1479"/>
        <v>61</v>
      </c>
      <c r="NK74" s="22">
        <f t="shared" si="1479"/>
        <v>61</v>
      </c>
      <c r="NL74" s="22">
        <f t="shared" si="1479"/>
        <v>61</v>
      </c>
      <c r="NM74" s="22">
        <f t="shared" si="1479"/>
        <v>61</v>
      </c>
      <c r="NN74" s="22">
        <f t="shared" si="1479"/>
        <v>61</v>
      </c>
      <c r="NO74" s="22">
        <f t="shared" si="1479"/>
        <v>61</v>
      </c>
      <c r="NP74" s="22">
        <f t="shared" si="1479"/>
        <v>62</v>
      </c>
      <c r="NQ74" s="22">
        <f t="shared" si="1479"/>
        <v>62</v>
      </c>
      <c r="NR74" s="22">
        <f t="shared" si="1479"/>
        <v>62</v>
      </c>
      <c r="NS74" s="22">
        <f t="shared" si="1479"/>
        <v>62</v>
      </c>
      <c r="NT74" s="22">
        <f t="shared" si="1479"/>
        <v>62</v>
      </c>
      <c r="NU74" s="22">
        <f t="shared" si="1479"/>
        <v>62</v>
      </c>
      <c r="NV74" s="22">
        <f t="shared" si="1479"/>
        <v>63</v>
      </c>
      <c r="NW74" s="22">
        <f t="shared" si="1479"/>
        <v>63</v>
      </c>
      <c r="NX74" s="22">
        <f t="shared" si="1479"/>
        <v>63</v>
      </c>
      <c r="NY74" s="22">
        <f t="shared" si="1479"/>
        <v>63</v>
      </c>
      <c r="NZ74" s="22">
        <f t="shared" si="1479"/>
        <v>63</v>
      </c>
      <c r="OA74" s="22">
        <f t="shared" si="1479"/>
        <v>63</v>
      </c>
      <c r="OB74" s="22">
        <f t="shared" si="1479"/>
        <v>64</v>
      </c>
      <c r="OC74" s="22">
        <f t="shared" si="1479"/>
        <v>64</v>
      </c>
      <c r="OD74" s="22">
        <f t="shared" si="1479"/>
        <v>64</v>
      </c>
      <c r="OE74" s="22">
        <f t="shared" si="1479"/>
        <v>64</v>
      </c>
      <c r="OF74" s="22">
        <f t="shared" si="1479"/>
        <v>64</v>
      </c>
      <c r="OG74" s="22">
        <f t="shared" si="1479"/>
        <v>64</v>
      </c>
      <c r="OH74" s="22">
        <f t="shared" ref="OH74:PQ74" si="1480">IFERROR(IF(INDEX(PeriodToS,MATCH(OH68,PeriodToS,1))&gt;=OH68,MATCH(OH68,PeriodToS,1),MATCH(OH68,PeriodToS,1)+1),1)</f>
        <v>65</v>
      </c>
      <c r="OI74" s="22">
        <f t="shared" si="1480"/>
        <v>65</v>
      </c>
      <c r="OJ74" s="22">
        <f t="shared" si="1480"/>
        <v>65</v>
      </c>
      <c r="OK74" s="22">
        <f t="shared" si="1480"/>
        <v>65</v>
      </c>
      <c r="OL74" s="22">
        <f t="shared" si="1480"/>
        <v>65</v>
      </c>
      <c r="OM74" s="22">
        <f t="shared" si="1480"/>
        <v>65</v>
      </c>
      <c r="ON74" s="22">
        <f t="shared" si="1480"/>
        <v>66</v>
      </c>
      <c r="OO74" s="22">
        <f t="shared" si="1480"/>
        <v>66</v>
      </c>
      <c r="OP74" s="22">
        <f t="shared" si="1480"/>
        <v>66</v>
      </c>
      <c r="OQ74" s="22">
        <f t="shared" si="1480"/>
        <v>66</v>
      </c>
      <c r="OR74" s="22">
        <f t="shared" si="1480"/>
        <v>66</v>
      </c>
      <c r="OS74" s="22">
        <f t="shared" si="1480"/>
        <v>66</v>
      </c>
      <c r="OT74" s="22">
        <f t="shared" si="1480"/>
        <v>67</v>
      </c>
      <c r="OU74" s="22">
        <f t="shared" si="1480"/>
        <v>67</v>
      </c>
      <c r="OV74" s="22">
        <f t="shared" si="1480"/>
        <v>67</v>
      </c>
      <c r="OW74" s="22">
        <f t="shared" si="1480"/>
        <v>67</v>
      </c>
      <c r="OX74" s="22">
        <f t="shared" si="1480"/>
        <v>67</v>
      </c>
      <c r="OY74" s="22">
        <f t="shared" si="1480"/>
        <v>67</v>
      </c>
      <c r="OZ74" s="22">
        <f t="shared" si="1480"/>
        <v>68</v>
      </c>
      <c r="PA74" s="22">
        <f t="shared" si="1480"/>
        <v>68</v>
      </c>
      <c r="PB74" s="22">
        <f t="shared" si="1480"/>
        <v>68</v>
      </c>
      <c r="PC74" s="22">
        <f t="shared" si="1480"/>
        <v>68</v>
      </c>
      <c r="PD74" s="22">
        <f t="shared" si="1480"/>
        <v>68</v>
      </c>
      <c r="PE74" s="22">
        <f t="shared" si="1480"/>
        <v>68</v>
      </c>
      <c r="PF74" s="22">
        <f t="shared" si="1480"/>
        <v>69</v>
      </c>
      <c r="PG74" s="22">
        <f t="shared" si="1480"/>
        <v>69</v>
      </c>
      <c r="PH74" s="22">
        <f t="shared" si="1480"/>
        <v>69</v>
      </c>
      <c r="PI74" s="22">
        <f t="shared" si="1480"/>
        <v>69</v>
      </c>
      <c r="PJ74" s="22">
        <f t="shared" si="1480"/>
        <v>69</v>
      </c>
      <c r="PK74" s="22">
        <f t="shared" si="1480"/>
        <v>69</v>
      </c>
      <c r="PL74" s="22">
        <f t="shared" si="1480"/>
        <v>70</v>
      </c>
      <c r="PM74" s="22">
        <f t="shared" si="1480"/>
        <v>70</v>
      </c>
      <c r="PN74" s="22">
        <f t="shared" si="1480"/>
        <v>70</v>
      </c>
      <c r="PO74" s="22">
        <f t="shared" si="1480"/>
        <v>70</v>
      </c>
      <c r="PP74" s="22">
        <f t="shared" si="1480"/>
        <v>70</v>
      </c>
      <c r="PQ74" s="22">
        <f t="shared" si="1480"/>
        <v>70</v>
      </c>
      <c r="PR74" s="23" t="s">
        <v>63</v>
      </c>
    </row>
    <row r="75" spans="1:16384" ht="12" customHeight="1">
      <c r="D75" s="11" t="s">
        <v>41</v>
      </c>
      <c r="J75" s="20" t="s">
        <v>19</v>
      </c>
      <c r="M75" s="25">
        <v>0</v>
      </c>
      <c r="N75" s="22">
        <f t="shared" ref="N75:Z75" si="1481">IF(M71=N71,M75,M75+1)</f>
        <v>1</v>
      </c>
      <c r="O75" s="22">
        <f t="shared" si="1481"/>
        <v>1</v>
      </c>
      <c r="P75" s="22">
        <f t="shared" si="1481"/>
        <v>1</v>
      </c>
      <c r="Q75" s="22">
        <f t="shared" si="1481"/>
        <v>1</v>
      </c>
      <c r="R75" s="22">
        <f t="shared" si="1481"/>
        <v>1</v>
      </c>
      <c r="S75" s="22">
        <f t="shared" si="1481"/>
        <v>1</v>
      </c>
      <c r="T75" s="22">
        <f t="shared" si="1481"/>
        <v>1</v>
      </c>
      <c r="U75" s="22">
        <f t="shared" si="1481"/>
        <v>1</v>
      </c>
      <c r="V75" s="22">
        <f t="shared" si="1481"/>
        <v>1</v>
      </c>
      <c r="W75" s="22">
        <f t="shared" si="1481"/>
        <v>1</v>
      </c>
      <c r="X75" s="22">
        <f t="shared" si="1481"/>
        <v>1</v>
      </c>
      <c r="Y75" s="22">
        <f t="shared" si="1481"/>
        <v>1</v>
      </c>
      <c r="Z75" s="22">
        <f t="shared" si="1481"/>
        <v>2</v>
      </c>
      <c r="AA75" s="22">
        <f t="shared" ref="AA75:BZ75" si="1482">IF(Z71=AA71,Z75,Z75+1)</f>
        <v>2</v>
      </c>
      <c r="AB75" s="22">
        <f t="shared" si="1482"/>
        <v>2</v>
      </c>
      <c r="AC75" s="22">
        <f t="shared" si="1482"/>
        <v>2</v>
      </c>
      <c r="AD75" s="22">
        <f t="shared" si="1482"/>
        <v>2</v>
      </c>
      <c r="AE75" s="22">
        <f t="shared" si="1482"/>
        <v>2</v>
      </c>
      <c r="AF75" s="22">
        <f t="shared" si="1482"/>
        <v>2</v>
      </c>
      <c r="AG75" s="22">
        <f t="shared" si="1482"/>
        <v>2</v>
      </c>
      <c r="AH75" s="22">
        <f t="shared" si="1482"/>
        <v>2</v>
      </c>
      <c r="AI75" s="22">
        <f t="shared" si="1482"/>
        <v>2</v>
      </c>
      <c r="AJ75" s="22">
        <f t="shared" si="1482"/>
        <v>2</v>
      </c>
      <c r="AK75" s="22">
        <f t="shared" si="1482"/>
        <v>2</v>
      </c>
      <c r="AL75" s="22">
        <f t="shared" si="1482"/>
        <v>3</v>
      </c>
      <c r="AM75" s="22">
        <f t="shared" si="1482"/>
        <v>3</v>
      </c>
      <c r="AN75" s="22">
        <f t="shared" si="1482"/>
        <v>3</v>
      </c>
      <c r="AO75" s="22">
        <f t="shared" si="1482"/>
        <v>3</v>
      </c>
      <c r="AP75" s="22">
        <f t="shared" si="1482"/>
        <v>3</v>
      </c>
      <c r="AQ75" s="22">
        <f t="shared" si="1482"/>
        <v>3</v>
      </c>
      <c r="AR75" s="22">
        <f t="shared" si="1482"/>
        <v>3</v>
      </c>
      <c r="AS75" s="22">
        <f t="shared" si="1482"/>
        <v>3</v>
      </c>
      <c r="AT75" s="22">
        <f t="shared" si="1482"/>
        <v>3</v>
      </c>
      <c r="AU75" s="22">
        <f t="shared" si="1482"/>
        <v>3</v>
      </c>
      <c r="AV75" s="22">
        <f t="shared" si="1482"/>
        <v>3</v>
      </c>
      <c r="AW75" s="22">
        <f t="shared" si="1482"/>
        <v>3</v>
      </c>
      <c r="AX75" s="22">
        <f t="shared" si="1482"/>
        <v>4</v>
      </c>
      <c r="AY75" s="22">
        <f t="shared" si="1482"/>
        <v>4</v>
      </c>
      <c r="AZ75" s="22">
        <f t="shared" si="1482"/>
        <v>4</v>
      </c>
      <c r="BA75" s="22">
        <f t="shared" si="1482"/>
        <v>4</v>
      </c>
      <c r="BB75" s="22">
        <f t="shared" si="1482"/>
        <v>4</v>
      </c>
      <c r="BC75" s="22">
        <f t="shared" si="1482"/>
        <v>4</v>
      </c>
      <c r="BD75" s="22">
        <f t="shared" si="1482"/>
        <v>4</v>
      </c>
      <c r="BE75" s="22">
        <f t="shared" si="1482"/>
        <v>4</v>
      </c>
      <c r="BF75" s="22">
        <f t="shared" si="1482"/>
        <v>4</v>
      </c>
      <c r="BG75" s="22">
        <f t="shared" si="1482"/>
        <v>4</v>
      </c>
      <c r="BH75" s="22">
        <f t="shared" si="1482"/>
        <v>4</v>
      </c>
      <c r="BI75" s="22">
        <f t="shared" si="1482"/>
        <v>4</v>
      </c>
      <c r="BJ75" s="22">
        <f t="shared" si="1482"/>
        <v>5</v>
      </c>
      <c r="BK75" s="22">
        <f t="shared" si="1482"/>
        <v>5</v>
      </c>
      <c r="BL75" s="22">
        <f t="shared" si="1482"/>
        <v>5</v>
      </c>
      <c r="BM75" s="22">
        <f t="shared" si="1482"/>
        <v>5</v>
      </c>
      <c r="BN75" s="22">
        <f t="shared" si="1482"/>
        <v>5</v>
      </c>
      <c r="BO75" s="22">
        <f t="shared" si="1482"/>
        <v>5</v>
      </c>
      <c r="BP75" s="22">
        <f t="shared" si="1482"/>
        <v>5</v>
      </c>
      <c r="BQ75" s="22">
        <f t="shared" si="1482"/>
        <v>5</v>
      </c>
      <c r="BR75" s="22">
        <f t="shared" si="1482"/>
        <v>5</v>
      </c>
      <c r="BS75" s="22">
        <f t="shared" si="1482"/>
        <v>5</v>
      </c>
      <c r="BT75" s="22">
        <f t="shared" si="1482"/>
        <v>5</v>
      </c>
      <c r="BU75" s="22">
        <f t="shared" si="1482"/>
        <v>5</v>
      </c>
      <c r="BV75" s="22">
        <f t="shared" si="1482"/>
        <v>6</v>
      </c>
      <c r="BW75" s="22">
        <f t="shared" si="1482"/>
        <v>6</v>
      </c>
      <c r="BX75" s="22">
        <f t="shared" si="1482"/>
        <v>6</v>
      </c>
      <c r="BY75" s="22">
        <f t="shared" si="1482"/>
        <v>6</v>
      </c>
      <c r="BZ75" s="22">
        <f t="shared" si="1482"/>
        <v>6</v>
      </c>
      <c r="CA75" s="22">
        <f t="shared" ref="CA75:EL75" si="1483">IF(BZ71=CA71,BZ75,BZ75+1)</f>
        <v>6</v>
      </c>
      <c r="CB75" s="22">
        <f t="shared" si="1483"/>
        <v>6</v>
      </c>
      <c r="CC75" s="22">
        <f t="shared" si="1483"/>
        <v>6</v>
      </c>
      <c r="CD75" s="22">
        <f t="shared" si="1483"/>
        <v>6</v>
      </c>
      <c r="CE75" s="22">
        <f t="shared" si="1483"/>
        <v>6</v>
      </c>
      <c r="CF75" s="22">
        <f t="shared" si="1483"/>
        <v>6</v>
      </c>
      <c r="CG75" s="22">
        <f t="shared" si="1483"/>
        <v>6</v>
      </c>
      <c r="CH75" s="22">
        <f t="shared" si="1483"/>
        <v>7</v>
      </c>
      <c r="CI75" s="22">
        <f t="shared" si="1483"/>
        <v>7</v>
      </c>
      <c r="CJ75" s="22">
        <f t="shared" si="1483"/>
        <v>7</v>
      </c>
      <c r="CK75" s="22">
        <f t="shared" si="1483"/>
        <v>7</v>
      </c>
      <c r="CL75" s="22">
        <f t="shared" si="1483"/>
        <v>7</v>
      </c>
      <c r="CM75" s="22">
        <f t="shared" si="1483"/>
        <v>7</v>
      </c>
      <c r="CN75" s="22">
        <f t="shared" si="1483"/>
        <v>7</v>
      </c>
      <c r="CO75" s="22">
        <f t="shared" si="1483"/>
        <v>7</v>
      </c>
      <c r="CP75" s="22">
        <f t="shared" si="1483"/>
        <v>7</v>
      </c>
      <c r="CQ75" s="22">
        <f t="shared" si="1483"/>
        <v>7</v>
      </c>
      <c r="CR75" s="22">
        <f t="shared" si="1483"/>
        <v>7</v>
      </c>
      <c r="CS75" s="22">
        <f t="shared" si="1483"/>
        <v>7</v>
      </c>
      <c r="CT75" s="22">
        <f t="shared" si="1483"/>
        <v>8</v>
      </c>
      <c r="CU75" s="22">
        <f t="shared" si="1483"/>
        <v>8</v>
      </c>
      <c r="CV75" s="22">
        <f t="shared" si="1483"/>
        <v>8</v>
      </c>
      <c r="CW75" s="22">
        <f t="shared" si="1483"/>
        <v>8</v>
      </c>
      <c r="CX75" s="22">
        <f t="shared" si="1483"/>
        <v>8</v>
      </c>
      <c r="CY75" s="22">
        <f t="shared" si="1483"/>
        <v>8</v>
      </c>
      <c r="CZ75" s="22">
        <f t="shared" si="1483"/>
        <v>8</v>
      </c>
      <c r="DA75" s="22">
        <f t="shared" si="1483"/>
        <v>8</v>
      </c>
      <c r="DB75" s="22">
        <f t="shared" si="1483"/>
        <v>8</v>
      </c>
      <c r="DC75" s="22">
        <f t="shared" si="1483"/>
        <v>8</v>
      </c>
      <c r="DD75" s="22">
        <f t="shared" si="1483"/>
        <v>8</v>
      </c>
      <c r="DE75" s="22">
        <f t="shared" si="1483"/>
        <v>8</v>
      </c>
      <c r="DF75" s="22">
        <f t="shared" si="1483"/>
        <v>9</v>
      </c>
      <c r="DG75" s="22">
        <f t="shared" si="1483"/>
        <v>9</v>
      </c>
      <c r="DH75" s="22">
        <f t="shared" si="1483"/>
        <v>9</v>
      </c>
      <c r="DI75" s="22">
        <f t="shared" si="1483"/>
        <v>9</v>
      </c>
      <c r="DJ75" s="22">
        <f t="shared" si="1483"/>
        <v>9</v>
      </c>
      <c r="DK75" s="22">
        <f t="shared" si="1483"/>
        <v>9</v>
      </c>
      <c r="DL75" s="22">
        <f t="shared" si="1483"/>
        <v>9</v>
      </c>
      <c r="DM75" s="22">
        <f t="shared" si="1483"/>
        <v>9</v>
      </c>
      <c r="DN75" s="22">
        <f t="shared" si="1483"/>
        <v>9</v>
      </c>
      <c r="DO75" s="22">
        <f t="shared" si="1483"/>
        <v>9</v>
      </c>
      <c r="DP75" s="22">
        <f t="shared" si="1483"/>
        <v>9</v>
      </c>
      <c r="DQ75" s="22">
        <f t="shared" si="1483"/>
        <v>9</v>
      </c>
      <c r="DR75" s="22">
        <f t="shared" si="1483"/>
        <v>10</v>
      </c>
      <c r="DS75" s="22">
        <f t="shared" si="1483"/>
        <v>10</v>
      </c>
      <c r="DT75" s="22">
        <f t="shared" si="1483"/>
        <v>10</v>
      </c>
      <c r="DU75" s="22">
        <f t="shared" si="1483"/>
        <v>10</v>
      </c>
      <c r="DV75" s="22">
        <f t="shared" si="1483"/>
        <v>10</v>
      </c>
      <c r="DW75" s="22">
        <f t="shared" si="1483"/>
        <v>10</v>
      </c>
      <c r="DX75" s="22">
        <f t="shared" si="1483"/>
        <v>10</v>
      </c>
      <c r="DY75" s="22">
        <f t="shared" si="1483"/>
        <v>10</v>
      </c>
      <c r="DZ75" s="22">
        <f t="shared" si="1483"/>
        <v>10</v>
      </c>
      <c r="EA75" s="22">
        <f t="shared" si="1483"/>
        <v>10</v>
      </c>
      <c r="EB75" s="22">
        <f t="shared" si="1483"/>
        <v>10</v>
      </c>
      <c r="EC75" s="22">
        <f t="shared" si="1483"/>
        <v>10</v>
      </c>
      <c r="ED75" s="22">
        <f t="shared" si="1483"/>
        <v>11</v>
      </c>
      <c r="EE75" s="22">
        <f t="shared" si="1483"/>
        <v>11</v>
      </c>
      <c r="EF75" s="22">
        <f t="shared" si="1483"/>
        <v>11</v>
      </c>
      <c r="EG75" s="22">
        <f t="shared" si="1483"/>
        <v>11</v>
      </c>
      <c r="EH75" s="22">
        <f t="shared" si="1483"/>
        <v>11</v>
      </c>
      <c r="EI75" s="22">
        <f t="shared" si="1483"/>
        <v>11</v>
      </c>
      <c r="EJ75" s="22">
        <f t="shared" si="1483"/>
        <v>11</v>
      </c>
      <c r="EK75" s="22">
        <f t="shared" si="1483"/>
        <v>11</v>
      </c>
      <c r="EL75" s="22">
        <f t="shared" si="1483"/>
        <v>11</v>
      </c>
      <c r="EM75" s="22">
        <f t="shared" ref="EM75:GX75" si="1484">IF(EL71=EM71,EL75,EL75+1)</f>
        <v>11</v>
      </c>
      <c r="EN75" s="22">
        <f t="shared" si="1484"/>
        <v>11</v>
      </c>
      <c r="EO75" s="22">
        <f t="shared" si="1484"/>
        <v>11</v>
      </c>
      <c r="EP75" s="22">
        <f t="shared" si="1484"/>
        <v>12</v>
      </c>
      <c r="EQ75" s="22">
        <f t="shared" si="1484"/>
        <v>12</v>
      </c>
      <c r="ER75" s="22">
        <f t="shared" si="1484"/>
        <v>12</v>
      </c>
      <c r="ES75" s="22">
        <f t="shared" si="1484"/>
        <v>12</v>
      </c>
      <c r="ET75" s="22">
        <f t="shared" si="1484"/>
        <v>12</v>
      </c>
      <c r="EU75" s="22">
        <f t="shared" si="1484"/>
        <v>12</v>
      </c>
      <c r="EV75" s="22">
        <f t="shared" si="1484"/>
        <v>12</v>
      </c>
      <c r="EW75" s="22">
        <f t="shared" si="1484"/>
        <v>12</v>
      </c>
      <c r="EX75" s="22">
        <f t="shared" si="1484"/>
        <v>12</v>
      </c>
      <c r="EY75" s="22">
        <f t="shared" si="1484"/>
        <v>12</v>
      </c>
      <c r="EZ75" s="22">
        <f t="shared" si="1484"/>
        <v>12</v>
      </c>
      <c r="FA75" s="22">
        <f t="shared" si="1484"/>
        <v>12</v>
      </c>
      <c r="FB75" s="22">
        <f t="shared" si="1484"/>
        <v>13</v>
      </c>
      <c r="FC75" s="22">
        <f t="shared" si="1484"/>
        <v>13</v>
      </c>
      <c r="FD75" s="22">
        <f t="shared" si="1484"/>
        <v>13</v>
      </c>
      <c r="FE75" s="22">
        <f t="shared" si="1484"/>
        <v>13</v>
      </c>
      <c r="FF75" s="22">
        <f t="shared" si="1484"/>
        <v>13</v>
      </c>
      <c r="FG75" s="22">
        <f t="shared" si="1484"/>
        <v>13</v>
      </c>
      <c r="FH75" s="22">
        <f t="shared" si="1484"/>
        <v>13</v>
      </c>
      <c r="FI75" s="22">
        <f t="shared" si="1484"/>
        <v>13</v>
      </c>
      <c r="FJ75" s="22">
        <f t="shared" si="1484"/>
        <v>13</v>
      </c>
      <c r="FK75" s="22">
        <f t="shared" si="1484"/>
        <v>13</v>
      </c>
      <c r="FL75" s="22">
        <f t="shared" si="1484"/>
        <v>13</v>
      </c>
      <c r="FM75" s="22">
        <f t="shared" si="1484"/>
        <v>13</v>
      </c>
      <c r="FN75" s="22">
        <f t="shared" si="1484"/>
        <v>14</v>
      </c>
      <c r="FO75" s="22">
        <f t="shared" si="1484"/>
        <v>14</v>
      </c>
      <c r="FP75" s="22">
        <f t="shared" si="1484"/>
        <v>14</v>
      </c>
      <c r="FQ75" s="22">
        <f t="shared" si="1484"/>
        <v>14</v>
      </c>
      <c r="FR75" s="22">
        <f t="shared" si="1484"/>
        <v>14</v>
      </c>
      <c r="FS75" s="22">
        <f t="shared" si="1484"/>
        <v>14</v>
      </c>
      <c r="FT75" s="22">
        <f t="shared" si="1484"/>
        <v>14</v>
      </c>
      <c r="FU75" s="22">
        <f t="shared" si="1484"/>
        <v>14</v>
      </c>
      <c r="FV75" s="22">
        <f t="shared" si="1484"/>
        <v>14</v>
      </c>
      <c r="FW75" s="22">
        <f t="shared" si="1484"/>
        <v>14</v>
      </c>
      <c r="FX75" s="22">
        <f t="shared" si="1484"/>
        <v>14</v>
      </c>
      <c r="FY75" s="22">
        <f t="shared" si="1484"/>
        <v>14</v>
      </c>
      <c r="FZ75" s="22">
        <f t="shared" si="1484"/>
        <v>15</v>
      </c>
      <c r="GA75" s="22">
        <f t="shared" si="1484"/>
        <v>15</v>
      </c>
      <c r="GB75" s="22">
        <f t="shared" si="1484"/>
        <v>15</v>
      </c>
      <c r="GC75" s="22">
        <f t="shared" si="1484"/>
        <v>15</v>
      </c>
      <c r="GD75" s="22">
        <f t="shared" si="1484"/>
        <v>15</v>
      </c>
      <c r="GE75" s="22">
        <f t="shared" si="1484"/>
        <v>15</v>
      </c>
      <c r="GF75" s="22">
        <f t="shared" si="1484"/>
        <v>15</v>
      </c>
      <c r="GG75" s="22">
        <f t="shared" si="1484"/>
        <v>15</v>
      </c>
      <c r="GH75" s="22">
        <f t="shared" si="1484"/>
        <v>15</v>
      </c>
      <c r="GI75" s="22">
        <f t="shared" si="1484"/>
        <v>15</v>
      </c>
      <c r="GJ75" s="22">
        <f t="shared" si="1484"/>
        <v>15</v>
      </c>
      <c r="GK75" s="22">
        <f t="shared" si="1484"/>
        <v>15</v>
      </c>
      <c r="GL75" s="22">
        <f t="shared" si="1484"/>
        <v>16</v>
      </c>
      <c r="GM75" s="22">
        <f t="shared" si="1484"/>
        <v>16</v>
      </c>
      <c r="GN75" s="22">
        <f t="shared" si="1484"/>
        <v>16</v>
      </c>
      <c r="GO75" s="22">
        <f t="shared" si="1484"/>
        <v>16</v>
      </c>
      <c r="GP75" s="22">
        <f t="shared" si="1484"/>
        <v>16</v>
      </c>
      <c r="GQ75" s="22">
        <f t="shared" si="1484"/>
        <v>16</v>
      </c>
      <c r="GR75" s="22">
        <f t="shared" si="1484"/>
        <v>16</v>
      </c>
      <c r="GS75" s="22">
        <f t="shared" si="1484"/>
        <v>16</v>
      </c>
      <c r="GT75" s="22">
        <f t="shared" si="1484"/>
        <v>16</v>
      </c>
      <c r="GU75" s="22">
        <f t="shared" si="1484"/>
        <v>16</v>
      </c>
      <c r="GV75" s="22">
        <f t="shared" si="1484"/>
        <v>16</v>
      </c>
      <c r="GW75" s="22">
        <f t="shared" si="1484"/>
        <v>16</v>
      </c>
      <c r="GX75" s="22">
        <f t="shared" si="1484"/>
        <v>17</v>
      </c>
      <c r="GY75" s="22">
        <f t="shared" ref="GY75:JJ75" si="1485">IF(GX71=GY71,GX75,GX75+1)</f>
        <v>17</v>
      </c>
      <c r="GZ75" s="22">
        <f t="shared" si="1485"/>
        <v>17</v>
      </c>
      <c r="HA75" s="22">
        <f t="shared" si="1485"/>
        <v>17</v>
      </c>
      <c r="HB75" s="22">
        <f t="shared" si="1485"/>
        <v>17</v>
      </c>
      <c r="HC75" s="22">
        <f t="shared" si="1485"/>
        <v>17</v>
      </c>
      <c r="HD75" s="22">
        <f t="shared" si="1485"/>
        <v>17</v>
      </c>
      <c r="HE75" s="22">
        <f t="shared" si="1485"/>
        <v>17</v>
      </c>
      <c r="HF75" s="22">
        <f t="shared" si="1485"/>
        <v>17</v>
      </c>
      <c r="HG75" s="22">
        <f t="shared" si="1485"/>
        <v>17</v>
      </c>
      <c r="HH75" s="22">
        <f t="shared" si="1485"/>
        <v>17</v>
      </c>
      <c r="HI75" s="22">
        <f t="shared" si="1485"/>
        <v>17</v>
      </c>
      <c r="HJ75" s="22">
        <f t="shared" si="1485"/>
        <v>18</v>
      </c>
      <c r="HK75" s="22">
        <f t="shared" si="1485"/>
        <v>18</v>
      </c>
      <c r="HL75" s="22">
        <f t="shared" si="1485"/>
        <v>18</v>
      </c>
      <c r="HM75" s="22">
        <f t="shared" si="1485"/>
        <v>18</v>
      </c>
      <c r="HN75" s="22">
        <f t="shared" si="1485"/>
        <v>18</v>
      </c>
      <c r="HO75" s="22">
        <f t="shared" si="1485"/>
        <v>18</v>
      </c>
      <c r="HP75" s="22">
        <f t="shared" si="1485"/>
        <v>18</v>
      </c>
      <c r="HQ75" s="22">
        <f t="shared" si="1485"/>
        <v>18</v>
      </c>
      <c r="HR75" s="22">
        <f t="shared" si="1485"/>
        <v>18</v>
      </c>
      <c r="HS75" s="22">
        <f t="shared" si="1485"/>
        <v>18</v>
      </c>
      <c r="HT75" s="22">
        <f t="shared" si="1485"/>
        <v>18</v>
      </c>
      <c r="HU75" s="22">
        <f t="shared" si="1485"/>
        <v>18</v>
      </c>
      <c r="HV75" s="22">
        <f t="shared" si="1485"/>
        <v>19</v>
      </c>
      <c r="HW75" s="22">
        <f t="shared" si="1485"/>
        <v>19</v>
      </c>
      <c r="HX75" s="22">
        <f t="shared" si="1485"/>
        <v>19</v>
      </c>
      <c r="HY75" s="22">
        <f t="shared" si="1485"/>
        <v>19</v>
      </c>
      <c r="HZ75" s="22">
        <f t="shared" si="1485"/>
        <v>19</v>
      </c>
      <c r="IA75" s="22">
        <f t="shared" si="1485"/>
        <v>19</v>
      </c>
      <c r="IB75" s="22">
        <f t="shared" si="1485"/>
        <v>19</v>
      </c>
      <c r="IC75" s="22">
        <f t="shared" si="1485"/>
        <v>19</v>
      </c>
      <c r="ID75" s="22">
        <f t="shared" si="1485"/>
        <v>19</v>
      </c>
      <c r="IE75" s="22">
        <f t="shared" si="1485"/>
        <v>19</v>
      </c>
      <c r="IF75" s="22">
        <f t="shared" si="1485"/>
        <v>19</v>
      </c>
      <c r="IG75" s="22">
        <f t="shared" si="1485"/>
        <v>19</v>
      </c>
      <c r="IH75" s="22">
        <f t="shared" si="1485"/>
        <v>20</v>
      </c>
      <c r="II75" s="22">
        <f t="shared" si="1485"/>
        <v>20</v>
      </c>
      <c r="IJ75" s="22">
        <f t="shared" si="1485"/>
        <v>20</v>
      </c>
      <c r="IK75" s="22">
        <f t="shared" si="1485"/>
        <v>20</v>
      </c>
      <c r="IL75" s="22">
        <f t="shared" si="1485"/>
        <v>20</v>
      </c>
      <c r="IM75" s="22">
        <f t="shared" si="1485"/>
        <v>20</v>
      </c>
      <c r="IN75" s="22">
        <f t="shared" si="1485"/>
        <v>20</v>
      </c>
      <c r="IO75" s="22">
        <f t="shared" si="1485"/>
        <v>20</v>
      </c>
      <c r="IP75" s="22">
        <f t="shared" si="1485"/>
        <v>20</v>
      </c>
      <c r="IQ75" s="22">
        <f t="shared" si="1485"/>
        <v>20</v>
      </c>
      <c r="IR75" s="22">
        <f t="shared" si="1485"/>
        <v>20</v>
      </c>
      <c r="IS75" s="22">
        <f t="shared" si="1485"/>
        <v>20</v>
      </c>
      <c r="IT75" s="22">
        <f t="shared" si="1485"/>
        <v>21</v>
      </c>
      <c r="IU75" s="22">
        <f t="shared" si="1485"/>
        <v>21</v>
      </c>
      <c r="IV75" s="22">
        <f t="shared" si="1485"/>
        <v>21</v>
      </c>
      <c r="IW75" s="22">
        <f t="shared" si="1485"/>
        <v>21</v>
      </c>
      <c r="IX75" s="22">
        <f t="shared" si="1485"/>
        <v>21</v>
      </c>
      <c r="IY75" s="22">
        <f t="shared" si="1485"/>
        <v>21</v>
      </c>
      <c r="IZ75" s="22">
        <f t="shared" si="1485"/>
        <v>21</v>
      </c>
      <c r="JA75" s="22">
        <f t="shared" si="1485"/>
        <v>21</v>
      </c>
      <c r="JB75" s="22">
        <f t="shared" si="1485"/>
        <v>21</v>
      </c>
      <c r="JC75" s="22">
        <f t="shared" si="1485"/>
        <v>21</v>
      </c>
      <c r="JD75" s="22">
        <f t="shared" si="1485"/>
        <v>21</v>
      </c>
      <c r="JE75" s="22">
        <f t="shared" si="1485"/>
        <v>21</v>
      </c>
      <c r="JF75" s="22">
        <f t="shared" si="1485"/>
        <v>22</v>
      </c>
      <c r="JG75" s="22">
        <f t="shared" si="1485"/>
        <v>22</v>
      </c>
      <c r="JH75" s="22">
        <f t="shared" si="1485"/>
        <v>22</v>
      </c>
      <c r="JI75" s="22">
        <f t="shared" si="1485"/>
        <v>22</v>
      </c>
      <c r="JJ75" s="22">
        <f t="shared" si="1485"/>
        <v>22</v>
      </c>
      <c r="JK75" s="22">
        <f t="shared" ref="JK75:LV75" si="1486">IF(JJ71=JK71,JJ75,JJ75+1)</f>
        <v>22</v>
      </c>
      <c r="JL75" s="22">
        <f t="shared" si="1486"/>
        <v>22</v>
      </c>
      <c r="JM75" s="22">
        <f t="shared" si="1486"/>
        <v>22</v>
      </c>
      <c r="JN75" s="22">
        <f t="shared" si="1486"/>
        <v>22</v>
      </c>
      <c r="JO75" s="22">
        <f t="shared" si="1486"/>
        <v>22</v>
      </c>
      <c r="JP75" s="22">
        <f t="shared" si="1486"/>
        <v>22</v>
      </c>
      <c r="JQ75" s="22">
        <f t="shared" si="1486"/>
        <v>22</v>
      </c>
      <c r="JR75" s="22">
        <f t="shared" si="1486"/>
        <v>23</v>
      </c>
      <c r="JS75" s="22">
        <f t="shared" si="1486"/>
        <v>23</v>
      </c>
      <c r="JT75" s="22">
        <f t="shared" si="1486"/>
        <v>23</v>
      </c>
      <c r="JU75" s="22">
        <f t="shared" si="1486"/>
        <v>23</v>
      </c>
      <c r="JV75" s="22">
        <f t="shared" si="1486"/>
        <v>23</v>
      </c>
      <c r="JW75" s="22">
        <f t="shared" si="1486"/>
        <v>23</v>
      </c>
      <c r="JX75" s="22">
        <f t="shared" si="1486"/>
        <v>23</v>
      </c>
      <c r="JY75" s="22">
        <f t="shared" si="1486"/>
        <v>23</v>
      </c>
      <c r="JZ75" s="22">
        <f t="shared" si="1486"/>
        <v>23</v>
      </c>
      <c r="KA75" s="22">
        <f t="shared" si="1486"/>
        <v>23</v>
      </c>
      <c r="KB75" s="22">
        <f t="shared" si="1486"/>
        <v>23</v>
      </c>
      <c r="KC75" s="22">
        <f t="shared" si="1486"/>
        <v>23</v>
      </c>
      <c r="KD75" s="22">
        <f t="shared" si="1486"/>
        <v>24</v>
      </c>
      <c r="KE75" s="22">
        <f t="shared" si="1486"/>
        <v>24</v>
      </c>
      <c r="KF75" s="22">
        <f t="shared" si="1486"/>
        <v>24</v>
      </c>
      <c r="KG75" s="22">
        <f t="shared" si="1486"/>
        <v>24</v>
      </c>
      <c r="KH75" s="22">
        <f t="shared" si="1486"/>
        <v>24</v>
      </c>
      <c r="KI75" s="22">
        <f t="shared" si="1486"/>
        <v>24</v>
      </c>
      <c r="KJ75" s="22">
        <f t="shared" si="1486"/>
        <v>24</v>
      </c>
      <c r="KK75" s="22">
        <f t="shared" si="1486"/>
        <v>24</v>
      </c>
      <c r="KL75" s="22">
        <f t="shared" si="1486"/>
        <v>24</v>
      </c>
      <c r="KM75" s="22">
        <f t="shared" si="1486"/>
        <v>24</v>
      </c>
      <c r="KN75" s="22">
        <f t="shared" si="1486"/>
        <v>24</v>
      </c>
      <c r="KO75" s="22">
        <f t="shared" si="1486"/>
        <v>24</v>
      </c>
      <c r="KP75" s="22">
        <f t="shared" si="1486"/>
        <v>25</v>
      </c>
      <c r="KQ75" s="22">
        <f t="shared" si="1486"/>
        <v>25</v>
      </c>
      <c r="KR75" s="22">
        <f t="shared" si="1486"/>
        <v>25</v>
      </c>
      <c r="KS75" s="22">
        <f t="shared" si="1486"/>
        <v>25</v>
      </c>
      <c r="KT75" s="22">
        <f t="shared" si="1486"/>
        <v>25</v>
      </c>
      <c r="KU75" s="22">
        <f t="shared" si="1486"/>
        <v>25</v>
      </c>
      <c r="KV75" s="22">
        <f t="shared" si="1486"/>
        <v>25</v>
      </c>
      <c r="KW75" s="22">
        <f t="shared" si="1486"/>
        <v>25</v>
      </c>
      <c r="KX75" s="22">
        <f t="shared" si="1486"/>
        <v>25</v>
      </c>
      <c r="KY75" s="22">
        <f t="shared" si="1486"/>
        <v>25</v>
      </c>
      <c r="KZ75" s="22">
        <f t="shared" si="1486"/>
        <v>25</v>
      </c>
      <c r="LA75" s="22">
        <f t="shared" si="1486"/>
        <v>25</v>
      </c>
      <c r="LB75" s="22">
        <f t="shared" si="1486"/>
        <v>26</v>
      </c>
      <c r="LC75" s="22">
        <f t="shared" si="1486"/>
        <v>26</v>
      </c>
      <c r="LD75" s="22">
        <f t="shared" si="1486"/>
        <v>26</v>
      </c>
      <c r="LE75" s="22">
        <f t="shared" si="1486"/>
        <v>26</v>
      </c>
      <c r="LF75" s="22">
        <f t="shared" si="1486"/>
        <v>26</v>
      </c>
      <c r="LG75" s="22">
        <f t="shared" si="1486"/>
        <v>26</v>
      </c>
      <c r="LH75" s="22">
        <f t="shared" si="1486"/>
        <v>26</v>
      </c>
      <c r="LI75" s="22">
        <f t="shared" si="1486"/>
        <v>26</v>
      </c>
      <c r="LJ75" s="22">
        <f t="shared" si="1486"/>
        <v>26</v>
      </c>
      <c r="LK75" s="22">
        <f t="shared" si="1486"/>
        <v>26</v>
      </c>
      <c r="LL75" s="22">
        <f t="shared" si="1486"/>
        <v>26</v>
      </c>
      <c r="LM75" s="22">
        <f t="shared" si="1486"/>
        <v>26</v>
      </c>
      <c r="LN75" s="22">
        <f t="shared" si="1486"/>
        <v>27</v>
      </c>
      <c r="LO75" s="22">
        <f t="shared" si="1486"/>
        <v>27</v>
      </c>
      <c r="LP75" s="22">
        <f t="shared" si="1486"/>
        <v>27</v>
      </c>
      <c r="LQ75" s="22">
        <f t="shared" si="1486"/>
        <v>27</v>
      </c>
      <c r="LR75" s="22">
        <f t="shared" si="1486"/>
        <v>27</v>
      </c>
      <c r="LS75" s="22">
        <f t="shared" si="1486"/>
        <v>27</v>
      </c>
      <c r="LT75" s="22">
        <f t="shared" si="1486"/>
        <v>27</v>
      </c>
      <c r="LU75" s="22">
        <f t="shared" si="1486"/>
        <v>27</v>
      </c>
      <c r="LV75" s="22">
        <f t="shared" si="1486"/>
        <v>27</v>
      </c>
      <c r="LW75" s="22">
        <f t="shared" ref="LW75:OH75" si="1487">IF(LV71=LW71,LV75,LV75+1)</f>
        <v>27</v>
      </c>
      <c r="LX75" s="22">
        <f t="shared" si="1487"/>
        <v>27</v>
      </c>
      <c r="LY75" s="22">
        <f t="shared" si="1487"/>
        <v>27</v>
      </c>
      <c r="LZ75" s="22">
        <f t="shared" si="1487"/>
        <v>28</v>
      </c>
      <c r="MA75" s="22">
        <f t="shared" si="1487"/>
        <v>28</v>
      </c>
      <c r="MB75" s="22">
        <f t="shared" si="1487"/>
        <v>28</v>
      </c>
      <c r="MC75" s="22">
        <f t="shared" si="1487"/>
        <v>28</v>
      </c>
      <c r="MD75" s="22">
        <f t="shared" si="1487"/>
        <v>28</v>
      </c>
      <c r="ME75" s="22">
        <f t="shared" si="1487"/>
        <v>28</v>
      </c>
      <c r="MF75" s="22">
        <f t="shared" si="1487"/>
        <v>28</v>
      </c>
      <c r="MG75" s="22">
        <f t="shared" si="1487"/>
        <v>28</v>
      </c>
      <c r="MH75" s="22">
        <f t="shared" si="1487"/>
        <v>28</v>
      </c>
      <c r="MI75" s="22">
        <f t="shared" si="1487"/>
        <v>28</v>
      </c>
      <c r="MJ75" s="22">
        <f t="shared" si="1487"/>
        <v>28</v>
      </c>
      <c r="MK75" s="22">
        <f t="shared" si="1487"/>
        <v>28</v>
      </c>
      <c r="ML75" s="22">
        <f t="shared" si="1487"/>
        <v>29</v>
      </c>
      <c r="MM75" s="22">
        <f t="shared" si="1487"/>
        <v>29</v>
      </c>
      <c r="MN75" s="22">
        <f t="shared" si="1487"/>
        <v>29</v>
      </c>
      <c r="MO75" s="22">
        <f t="shared" si="1487"/>
        <v>29</v>
      </c>
      <c r="MP75" s="22">
        <f t="shared" si="1487"/>
        <v>29</v>
      </c>
      <c r="MQ75" s="22">
        <f t="shared" si="1487"/>
        <v>29</v>
      </c>
      <c r="MR75" s="22">
        <f t="shared" si="1487"/>
        <v>29</v>
      </c>
      <c r="MS75" s="22">
        <f t="shared" si="1487"/>
        <v>29</v>
      </c>
      <c r="MT75" s="22">
        <f t="shared" si="1487"/>
        <v>29</v>
      </c>
      <c r="MU75" s="22">
        <f t="shared" si="1487"/>
        <v>29</v>
      </c>
      <c r="MV75" s="22">
        <f t="shared" si="1487"/>
        <v>29</v>
      </c>
      <c r="MW75" s="22">
        <f t="shared" si="1487"/>
        <v>29</v>
      </c>
      <c r="MX75" s="22">
        <f t="shared" si="1487"/>
        <v>30</v>
      </c>
      <c r="MY75" s="22">
        <f t="shared" si="1487"/>
        <v>30</v>
      </c>
      <c r="MZ75" s="22">
        <f t="shared" si="1487"/>
        <v>30</v>
      </c>
      <c r="NA75" s="22">
        <f t="shared" si="1487"/>
        <v>30</v>
      </c>
      <c r="NB75" s="22">
        <f t="shared" si="1487"/>
        <v>30</v>
      </c>
      <c r="NC75" s="22">
        <f t="shared" si="1487"/>
        <v>30</v>
      </c>
      <c r="ND75" s="22">
        <f t="shared" si="1487"/>
        <v>30</v>
      </c>
      <c r="NE75" s="22">
        <f t="shared" si="1487"/>
        <v>30</v>
      </c>
      <c r="NF75" s="22">
        <f t="shared" si="1487"/>
        <v>30</v>
      </c>
      <c r="NG75" s="22">
        <f t="shared" si="1487"/>
        <v>30</v>
      </c>
      <c r="NH75" s="22">
        <f t="shared" si="1487"/>
        <v>30</v>
      </c>
      <c r="NI75" s="22">
        <f t="shared" si="1487"/>
        <v>30</v>
      </c>
      <c r="NJ75" s="22">
        <f t="shared" si="1487"/>
        <v>31</v>
      </c>
      <c r="NK75" s="22">
        <f t="shared" si="1487"/>
        <v>31</v>
      </c>
      <c r="NL75" s="22">
        <f t="shared" si="1487"/>
        <v>31</v>
      </c>
      <c r="NM75" s="22">
        <f t="shared" si="1487"/>
        <v>31</v>
      </c>
      <c r="NN75" s="22">
        <f t="shared" si="1487"/>
        <v>31</v>
      </c>
      <c r="NO75" s="22">
        <f t="shared" si="1487"/>
        <v>31</v>
      </c>
      <c r="NP75" s="22">
        <f t="shared" si="1487"/>
        <v>31</v>
      </c>
      <c r="NQ75" s="22">
        <f t="shared" si="1487"/>
        <v>31</v>
      </c>
      <c r="NR75" s="22">
        <f t="shared" si="1487"/>
        <v>31</v>
      </c>
      <c r="NS75" s="22">
        <f t="shared" si="1487"/>
        <v>31</v>
      </c>
      <c r="NT75" s="22">
        <f t="shared" si="1487"/>
        <v>31</v>
      </c>
      <c r="NU75" s="22">
        <f t="shared" si="1487"/>
        <v>31</v>
      </c>
      <c r="NV75" s="22">
        <f t="shared" si="1487"/>
        <v>32</v>
      </c>
      <c r="NW75" s="22">
        <f t="shared" si="1487"/>
        <v>32</v>
      </c>
      <c r="NX75" s="22">
        <f t="shared" si="1487"/>
        <v>32</v>
      </c>
      <c r="NY75" s="22">
        <f t="shared" si="1487"/>
        <v>32</v>
      </c>
      <c r="NZ75" s="22">
        <f t="shared" si="1487"/>
        <v>32</v>
      </c>
      <c r="OA75" s="22">
        <f t="shared" si="1487"/>
        <v>32</v>
      </c>
      <c r="OB75" s="22">
        <f t="shared" si="1487"/>
        <v>32</v>
      </c>
      <c r="OC75" s="22">
        <f t="shared" si="1487"/>
        <v>32</v>
      </c>
      <c r="OD75" s="22">
        <f t="shared" si="1487"/>
        <v>32</v>
      </c>
      <c r="OE75" s="22">
        <f t="shared" si="1487"/>
        <v>32</v>
      </c>
      <c r="OF75" s="22">
        <f t="shared" si="1487"/>
        <v>32</v>
      </c>
      <c r="OG75" s="22">
        <f t="shared" si="1487"/>
        <v>32</v>
      </c>
      <c r="OH75" s="22">
        <f t="shared" si="1487"/>
        <v>33</v>
      </c>
      <c r="OI75" s="22">
        <f t="shared" ref="OI75:PQ75" si="1488">IF(OH71=OI71,OH75,OH75+1)</f>
        <v>33</v>
      </c>
      <c r="OJ75" s="22">
        <f t="shared" si="1488"/>
        <v>33</v>
      </c>
      <c r="OK75" s="22">
        <f t="shared" si="1488"/>
        <v>33</v>
      </c>
      <c r="OL75" s="22">
        <f t="shared" si="1488"/>
        <v>33</v>
      </c>
      <c r="OM75" s="22">
        <f t="shared" si="1488"/>
        <v>33</v>
      </c>
      <c r="ON75" s="22">
        <f t="shared" si="1488"/>
        <v>33</v>
      </c>
      <c r="OO75" s="22">
        <f t="shared" si="1488"/>
        <v>33</v>
      </c>
      <c r="OP75" s="22">
        <f t="shared" si="1488"/>
        <v>33</v>
      </c>
      <c r="OQ75" s="22">
        <f t="shared" si="1488"/>
        <v>33</v>
      </c>
      <c r="OR75" s="22">
        <f t="shared" si="1488"/>
        <v>33</v>
      </c>
      <c r="OS75" s="22">
        <f t="shared" si="1488"/>
        <v>33</v>
      </c>
      <c r="OT75" s="22">
        <f t="shared" si="1488"/>
        <v>34</v>
      </c>
      <c r="OU75" s="22">
        <f t="shared" si="1488"/>
        <v>34</v>
      </c>
      <c r="OV75" s="22">
        <f t="shared" si="1488"/>
        <v>34</v>
      </c>
      <c r="OW75" s="22">
        <f t="shared" si="1488"/>
        <v>34</v>
      </c>
      <c r="OX75" s="22">
        <f t="shared" si="1488"/>
        <v>34</v>
      </c>
      <c r="OY75" s="22">
        <f t="shared" si="1488"/>
        <v>34</v>
      </c>
      <c r="OZ75" s="22">
        <f t="shared" si="1488"/>
        <v>34</v>
      </c>
      <c r="PA75" s="22">
        <f t="shared" si="1488"/>
        <v>34</v>
      </c>
      <c r="PB75" s="22">
        <f t="shared" si="1488"/>
        <v>34</v>
      </c>
      <c r="PC75" s="22">
        <f t="shared" si="1488"/>
        <v>34</v>
      </c>
      <c r="PD75" s="22">
        <f t="shared" si="1488"/>
        <v>34</v>
      </c>
      <c r="PE75" s="22">
        <f t="shared" si="1488"/>
        <v>34</v>
      </c>
      <c r="PF75" s="22">
        <f t="shared" si="1488"/>
        <v>35</v>
      </c>
      <c r="PG75" s="22">
        <f t="shared" si="1488"/>
        <v>35</v>
      </c>
      <c r="PH75" s="22">
        <f t="shared" si="1488"/>
        <v>35</v>
      </c>
      <c r="PI75" s="22">
        <f t="shared" si="1488"/>
        <v>35</v>
      </c>
      <c r="PJ75" s="22">
        <f t="shared" si="1488"/>
        <v>35</v>
      </c>
      <c r="PK75" s="22">
        <f t="shared" si="1488"/>
        <v>35</v>
      </c>
      <c r="PL75" s="22">
        <f t="shared" si="1488"/>
        <v>35</v>
      </c>
      <c r="PM75" s="22">
        <f t="shared" si="1488"/>
        <v>35</v>
      </c>
      <c r="PN75" s="22">
        <f t="shared" si="1488"/>
        <v>35</v>
      </c>
      <c r="PO75" s="22">
        <f t="shared" si="1488"/>
        <v>35</v>
      </c>
      <c r="PP75" s="22">
        <f t="shared" si="1488"/>
        <v>35</v>
      </c>
      <c r="PQ75" s="22">
        <f t="shared" si="1488"/>
        <v>35</v>
      </c>
      <c r="PR75" s="23" t="s">
        <v>64</v>
      </c>
    </row>
    <row r="76" spans="1:16384" ht="12" customHeight="1"/>
    <row r="77" spans="1:16384" ht="12" customHeight="1"/>
    <row r="78" spans="1:16384" s="16" customFormat="1" ht="18" customHeight="1" thickBot="1">
      <c r="A78" s="17" t="s">
        <v>81</v>
      </c>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c r="AMK78"/>
      <c r="AML78"/>
      <c r="AMM78"/>
      <c r="AMN78"/>
      <c r="AMO78"/>
      <c r="AMP78"/>
      <c r="AMQ78"/>
      <c r="AMR78"/>
      <c r="AMS78"/>
      <c r="AMT78"/>
      <c r="AMU78"/>
      <c r="AMV78"/>
      <c r="AMW78"/>
      <c r="AMX78"/>
      <c r="AMY78"/>
      <c r="AMZ78"/>
      <c r="ANA78"/>
      <c r="ANB78"/>
      <c r="ANC78"/>
      <c r="AND78"/>
      <c r="ANE78"/>
      <c r="ANF78"/>
      <c r="ANG78"/>
      <c r="ANH78"/>
      <c r="ANI78"/>
      <c r="ANJ78"/>
      <c r="ANK78"/>
      <c r="ANL78"/>
      <c r="ANM78"/>
      <c r="ANN78"/>
      <c r="ANO78"/>
      <c r="ANP78"/>
      <c r="ANQ78"/>
      <c r="ANR78"/>
      <c r="ANS78"/>
      <c r="ANT78"/>
      <c r="ANU78"/>
      <c r="ANV78"/>
      <c r="ANW78"/>
      <c r="ANX78"/>
      <c r="ANY78"/>
      <c r="ANZ78"/>
      <c r="AOA78"/>
      <c r="AOB78"/>
      <c r="AOC78"/>
      <c r="AOD78"/>
      <c r="AOE78"/>
      <c r="AOF78"/>
      <c r="AOG78"/>
      <c r="AOH78"/>
      <c r="AOI78"/>
      <c r="AOJ78"/>
      <c r="AOK78"/>
      <c r="AOL78"/>
      <c r="AOM78"/>
      <c r="AON78"/>
      <c r="AOO78"/>
      <c r="AOP78"/>
      <c r="AOQ78"/>
      <c r="AOR78"/>
      <c r="AOS78"/>
      <c r="AOT78"/>
      <c r="AOU78"/>
      <c r="AOV78"/>
      <c r="AOW78"/>
      <c r="AOX78"/>
      <c r="AOY78"/>
      <c r="AOZ78"/>
      <c r="APA78"/>
      <c r="APB78"/>
      <c r="APC78"/>
      <c r="APD78"/>
      <c r="APE78"/>
      <c r="APF78"/>
      <c r="APG78"/>
      <c r="APH78"/>
      <c r="API78"/>
      <c r="APJ78"/>
      <c r="APK78"/>
      <c r="APL78"/>
      <c r="APM78"/>
      <c r="APN78"/>
      <c r="APO78"/>
      <c r="APP78"/>
      <c r="APQ78"/>
      <c r="APR78"/>
      <c r="APS78"/>
      <c r="APT78"/>
      <c r="APU78"/>
      <c r="APV78"/>
      <c r="APW78"/>
      <c r="APX78"/>
      <c r="APY78"/>
      <c r="APZ78"/>
      <c r="AQA78"/>
      <c r="AQB78"/>
      <c r="AQC78"/>
      <c r="AQD78"/>
      <c r="AQE78"/>
      <c r="AQF78"/>
      <c r="AQG78"/>
      <c r="AQH78"/>
      <c r="AQI78"/>
      <c r="AQJ78"/>
      <c r="AQK78"/>
      <c r="AQL78"/>
      <c r="AQM78"/>
      <c r="AQN78"/>
      <c r="AQO78"/>
      <c r="AQP78"/>
      <c r="AQQ78"/>
      <c r="AQR78"/>
      <c r="AQS78"/>
      <c r="AQT78"/>
      <c r="AQU78"/>
      <c r="AQV78"/>
      <c r="AQW78"/>
      <c r="AQX78"/>
      <c r="AQY78"/>
      <c r="AQZ78"/>
      <c r="ARA78"/>
      <c r="ARB78"/>
      <c r="ARC78"/>
      <c r="ARD78"/>
      <c r="ARE78"/>
      <c r="ARF78"/>
      <c r="ARG78"/>
      <c r="ARH78"/>
      <c r="ARI78"/>
      <c r="ARJ78"/>
      <c r="ARK78"/>
      <c r="ARL78"/>
      <c r="ARM78"/>
      <c r="ARN78"/>
      <c r="ARO78"/>
      <c r="ARP78"/>
      <c r="ARQ78"/>
      <c r="ARR78"/>
      <c r="ARS78"/>
      <c r="ART78"/>
      <c r="ARU78"/>
      <c r="ARV78"/>
      <c r="ARW78"/>
      <c r="ARX78"/>
      <c r="ARY78"/>
      <c r="ARZ78"/>
      <c r="ASA78"/>
      <c r="ASB78"/>
      <c r="ASC78"/>
      <c r="ASD78"/>
      <c r="ASE78"/>
      <c r="ASF78"/>
      <c r="ASG78"/>
      <c r="ASH78"/>
      <c r="ASI78"/>
      <c r="ASJ78"/>
      <c r="ASK78"/>
      <c r="ASL78"/>
      <c r="ASM78"/>
      <c r="ASN78"/>
      <c r="ASO78"/>
      <c r="ASP78"/>
      <c r="ASQ78"/>
      <c r="ASR78"/>
      <c r="ASS78"/>
      <c r="AST78"/>
      <c r="ASU78"/>
      <c r="ASV78"/>
      <c r="ASW78"/>
      <c r="ASX78"/>
      <c r="ASY78"/>
      <c r="ASZ78"/>
      <c r="ATA78"/>
      <c r="ATB78"/>
      <c r="ATC78"/>
      <c r="ATD78"/>
      <c r="ATE78"/>
      <c r="ATF78"/>
      <c r="ATG78"/>
      <c r="ATH78"/>
      <c r="ATI78"/>
      <c r="ATJ78"/>
      <c r="ATK78"/>
      <c r="ATL78"/>
      <c r="ATM78"/>
      <c r="ATN78"/>
      <c r="ATO78"/>
      <c r="ATP78"/>
      <c r="ATQ78"/>
      <c r="ATR78"/>
      <c r="ATS78"/>
      <c r="ATT78"/>
      <c r="ATU78"/>
      <c r="ATV78"/>
      <c r="ATW78"/>
      <c r="ATX78"/>
      <c r="ATY78"/>
      <c r="ATZ78"/>
      <c r="AUA78"/>
      <c r="AUB78"/>
      <c r="AUC78"/>
      <c r="AUD78"/>
      <c r="AUE78"/>
      <c r="AUF78"/>
      <c r="AUG78"/>
      <c r="AUH78"/>
      <c r="AUI78"/>
      <c r="AUJ78"/>
      <c r="AUK78"/>
      <c r="AUL78"/>
      <c r="AUM78"/>
      <c r="AUN78"/>
      <c r="AUO78"/>
      <c r="AUP78"/>
      <c r="AUQ78"/>
      <c r="AUR78"/>
      <c r="AUS78"/>
      <c r="AUT78"/>
      <c r="AUU78"/>
      <c r="AUV78"/>
      <c r="AUW78"/>
      <c r="AUX78"/>
      <c r="AUY78"/>
      <c r="AUZ78"/>
      <c r="AVA78"/>
      <c r="AVB78"/>
      <c r="AVC78"/>
      <c r="AVD78"/>
      <c r="AVE78"/>
      <c r="AVF78"/>
      <c r="AVG78"/>
      <c r="AVH78"/>
      <c r="AVI78"/>
      <c r="AVJ78"/>
      <c r="AVK78"/>
      <c r="AVL78"/>
      <c r="AVM78"/>
      <c r="AVN78"/>
      <c r="AVO78"/>
      <c r="AVP78"/>
      <c r="AVQ78"/>
      <c r="AVR78"/>
      <c r="AVS78"/>
      <c r="AVT78"/>
      <c r="AVU78"/>
      <c r="AVV78"/>
      <c r="AVW78"/>
      <c r="AVX78"/>
      <c r="AVY78"/>
      <c r="AVZ78"/>
      <c r="AWA78"/>
      <c r="AWB78"/>
      <c r="AWC78"/>
      <c r="AWD78"/>
      <c r="AWE78"/>
      <c r="AWF78"/>
      <c r="AWG78"/>
      <c r="AWH78"/>
      <c r="AWI78"/>
      <c r="AWJ78"/>
      <c r="AWK78"/>
      <c r="AWL78"/>
      <c r="AWM78"/>
      <c r="AWN78"/>
      <c r="AWO78"/>
      <c r="AWP78"/>
      <c r="AWQ78"/>
      <c r="AWR78"/>
      <c r="AWS78"/>
      <c r="AWT78"/>
      <c r="AWU78"/>
      <c r="AWV78"/>
      <c r="AWW78"/>
      <c r="AWX78"/>
      <c r="AWY78"/>
      <c r="AWZ78"/>
      <c r="AXA78"/>
      <c r="AXB78"/>
      <c r="AXC78"/>
      <c r="AXD78"/>
      <c r="AXE78"/>
      <c r="AXF78"/>
      <c r="AXG78"/>
      <c r="AXH78"/>
      <c r="AXI78"/>
      <c r="AXJ78"/>
      <c r="AXK78"/>
      <c r="AXL78"/>
      <c r="AXM78"/>
      <c r="AXN78"/>
      <c r="AXO78"/>
      <c r="AXP78"/>
      <c r="AXQ78"/>
      <c r="AXR78"/>
      <c r="AXS78"/>
      <c r="AXT78"/>
      <c r="AXU78"/>
      <c r="AXV78"/>
      <c r="AXW78"/>
      <c r="AXX78"/>
      <c r="AXY78"/>
      <c r="AXZ78"/>
      <c r="AYA78"/>
      <c r="AYB78"/>
      <c r="AYC78"/>
      <c r="AYD78"/>
      <c r="AYE78"/>
      <c r="AYF78"/>
      <c r="AYG78"/>
      <c r="AYH78"/>
      <c r="AYI78"/>
      <c r="AYJ78"/>
      <c r="AYK78"/>
      <c r="AYL78"/>
      <c r="AYM78"/>
      <c r="AYN78"/>
      <c r="AYO78"/>
      <c r="AYP78"/>
      <c r="AYQ78"/>
      <c r="AYR78"/>
      <c r="AYS78"/>
      <c r="AYT78"/>
      <c r="AYU78"/>
      <c r="AYV78"/>
      <c r="AYW78"/>
      <c r="AYX78"/>
      <c r="AYY78"/>
      <c r="AYZ78"/>
      <c r="AZA78"/>
      <c r="AZB78"/>
      <c r="AZC78"/>
      <c r="AZD78"/>
      <c r="AZE78"/>
      <c r="AZF78"/>
      <c r="AZG78"/>
      <c r="AZH78"/>
      <c r="AZI78"/>
      <c r="AZJ78"/>
      <c r="AZK78"/>
      <c r="AZL78"/>
      <c r="AZM78"/>
      <c r="AZN78"/>
      <c r="AZO78"/>
      <c r="AZP78"/>
      <c r="AZQ78"/>
      <c r="AZR78"/>
      <c r="AZS78"/>
      <c r="AZT78"/>
      <c r="AZU78"/>
      <c r="AZV78"/>
      <c r="AZW78"/>
      <c r="AZX78"/>
      <c r="AZY78"/>
      <c r="AZZ78"/>
      <c r="BAA78"/>
      <c r="BAB78"/>
      <c r="BAC78"/>
      <c r="BAD78"/>
      <c r="BAE78"/>
      <c r="BAF78"/>
      <c r="BAG78"/>
      <c r="BAH78"/>
      <c r="BAI78"/>
      <c r="BAJ78"/>
      <c r="BAK78"/>
      <c r="BAL78"/>
      <c r="BAM78"/>
      <c r="BAN78"/>
      <c r="BAO78"/>
      <c r="BAP78"/>
      <c r="BAQ78"/>
      <c r="BAR78"/>
      <c r="BAS78"/>
      <c r="BAT78"/>
      <c r="BAU78"/>
      <c r="BAV78"/>
      <c r="BAW78"/>
      <c r="BAX78"/>
      <c r="BAY78"/>
      <c r="BAZ78"/>
      <c r="BBA78"/>
      <c r="BBB78"/>
      <c r="BBC78"/>
      <c r="BBD78"/>
      <c r="BBE78"/>
      <c r="BBF78"/>
      <c r="BBG78"/>
      <c r="BBH78"/>
      <c r="BBI78"/>
      <c r="BBJ78"/>
      <c r="BBK78"/>
      <c r="BBL78"/>
      <c r="BBM78"/>
      <c r="BBN78"/>
      <c r="BBO78"/>
      <c r="BBP78"/>
      <c r="BBQ78"/>
      <c r="BBR78"/>
      <c r="BBS78"/>
      <c r="BBT78"/>
      <c r="BBU78"/>
      <c r="BBV78"/>
      <c r="BBW78"/>
      <c r="BBX78"/>
      <c r="BBY78"/>
      <c r="BBZ78"/>
      <c r="BCA78"/>
      <c r="BCB78"/>
      <c r="BCC78"/>
      <c r="BCD78"/>
      <c r="BCE78"/>
      <c r="BCF78"/>
      <c r="BCG78"/>
      <c r="BCH78"/>
      <c r="BCI78"/>
      <c r="BCJ78"/>
      <c r="BCK78"/>
      <c r="BCL78"/>
      <c r="BCM78"/>
      <c r="BCN78"/>
      <c r="BCO78"/>
      <c r="BCP78"/>
      <c r="BCQ78"/>
      <c r="BCR78"/>
      <c r="BCS78"/>
      <c r="BCT78"/>
      <c r="BCU78"/>
      <c r="BCV78"/>
      <c r="BCW78"/>
      <c r="BCX78"/>
      <c r="BCY78"/>
      <c r="BCZ78"/>
      <c r="BDA78"/>
      <c r="BDB78"/>
      <c r="BDC78"/>
      <c r="BDD78"/>
      <c r="BDE78"/>
      <c r="BDF78"/>
      <c r="BDG78"/>
      <c r="BDH78"/>
      <c r="BDI78"/>
      <c r="BDJ78"/>
      <c r="BDK78"/>
      <c r="BDL78"/>
      <c r="BDM78"/>
      <c r="BDN78"/>
      <c r="BDO78"/>
      <c r="BDP78"/>
      <c r="BDQ78"/>
      <c r="BDR78"/>
      <c r="BDS78"/>
      <c r="BDT78"/>
      <c r="BDU78"/>
      <c r="BDV78"/>
      <c r="BDW78"/>
      <c r="BDX78"/>
      <c r="BDY78"/>
      <c r="BDZ78"/>
      <c r="BEA78"/>
      <c r="BEB78"/>
      <c r="BEC78"/>
      <c r="BED78"/>
      <c r="BEE78"/>
      <c r="BEF78"/>
      <c r="BEG78"/>
      <c r="BEH78"/>
      <c r="BEI78"/>
      <c r="BEJ78"/>
      <c r="BEK78"/>
      <c r="BEL78"/>
      <c r="BEM78"/>
      <c r="BEN78"/>
      <c r="BEO78"/>
      <c r="BEP78"/>
      <c r="BEQ78"/>
      <c r="BER78"/>
      <c r="BES78"/>
      <c r="BET78"/>
      <c r="BEU78"/>
      <c r="BEV78"/>
      <c r="BEW78"/>
      <c r="BEX78"/>
      <c r="BEY78"/>
      <c r="BEZ78"/>
      <c r="BFA78"/>
      <c r="BFB78"/>
      <c r="BFC78"/>
      <c r="BFD78"/>
      <c r="BFE78"/>
      <c r="BFF78"/>
      <c r="BFG78"/>
      <c r="BFH78"/>
      <c r="BFI78"/>
      <c r="BFJ78"/>
      <c r="BFK78"/>
      <c r="BFL78"/>
      <c r="BFM78"/>
      <c r="BFN78"/>
      <c r="BFO78"/>
      <c r="BFP78"/>
      <c r="BFQ78"/>
      <c r="BFR78"/>
      <c r="BFS78"/>
      <c r="BFT78"/>
      <c r="BFU78"/>
      <c r="BFV78"/>
      <c r="BFW78"/>
      <c r="BFX78"/>
      <c r="BFY78"/>
      <c r="BFZ78"/>
      <c r="BGA78"/>
      <c r="BGB78"/>
      <c r="BGC78"/>
      <c r="BGD78"/>
      <c r="BGE78"/>
      <c r="BGF78"/>
      <c r="BGG78"/>
      <c r="BGH78"/>
      <c r="BGI78"/>
      <c r="BGJ78"/>
      <c r="BGK78"/>
      <c r="BGL78"/>
      <c r="BGM78"/>
      <c r="BGN78"/>
      <c r="BGO78"/>
      <c r="BGP78"/>
      <c r="BGQ78"/>
      <c r="BGR78"/>
      <c r="BGS78"/>
      <c r="BGT78"/>
      <c r="BGU78"/>
      <c r="BGV78"/>
      <c r="BGW78"/>
      <c r="BGX78"/>
      <c r="BGY78"/>
      <c r="BGZ78"/>
      <c r="BHA78"/>
      <c r="BHB78"/>
      <c r="BHC78"/>
      <c r="BHD78"/>
      <c r="BHE78"/>
      <c r="BHF78"/>
      <c r="BHG78"/>
      <c r="BHH78"/>
      <c r="BHI78"/>
      <c r="BHJ78"/>
      <c r="BHK78"/>
      <c r="BHL78"/>
      <c r="BHM78"/>
      <c r="BHN78"/>
      <c r="BHO78"/>
      <c r="BHP78"/>
      <c r="BHQ78"/>
      <c r="BHR78"/>
      <c r="BHS78"/>
      <c r="BHT78"/>
      <c r="BHU78"/>
      <c r="BHV78"/>
      <c r="BHW78"/>
      <c r="BHX78"/>
      <c r="BHY78"/>
      <c r="BHZ78"/>
      <c r="BIA78"/>
      <c r="BIB78"/>
      <c r="BIC78"/>
      <c r="BID78"/>
      <c r="BIE78"/>
      <c r="BIF78"/>
      <c r="BIG78"/>
      <c r="BIH78"/>
      <c r="BII78"/>
      <c r="BIJ78"/>
      <c r="BIK78"/>
      <c r="BIL78"/>
      <c r="BIM78"/>
      <c r="BIN78"/>
      <c r="BIO78"/>
      <c r="BIP78"/>
      <c r="BIQ78"/>
      <c r="BIR78"/>
      <c r="BIS78"/>
      <c r="BIT78"/>
      <c r="BIU78"/>
      <c r="BIV78"/>
      <c r="BIW78"/>
      <c r="BIX78"/>
      <c r="BIY78"/>
      <c r="BIZ78"/>
      <c r="BJA78"/>
      <c r="BJB78"/>
      <c r="BJC78"/>
      <c r="BJD78"/>
      <c r="BJE78"/>
      <c r="BJF78"/>
      <c r="BJG78"/>
      <c r="BJH78"/>
      <c r="BJI78"/>
      <c r="BJJ78"/>
      <c r="BJK78"/>
      <c r="BJL78"/>
      <c r="BJM78"/>
      <c r="BJN78"/>
      <c r="BJO78"/>
      <c r="BJP78"/>
      <c r="BJQ78"/>
      <c r="BJR78"/>
      <c r="BJS78"/>
      <c r="BJT78"/>
      <c r="BJU78"/>
      <c r="BJV78"/>
      <c r="BJW78"/>
      <c r="BJX78"/>
      <c r="BJY78"/>
      <c r="BJZ78"/>
      <c r="BKA78"/>
      <c r="BKB78"/>
      <c r="BKC78"/>
      <c r="BKD78"/>
      <c r="BKE78"/>
      <c r="BKF78"/>
      <c r="BKG78"/>
      <c r="BKH78"/>
      <c r="BKI78"/>
      <c r="BKJ78"/>
      <c r="BKK78"/>
      <c r="BKL78"/>
      <c r="BKM78"/>
      <c r="BKN78"/>
      <c r="BKO78"/>
      <c r="BKP78"/>
      <c r="BKQ78"/>
      <c r="BKR78"/>
      <c r="BKS78"/>
      <c r="BKT78"/>
      <c r="BKU78"/>
      <c r="BKV78"/>
      <c r="BKW78"/>
      <c r="BKX78"/>
      <c r="BKY78"/>
      <c r="BKZ78"/>
      <c r="BLA78"/>
      <c r="BLB78"/>
      <c r="BLC78"/>
      <c r="BLD78"/>
      <c r="BLE78"/>
      <c r="BLF78"/>
      <c r="BLG78"/>
      <c r="BLH78"/>
      <c r="BLI78"/>
      <c r="BLJ78"/>
      <c r="BLK78"/>
      <c r="BLL78"/>
      <c r="BLM78"/>
      <c r="BLN78"/>
      <c r="BLO78"/>
      <c r="BLP78"/>
      <c r="BLQ78"/>
      <c r="BLR78"/>
      <c r="BLS78"/>
      <c r="BLT78"/>
      <c r="BLU78"/>
      <c r="BLV78"/>
      <c r="BLW78"/>
      <c r="BLX78"/>
      <c r="BLY78"/>
      <c r="BLZ78"/>
      <c r="BMA78"/>
      <c r="BMB78"/>
      <c r="BMC78"/>
      <c r="BMD78"/>
      <c r="BME78"/>
      <c r="BMF78"/>
      <c r="BMG78"/>
      <c r="BMH78"/>
      <c r="BMI78"/>
      <c r="BMJ78"/>
      <c r="BMK78"/>
      <c r="BML78"/>
      <c r="BMM78"/>
      <c r="BMN78"/>
      <c r="BMO78"/>
      <c r="BMP78"/>
      <c r="BMQ78"/>
      <c r="BMR78"/>
      <c r="BMS78"/>
      <c r="BMT78"/>
      <c r="BMU78"/>
      <c r="BMV78"/>
      <c r="BMW78"/>
      <c r="BMX78"/>
      <c r="BMY78"/>
      <c r="BMZ78"/>
      <c r="BNA78"/>
      <c r="BNB78"/>
      <c r="BNC78"/>
      <c r="BND78"/>
      <c r="BNE78"/>
      <c r="BNF78"/>
      <c r="BNG78"/>
      <c r="BNH78"/>
      <c r="BNI78"/>
      <c r="BNJ78"/>
      <c r="BNK78"/>
      <c r="BNL78"/>
      <c r="BNM78"/>
      <c r="BNN78"/>
      <c r="BNO78"/>
      <c r="BNP78"/>
      <c r="BNQ78"/>
      <c r="BNR78"/>
      <c r="BNS78"/>
      <c r="BNT78"/>
      <c r="BNU78"/>
      <c r="BNV78"/>
      <c r="BNW78"/>
      <c r="BNX78"/>
      <c r="BNY78"/>
      <c r="BNZ78"/>
      <c r="BOA78"/>
      <c r="BOB78"/>
      <c r="BOC78"/>
      <c r="BOD78"/>
      <c r="BOE78"/>
      <c r="BOF78"/>
      <c r="BOG78"/>
      <c r="BOH78"/>
      <c r="BOI78"/>
      <c r="BOJ78"/>
      <c r="BOK78"/>
      <c r="BOL78"/>
      <c r="BOM78"/>
      <c r="BON78"/>
      <c r="BOO78"/>
      <c r="BOP78"/>
      <c r="BOQ78"/>
      <c r="BOR78"/>
      <c r="BOS78"/>
      <c r="BOT78"/>
      <c r="BOU78"/>
      <c r="BOV78"/>
      <c r="BOW78"/>
      <c r="BOX78"/>
      <c r="BOY78"/>
      <c r="BOZ78"/>
      <c r="BPA78"/>
      <c r="BPB78"/>
      <c r="BPC78"/>
      <c r="BPD78"/>
      <c r="BPE78"/>
      <c r="BPF78"/>
      <c r="BPG78"/>
      <c r="BPH78"/>
      <c r="BPI78"/>
      <c r="BPJ78"/>
      <c r="BPK78"/>
      <c r="BPL78"/>
      <c r="BPM78"/>
      <c r="BPN78"/>
      <c r="BPO78"/>
      <c r="BPP78"/>
      <c r="BPQ78"/>
      <c r="BPR78"/>
      <c r="BPS78"/>
      <c r="BPT78"/>
      <c r="BPU78"/>
      <c r="BPV78"/>
      <c r="BPW78"/>
      <c r="BPX78"/>
      <c r="BPY78"/>
      <c r="BPZ78"/>
      <c r="BQA78"/>
      <c r="BQB78"/>
      <c r="BQC78"/>
      <c r="BQD78"/>
      <c r="BQE78"/>
      <c r="BQF78"/>
      <c r="BQG78"/>
      <c r="BQH78"/>
      <c r="BQI78"/>
      <c r="BQJ78"/>
      <c r="BQK78"/>
      <c r="BQL78"/>
      <c r="BQM78"/>
      <c r="BQN78"/>
      <c r="BQO78"/>
      <c r="BQP78"/>
      <c r="BQQ78"/>
      <c r="BQR78"/>
      <c r="BQS78"/>
      <c r="BQT78"/>
      <c r="BQU78"/>
      <c r="BQV78"/>
      <c r="BQW78"/>
      <c r="BQX78"/>
      <c r="BQY78"/>
      <c r="BQZ78"/>
      <c r="BRA78"/>
      <c r="BRB78"/>
      <c r="BRC78"/>
      <c r="BRD78"/>
      <c r="BRE78"/>
      <c r="BRF78"/>
      <c r="BRG78"/>
      <c r="BRH78"/>
      <c r="BRI78"/>
      <c r="BRJ78"/>
      <c r="BRK78"/>
      <c r="BRL78"/>
      <c r="BRM78"/>
      <c r="BRN78"/>
      <c r="BRO78"/>
      <c r="BRP78"/>
      <c r="BRQ78"/>
      <c r="BRR78"/>
      <c r="BRS78"/>
      <c r="BRT78"/>
      <c r="BRU78"/>
      <c r="BRV78"/>
      <c r="BRW78"/>
      <c r="BRX78"/>
      <c r="BRY78"/>
      <c r="BRZ78"/>
      <c r="BSA78"/>
      <c r="BSB78"/>
      <c r="BSC78"/>
      <c r="BSD78"/>
      <c r="BSE78"/>
      <c r="BSF78"/>
      <c r="BSG78"/>
      <c r="BSH78"/>
      <c r="BSI78"/>
      <c r="BSJ78"/>
      <c r="BSK78"/>
      <c r="BSL78"/>
      <c r="BSM78"/>
      <c r="BSN78"/>
      <c r="BSO78"/>
      <c r="BSP78"/>
      <c r="BSQ78"/>
      <c r="BSR78"/>
      <c r="BSS78"/>
      <c r="BST78"/>
      <c r="BSU78"/>
      <c r="BSV78"/>
      <c r="BSW78"/>
      <c r="BSX78"/>
      <c r="BSY78"/>
      <c r="BSZ78"/>
      <c r="BTA78"/>
      <c r="BTB78"/>
      <c r="BTC78"/>
      <c r="BTD78"/>
      <c r="BTE78"/>
      <c r="BTF78"/>
      <c r="BTG78"/>
      <c r="BTH78"/>
      <c r="BTI78"/>
      <c r="BTJ78"/>
      <c r="BTK78"/>
      <c r="BTL78"/>
      <c r="BTM78"/>
      <c r="BTN78"/>
      <c r="BTO78"/>
      <c r="BTP78"/>
      <c r="BTQ78"/>
      <c r="BTR78"/>
      <c r="BTS78"/>
      <c r="BTT78"/>
      <c r="BTU78"/>
      <c r="BTV78"/>
      <c r="BTW78"/>
      <c r="BTX78"/>
      <c r="BTY78"/>
      <c r="BTZ78"/>
      <c r="BUA78"/>
      <c r="BUB78"/>
      <c r="BUC78"/>
      <c r="BUD78"/>
      <c r="BUE78"/>
      <c r="BUF78"/>
      <c r="BUG78"/>
      <c r="BUH78"/>
      <c r="BUI78"/>
      <c r="BUJ78"/>
      <c r="BUK78"/>
      <c r="BUL78"/>
      <c r="BUM78"/>
      <c r="BUN78"/>
      <c r="BUO78"/>
      <c r="BUP78"/>
      <c r="BUQ78"/>
      <c r="BUR78"/>
      <c r="BUS78"/>
      <c r="BUT78"/>
      <c r="BUU78"/>
      <c r="BUV78"/>
      <c r="BUW78"/>
      <c r="BUX78"/>
      <c r="BUY78"/>
      <c r="BUZ78"/>
      <c r="BVA78"/>
      <c r="BVB78"/>
      <c r="BVC78"/>
      <c r="BVD78"/>
      <c r="BVE78"/>
      <c r="BVF78"/>
      <c r="BVG78"/>
      <c r="BVH78"/>
      <c r="BVI78"/>
      <c r="BVJ78"/>
      <c r="BVK78"/>
      <c r="BVL78"/>
      <c r="BVM78"/>
      <c r="BVN78"/>
      <c r="BVO78"/>
      <c r="BVP78"/>
      <c r="BVQ78"/>
      <c r="BVR78"/>
      <c r="BVS78"/>
      <c r="BVT78"/>
      <c r="BVU78"/>
      <c r="BVV78"/>
      <c r="BVW78"/>
      <c r="BVX78"/>
      <c r="BVY78"/>
      <c r="BVZ78"/>
      <c r="BWA78"/>
      <c r="BWB78"/>
      <c r="BWC78"/>
      <c r="BWD78"/>
      <c r="BWE78"/>
      <c r="BWF78"/>
      <c r="BWG78"/>
      <c r="BWH78"/>
      <c r="BWI78"/>
      <c r="BWJ78"/>
      <c r="BWK78"/>
      <c r="BWL78"/>
      <c r="BWM78"/>
      <c r="BWN78"/>
      <c r="BWO78"/>
      <c r="BWP78"/>
      <c r="BWQ78"/>
      <c r="BWR78"/>
      <c r="BWS78"/>
      <c r="BWT78"/>
      <c r="BWU78"/>
      <c r="BWV78"/>
      <c r="BWW78"/>
      <c r="BWX78"/>
      <c r="BWY78"/>
      <c r="BWZ78"/>
      <c r="BXA78"/>
      <c r="BXB78"/>
      <c r="BXC78"/>
      <c r="BXD78"/>
      <c r="BXE78"/>
      <c r="BXF78"/>
      <c r="BXG78"/>
      <c r="BXH78"/>
      <c r="BXI78"/>
      <c r="BXJ78"/>
      <c r="BXK78"/>
      <c r="BXL78"/>
      <c r="BXM78"/>
      <c r="BXN78"/>
      <c r="BXO78"/>
      <c r="BXP78"/>
      <c r="BXQ78"/>
      <c r="BXR78"/>
      <c r="BXS78"/>
      <c r="BXT78"/>
      <c r="BXU78"/>
      <c r="BXV78"/>
      <c r="BXW78"/>
      <c r="BXX78"/>
      <c r="BXY78"/>
      <c r="BXZ78"/>
      <c r="BYA78"/>
      <c r="BYB78"/>
      <c r="BYC78"/>
      <c r="BYD78"/>
      <c r="BYE78"/>
      <c r="BYF78"/>
      <c r="BYG78"/>
      <c r="BYH78"/>
      <c r="BYI78"/>
      <c r="BYJ78"/>
      <c r="BYK78"/>
      <c r="BYL78"/>
      <c r="BYM78"/>
      <c r="BYN78"/>
      <c r="BYO78"/>
      <c r="BYP78"/>
      <c r="BYQ78"/>
      <c r="BYR78"/>
      <c r="BYS78"/>
      <c r="BYT78"/>
      <c r="BYU78"/>
      <c r="BYV78"/>
      <c r="BYW78"/>
      <c r="BYX78"/>
      <c r="BYY78"/>
      <c r="BYZ78"/>
      <c r="BZA78"/>
      <c r="BZB78"/>
      <c r="BZC78"/>
      <c r="BZD78"/>
      <c r="BZE78"/>
      <c r="BZF78"/>
      <c r="BZG78"/>
      <c r="BZH78"/>
      <c r="BZI78"/>
      <c r="BZJ78"/>
      <c r="BZK78"/>
      <c r="BZL78"/>
      <c r="BZM78"/>
      <c r="BZN78"/>
      <c r="BZO78"/>
      <c r="BZP78"/>
      <c r="BZQ78"/>
      <c r="BZR78"/>
      <c r="BZS78"/>
      <c r="BZT78"/>
      <c r="BZU78"/>
      <c r="BZV78"/>
      <c r="BZW78"/>
      <c r="BZX78"/>
      <c r="BZY78"/>
      <c r="BZZ78"/>
      <c r="CAA78"/>
      <c r="CAB78"/>
      <c r="CAC78"/>
      <c r="CAD78"/>
      <c r="CAE78"/>
      <c r="CAF78"/>
      <c r="CAG78"/>
      <c r="CAH78"/>
      <c r="CAI78"/>
      <c r="CAJ78"/>
      <c r="CAK78"/>
      <c r="CAL78"/>
      <c r="CAM78"/>
      <c r="CAN78"/>
      <c r="CAO78"/>
      <c r="CAP78"/>
      <c r="CAQ78"/>
      <c r="CAR78"/>
      <c r="CAS78"/>
      <c r="CAT78"/>
      <c r="CAU78"/>
      <c r="CAV78"/>
      <c r="CAW78"/>
      <c r="CAX78"/>
      <c r="CAY78"/>
      <c r="CAZ78"/>
      <c r="CBA78"/>
      <c r="CBB78"/>
      <c r="CBC78"/>
      <c r="CBD78"/>
      <c r="CBE78"/>
      <c r="CBF78"/>
      <c r="CBG78"/>
      <c r="CBH78"/>
      <c r="CBI78"/>
      <c r="CBJ78"/>
      <c r="CBK78"/>
      <c r="CBL78"/>
      <c r="CBM78"/>
      <c r="CBN78"/>
      <c r="CBO78"/>
      <c r="CBP78"/>
      <c r="CBQ78"/>
      <c r="CBR78"/>
      <c r="CBS78"/>
      <c r="CBT78"/>
      <c r="CBU78"/>
      <c r="CBV78"/>
      <c r="CBW78"/>
      <c r="CBX78"/>
      <c r="CBY78"/>
      <c r="CBZ78"/>
      <c r="CCA78"/>
      <c r="CCB78"/>
      <c r="CCC78"/>
      <c r="CCD78"/>
      <c r="CCE78"/>
      <c r="CCF78"/>
      <c r="CCG78"/>
      <c r="CCH78"/>
      <c r="CCI78"/>
      <c r="CCJ78"/>
      <c r="CCK78"/>
      <c r="CCL78"/>
      <c r="CCM78"/>
      <c r="CCN78"/>
      <c r="CCO78"/>
      <c r="CCP78"/>
      <c r="CCQ78"/>
      <c r="CCR78"/>
      <c r="CCS78"/>
      <c r="CCT78"/>
      <c r="CCU78"/>
      <c r="CCV78"/>
      <c r="CCW78"/>
      <c r="CCX78"/>
      <c r="CCY78"/>
      <c r="CCZ78"/>
      <c r="CDA78"/>
      <c r="CDB78"/>
      <c r="CDC78"/>
      <c r="CDD78"/>
      <c r="CDE78"/>
      <c r="CDF78"/>
      <c r="CDG78"/>
      <c r="CDH78"/>
      <c r="CDI78"/>
      <c r="CDJ78"/>
      <c r="CDK78"/>
      <c r="CDL78"/>
      <c r="CDM78"/>
      <c r="CDN78"/>
      <c r="CDO78"/>
      <c r="CDP78"/>
      <c r="CDQ78"/>
      <c r="CDR78"/>
      <c r="CDS78"/>
      <c r="CDT78"/>
      <c r="CDU78"/>
      <c r="CDV78"/>
      <c r="CDW78"/>
      <c r="CDX78"/>
      <c r="CDY78"/>
      <c r="CDZ78"/>
      <c r="CEA78"/>
      <c r="CEB78"/>
      <c r="CEC78"/>
      <c r="CED78"/>
      <c r="CEE78"/>
      <c r="CEF78"/>
      <c r="CEG78"/>
      <c r="CEH78"/>
      <c r="CEI78"/>
      <c r="CEJ78"/>
      <c r="CEK78"/>
      <c r="CEL78"/>
      <c r="CEM78"/>
      <c r="CEN78"/>
      <c r="CEO78"/>
      <c r="CEP78"/>
      <c r="CEQ78"/>
      <c r="CER78"/>
      <c r="CES78"/>
      <c r="CET78"/>
      <c r="CEU78"/>
      <c r="CEV78"/>
      <c r="CEW78"/>
      <c r="CEX78"/>
      <c r="CEY78"/>
      <c r="CEZ78"/>
      <c r="CFA78"/>
      <c r="CFB78"/>
      <c r="CFC78"/>
      <c r="CFD78"/>
      <c r="CFE78"/>
      <c r="CFF78"/>
      <c r="CFG78"/>
      <c r="CFH78"/>
      <c r="CFI78"/>
      <c r="CFJ78"/>
      <c r="CFK78"/>
      <c r="CFL78"/>
      <c r="CFM78"/>
      <c r="CFN78"/>
      <c r="CFO78"/>
      <c r="CFP78"/>
      <c r="CFQ78"/>
      <c r="CFR78"/>
      <c r="CFS78"/>
      <c r="CFT78"/>
      <c r="CFU78"/>
      <c r="CFV78"/>
      <c r="CFW78"/>
      <c r="CFX78"/>
      <c r="CFY78"/>
      <c r="CFZ78"/>
      <c r="CGA78"/>
      <c r="CGB78"/>
      <c r="CGC78"/>
      <c r="CGD78"/>
      <c r="CGE78"/>
      <c r="CGF78"/>
      <c r="CGG78"/>
      <c r="CGH78"/>
      <c r="CGI78"/>
      <c r="CGJ78"/>
      <c r="CGK78"/>
      <c r="CGL78"/>
      <c r="CGM78"/>
      <c r="CGN78"/>
      <c r="CGO78"/>
      <c r="CGP78"/>
      <c r="CGQ78"/>
      <c r="CGR78"/>
      <c r="CGS78"/>
      <c r="CGT78"/>
      <c r="CGU78"/>
      <c r="CGV78"/>
      <c r="CGW78"/>
      <c r="CGX78"/>
      <c r="CGY78"/>
      <c r="CGZ78"/>
      <c r="CHA78"/>
      <c r="CHB78"/>
      <c r="CHC78"/>
      <c r="CHD78"/>
      <c r="CHE78"/>
      <c r="CHF78"/>
      <c r="CHG78"/>
      <c r="CHH78"/>
      <c r="CHI78"/>
      <c r="CHJ78"/>
      <c r="CHK78"/>
      <c r="CHL78"/>
      <c r="CHM78"/>
      <c r="CHN78"/>
      <c r="CHO78"/>
      <c r="CHP78"/>
      <c r="CHQ78"/>
      <c r="CHR78"/>
      <c r="CHS78"/>
      <c r="CHT78"/>
      <c r="CHU78"/>
      <c r="CHV78"/>
      <c r="CHW78"/>
      <c r="CHX78"/>
      <c r="CHY78"/>
      <c r="CHZ78"/>
      <c r="CIA78"/>
      <c r="CIB78"/>
      <c r="CIC78"/>
      <c r="CID78"/>
      <c r="CIE78"/>
      <c r="CIF78"/>
      <c r="CIG78"/>
      <c r="CIH78"/>
      <c r="CII78"/>
      <c r="CIJ78"/>
      <c r="CIK78"/>
      <c r="CIL78"/>
      <c r="CIM78"/>
      <c r="CIN78"/>
      <c r="CIO78"/>
      <c r="CIP78"/>
      <c r="CIQ78"/>
      <c r="CIR78"/>
      <c r="CIS78"/>
      <c r="CIT78"/>
      <c r="CIU78"/>
      <c r="CIV78"/>
      <c r="CIW78"/>
      <c r="CIX78"/>
      <c r="CIY78"/>
      <c r="CIZ78"/>
      <c r="CJA78"/>
      <c r="CJB78"/>
      <c r="CJC78"/>
      <c r="CJD78"/>
      <c r="CJE78"/>
      <c r="CJF78"/>
      <c r="CJG78"/>
      <c r="CJH78"/>
      <c r="CJI78"/>
      <c r="CJJ78"/>
      <c r="CJK78"/>
      <c r="CJL78"/>
      <c r="CJM78"/>
      <c r="CJN78"/>
      <c r="CJO78"/>
      <c r="CJP78"/>
      <c r="CJQ78"/>
      <c r="CJR78"/>
      <c r="CJS78"/>
      <c r="CJT78"/>
      <c r="CJU78"/>
      <c r="CJV78"/>
      <c r="CJW78"/>
      <c r="CJX78"/>
      <c r="CJY78"/>
      <c r="CJZ78"/>
      <c r="CKA78"/>
      <c r="CKB78"/>
      <c r="CKC78"/>
      <c r="CKD78"/>
      <c r="CKE78"/>
      <c r="CKF78"/>
      <c r="CKG78"/>
      <c r="CKH78"/>
      <c r="CKI78"/>
      <c r="CKJ78"/>
      <c r="CKK78"/>
      <c r="CKL78"/>
      <c r="CKM78"/>
      <c r="CKN78"/>
      <c r="CKO78"/>
      <c r="CKP78"/>
      <c r="CKQ78"/>
      <c r="CKR78"/>
      <c r="CKS78"/>
      <c r="CKT78"/>
      <c r="CKU78"/>
      <c r="CKV78"/>
      <c r="CKW78"/>
      <c r="CKX78"/>
      <c r="CKY78"/>
      <c r="CKZ78"/>
      <c r="CLA78"/>
      <c r="CLB78"/>
      <c r="CLC78"/>
      <c r="CLD78"/>
      <c r="CLE78"/>
      <c r="CLF78"/>
      <c r="CLG78"/>
      <c r="CLH78"/>
      <c r="CLI78"/>
      <c r="CLJ78"/>
      <c r="CLK78"/>
      <c r="CLL78"/>
      <c r="CLM78"/>
      <c r="CLN78"/>
      <c r="CLO78"/>
      <c r="CLP78"/>
      <c r="CLQ78"/>
      <c r="CLR78"/>
      <c r="CLS78"/>
      <c r="CLT78"/>
      <c r="CLU78"/>
      <c r="CLV78"/>
      <c r="CLW78"/>
      <c r="CLX78"/>
      <c r="CLY78"/>
      <c r="CLZ78"/>
      <c r="CMA78"/>
      <c r="CMB78"/>
      <c r="CMC78"/>
      <c r="CMD78"/>
      <c r="CME78"/>
      <c r="CMF78"/>
      <c r="CMG78"/>
      <c r="CMH78"/>
      <c r="CMI78"/>
      <c r="CMJ78"/>
      <c r="CMK78"/>
      <c r="CML78"/>
      <c r="CMM78"/>
      <c r="CMN78"/>
      <c r="CMO78"/>
      <c r="CMP78"/>
      <c r="CMQ78"/>
      <c r="CMR78"/>
      <c r="CMS78"/>
      <c r="CMT78"/>
      <c r="CMU78"/>
      <c r="CMV78"/>
      <c r="CMW78"/>
      <c r="CMX78"/>
      <c r="CMY78"/>
      <c r="CMZ78"/>
      <c r="CNA78"/>
      <c r="CNB78"/>
      <c r="CNC78"/>
      <c r="CND78"/>
      <c r="CNE78"/>
      <c r="CNF78"/>
      <c r="CNG78"/>
      <c r="CNH78"/>
      <c r="CNI78"/>
      <c r="CNJ78"/>
      <c r="CNK78"/>
      <c r="CNL78"/>
      <c r="CNM78"/>
      <c r="CNN78"/>
      <c r="CNO78"/>
      <c r="CNP78"/>
      <c r="CNQ78"/>
      <c r="CNR78"/>
      <c r="CNS78"/>
      <c r="CNT78"/>
      <c r="CNU78"/>
      <c r="CNV78"/>
      <c r="CNW78"/>
      <c r="CNX78"/>
      <c r="CNY78"/>
      <c r="CNZ78"/>
      <c r="COA78"/>
      <c r="COB78"/>
      <c r="COC78"/>
      <c r="COD78"/>
      <c r="COE78"/>
      <c r="COF78"/>
      <c r="COG78"/>
      <c r="COH78"/>
      <c r="COI78"/>
      <c r="COJ78"/>
      <c r="COK78"/>
      <c r="COL78"/>
      <c r="COM78"/>
      <c r="CON78"/>
      <c r="COO78"/>
      <c r="COP78"/>
      <c r="COQ78"/>
      <c r="COR78"/>
      <c r="COS78"/>
      <c r="COT78"/>
      <c r="COU78"/>
      <c r="COV78"/>
      <c r="COW78"/>
      <c r="COX78"/>
      <c r="COY78"/>
      <c r="COZ78"/>
      <c r="CPA78"/>
      <c r="CPB78"/>
      <c r="CPC78"/>
      <c r="CPD78"/>
      <c r="CPE78"/>
      <c r="CPF78"/>
      <c r="CPG78"/>
      <c r="CPH78"/>
      <c r="CPI78"/>
      <c r="CPJ78"/>
      <c r="CPK78"/>
      <c r="CPL78"/>
      <c r="CPM78"/>
      <c r="CPN78"/>
      <c r="CPO78"/>
      <c r="CPP78"/>
      <c r="CPQ78"/>
      <c r="CPR78"/>
      <c r="CPS78"/>
      <c r="CPT78"/>
      <c r="CPU78"/>
      <c r="CPV78"/>
      <c r="CPW78"/>
      <c r="CPX78"/>
      <c r="CPY78"/>
      <c r="CPZ78"/>
      <c r="CQA78"/>
      <c r="CQB78"/>
      <c r="CQC78"/>
      <c r="CQD78"/>
      <c r="CQE78"/>
      <c r="CQF78"/>
      <c r="CQG78"/>
      <c r="CQH78"/>
      <c r="CQI78"/>
      <c r="CQJ78"/>
      <c r="CQK78"/>
      <c r="CQL78"/>
      <c r="CQM78"/>
      <c r="CQN78"/>
      <c r="CQO78"/>
      <c r="CQP78"/>
      <c r="CQQ78"/>
      <c r="CQR78"/>
      <c r="CQS78"/>
      <c r="CQT78"/>
      <c r="CQU78"/>
      <c r="CQV78"/>
      <c r="CQW78"/>
      <c r="CQX78"/>
      <c r="CQY78"/>
      <c r="CQZ78"/>
      <c r="CRA78"/>
      <c r="CRB78"/>
      <c r="CRC78"/>
      <c r="CRD78"/>
      <c r="CRE78"/>
      <c r="CRF78"/>
      <c r="CRG78"/>
      <c r="CRH78"/>
      <c r="CRI78"/>
      <c r="CRJ78"/>
      <c r="CRK78"/>
      <c r="CRL78"/>
      <c r="CRM78"/>
      <c r="CRN78"/>
      <c r="CRO78"/>
      <c r="CRP78"/>
      <c r="CRQ78"/>
      <c r="CRR78"/>
      <c r="CRS78"/>
      <c r="CRT78"/>
      <c r="CRU78"/>
      <c r="CRV78"/>
      <c r="CRW78"/>
      <c r="CRX78"/>
      <c r="CRY78"/>
      <c r="CRZ78"/>
      <c r="CSA78"/>
      <c r="CSB78"/>
      <c r="CSC78"/>
      <c r="CSD78"/>
      <c r="CSE78"/>
      <c r="CSF78"/>
      <c r="CSG78"/>
      <c r="CSH78"/>
      <c r="CSI78"/>
      <c r="CSJ78"/>
      <c r="CSK78"/>
      <c r="CSL78"/>
      <c r="CSM78"/>
      <c r="CSN78"/>
      <c r="CSO78"/>
      <c r="CSP78"/>
      <c r="CSQ78"/>
      <c r="CSR78"/>
      <c r="CSS78"/>
      <c r="CST78"/>
      <c r="CSU78"/>
      <c r="CSV78"/>
      <c r="CSW78"/>
      <c r="CSX78"/>
      <c r="CSY78"/>
      <c r="CSZ78"/>
      <c r="CTA78"/>
      <c r="CTB78"/>
      <c r="CTC78"/>
      <c r="CTD78"/>
      <c r="CTE78"/>
      <c r="CTF78"/>
      <c r="CTG78"/>
      <c r="CTH78"/>
      <c r="CTI78"/>
      <c r="CTJ78"/>
      <c r="CTK78"/>
      <c r="CTL78"/>
      <c r="CTM78"/>
      <c r="CTN78"/>
      <c r="CTO78"/>
      <c r="CTP78"/>
      <c r="CTQ78"/>
      <c r="CTR78"/>
      <c r="CTS78"/>
      <c r="CTT78"/>
      <c r="CTU78"/>
      <c r="CTV78"/>
      <c r="CTW78"/>
      <c r="CTX78"/>
      <c r="CTY78"/>
      <c r="CTZ78"/>
      <c r="CUA78"/>
      <c r="CUB78"/>
      <c r="CUC78"/>
      <c r="CUD78"/>
      <c r="CUE78"/>
      <c r="CUF78"/>
      <c r="CUG78"/>
      <c r="CUH78"/>
      <c r="CUI78"/>
      <c r="CUJ78"/>
      <c r="CUK78"/>
      <c r="CUL78"/>
      <c r="CUM78"/>
      <c r="CUN78"/>
      <c r="CUO78"/>
      <c r="CUP78"/>
      <c r="CUQ78"/>
      <c r="CUR78"/>
      <c r="CUS78"/>
      <c r="CUT78"/>
      <c r="CUU78"/>
      <c r="CUV78"/>
      <c r="CUW78"/>
      <c r="CUX78"/>
      <c r="CUY78"/>
      <c r="CUZ78"/>
      <c r="CVA78"/>
      <c r="CVB78"/>
      <c r="CVC78"/>
      <c r="CVD78"/>
      <c r="CVE78"/>
      <c r="CVF78"/>
      <c r="CVG78"/>
      <c r="CVH78"/>
      <c r="CVI78"/>
      <c r="CVJ78"/>
      <c r="CVK78"/>
      <c r="CVL78"/>
      <c r="CVM78"/>
      <c r="CVN78"/>
      <c r="CVO78"/>
      <c r="CVP78"/>
      <c r="CVQ78"/>
      <c r="CVR78"/>
      <c r="CVS78"/>
      <c r="CVT78"/>
      <c r="CVU78"/>
      <c r="CVV78"/>
      <c r="CVW78"/>
      <c r="CVX78"/>
      <c r="CVY78"/>
      <c r="CVZ78"/>
      <c r="CWA78"/>
      <c r="CWB78"/>
      <c r="CWC78"/>
      <c r="CWD78"/>
      <c r="CWE78"/>
      <c r="CWF78"/>
      <c r="CWG78"/>
      <c r="CWH78"/>
      <c r="CWI78"/>
      <c r="CWJ78"/>
      <c r="CWK78"/>
      <c r="CWL78"/>
      <c r="CWM78"/>
      <c r="CWN78"/>
      <c r="CWO78"/>
      <c r="CWP78"/>
      <c r="CWQ78"/>
      <c r="CWR78"/>
      <c r="CWS78"/>
      <c r="CWT78"/>
      <c r="CWU78"/>
      <c r="CWV78"/>
      <c r="CWW78"/>
      <c r="CWX78"/>
      <c r="CWY78"/>
      <c r="CWZ78"/>
      <c r="CXA78"/>
      <c r="CXB78"/>
      <c r="CXC78"/>
      <c r="CXD78"/>
      <c r="CXE78"/>
      <c r="CXF78"/>
      <c r="CXG78"/>
      <c r="CXH78"/>
      <c r="CXI78"/>
      <c r="CXJ78"/>
      <c r="CXK78"/>
      <c r="CXL78"/>
      <c r="CXM78"/>
      <c r="CXN78"/>
      <c r="CXO78"/>
      <c r="CXP78"/>
      <c r="CXQ78"/>
      <c r="CXR78"/>
      <c r="CXS78"/>
      <c r="CXT78"/>
      <c r="CXU78"/>
      <c r="CXV78"/>
      <c r="CXW78"/>
      <c r="CXX78"/>
      <c r="CXY78"/>
      <c r="CXZ78"/>
      <c r="CYA78"/>
      <c r="CYB78"/>
      <c r="CYC78"/>
      <c r="CYD78"/>
      <c r="CYE78"/>
      <c r="CYF78"/>
      <c r="CYG78"/>
      <c r="CYH78"/>
      <c r="CYI78"/>
      <c r="CYJ78"/>
      <c r="CYK78"/>
      <c r="CYL78"/>
      <c r="CYM78"/>
      <c r="CYN78"/>
      <c r="CYO78"/>
      <c r="CYP78"/>
      <c r="CYQ78"/>
      <c r="CYR78"/>
      <c r="CYS78"/>
      <c r="CYT78"/>
      <c r="CYU78"/>
      <c r="CYV78"/>
      <c r="CYW78"/>
      <c r="CYX78"/>
      <c r="CYY78"/>
      <c r="CYZ78"/>
      <c r="CZA78"/>
      <c r="CZB78"/>
      <c r="CZC78"/>
      <c r="CZD78"/>
      <c r="CZE78"/>
      <c r="CZF78"/>
      <c r="CZG78"/>
      <c r="CZH78"/>
      <c r="CZI78"/>
      <c r="CZJ78"/>
      <c r="CZK78"/>
      <c r="CZL78"/>
      <c r="CZM78"/>
      <c r="CZN78"/>
      <c r="CZO78"/>
      <c r="CZP78"/>
      <c r="CZQ78"/>
      <c r="CZR78"/>
      <c r="CZS78"/>
      <c r="CZT78"/>
      <c r="CZU78"/>
      <c r="CZV78"/>
      <c r="CZW78"/>
      <c r="CZX78"/>
      <c r="CZY78"/>
      <c r="CZZ78"/>
      <c r="DAA78"/>
      <c r="DAB78"/>
      <c r="DAC78"/>
      <c r="DAD78"/>
      <c r="DAE78"/>
      <c r="DAF78"/>
      <c r="DAG78"/>
      <c r="DAH78"/>
      <c r="DAI78"/>
      <c r="DAJ78"/>
      <c r="DAK78"/>
      <c r="DAL78"/>
      <c r="DAM78"/>
      <c r="DAN78"/>
      <c r="DAO78"/>
      <c r="DAP78"/>
      <c r="DAQ78"/>
      <c r="DAR78"/>
      <c r="DAS78"/>
      <c r="DAT78"/>
      <c r="DAU78"/>
      <c r="DAV78"/>
      <c r="DAW78"/>
      <c r="DAX78"/>
      <c r="DAY78"/>
      <c r="DAZ78"/>
      <c r="DBA78"/>
      <c r="DBB78"/>
      <c r="DBC78"/>
      <c r="DBD78"/>
      <c r="DBE78"/>
      <c r="DBF78"/>
      <c r="DBG78"/>
      <c r="DBH78"/>
      <c r="DBI78"/>
      <c r="DBJ78"/>
      <c r="DBK78"/>
      <c r="DBL78"/>
      <c r="DBM78"/>
      <c r="DBN78"/>
      <c r="DBO78"/>
      <c r="DBP78"/>
      <c r="DBQ78"/>
      <c r="DBR78"/>
      <c r="DBS78"/>
      <c r="DBT78"/>
      <c r="DBU78"/>
      <c r="DBV78"/>
      <c r="DBW78"/>
      <c r="DBX78"/>
      <c r="DBY78"/>
      <c r="DBZ78"/>
      <c r="DCA78"/>
      <c r="DCB78"/>
      <c r="DCC78"/>
      <c r="DCD78"/>
      <c r="DCE78"/>
      <c r="DCF78"/>
      <c r="DCG78"/>
      <c r="DCH78"/>
      <c r="DCI78"/>
      <c r="DCJ78"/>
      <c r="DCK78"/>
      <c r="DCL78"/>
      <c r="DCM78"/>
      <c r="DCN78"/>
      <c r="DCO78"/>
      <c r="DCP78"/>
      <c r="DCQ78"/>
      <c r="DCR78"/>
      <c r="DCS78"/>
      <c r="DCT78"/>
      <c r="DCU78"/>
      <c r="DCV78"/>
      <c r="DCW78"/>
      <c r="DCX78"/>
      <c r="DCY78"/>
      <c r="DCZ78"/>
      <c r="DDA78"/>
      <c r="DDB78"/>
      <c r="DDC78"/>
      <c r="DDD78"/>
      <c r="DDE78"/>
      <c r="DDF78"/>
      <c r="DDG78"/>
      <c r="DDH78"/>
      <c r="DDI78"/>
      <c r="DDJ78"/>
      <c r="DDK78"/>
      <c r="DDL78"/>
      <c r="DDM78"/>
      <c r="DDN78"/>
      <c r="DDO78"/>
      <c r="DDP78"/>
      <c r="DDQ78"/>
      <c r="DDR78"/>
      <c r="DDS78"/>
      <c r="DDT78"/>
      <c r="DDU78"/>
      <c r="DDV78"/>
      <c r="DDW78"/>
      <c r="DDX78"/>
      <c r="DDY78"/>
      <c r="DDZ78"/>
      <c r="DEA78"/>
      <c r="DEB78"/>
      <c r="DEC78"/>
      <c r="DED78"/>
      <c r="DEE78"/>
      <c r="DEF78"/>
      <c r="DEG78"/>
      <c r="DEH78"/>
      <c r="DEI78"/>
      <c r="DEJ78"/>
      <c r="DEK78"/>
      <c r="DEL78"/>
      <c r="DEM78"/>
      <c r="DEN78"/>
      <c r="DEO78"/>
      <c r="DEP78"/>
      <c r="DEQ78"/>
      <c r="DER78"/>
      <c r="DES78"/>
      <c r="DET78"/>
      <c r="DEU78"/>
      <c r="DEV78"/>
      <c r="DEW78"/>
      <c r="DEX78"/>
      <c r="DEY78"/>
      <c r="DEZ78"/>
      <c r="DFA78"/>
      <c r="DFB78"/>
      <c r="DFC78"/>
      <c r="DFD78"/>
      <c r="DFE78"/>
      <c r="DFF78"/>
      <c r="DFG78"/>
      <c r="DFH78"/>
      <c r="DFI78"/>
      <c r="DFJ78"/>
      <c r="DFK78"/>
      <c r="DFL78"/>
      <c r="DFM78"/>
      <c r="DFN78"/>
      <c r="DFO78"/>
      <c r="DFP78"/>
      <c r="DFQ78"/>
      <c r="DFR78"/>
      <c r="DFS78"/>
      <c r="DFT78"/>
      <c r="DFU78"/>
      <c r="DFV78"/>
      <c r="DFW78"/>
      <c r="DFX78"/>
      <c r="DFY78"/>
      <c r="DFZ78"/>
      <c r="DGA78"/>
      <c r="DGB78"/>
      <c r="DGC78"/>
      <c r="DGD78"/>
      <c r="DGE78"/>
      <c r="DGF78"/>
      <c r="DGG78"/>
      <c r="DGH78"/>
      <c r="DGI78"/>
      <c r="DGJ78"/>
      <c r="DGK78"/>
      <c r="DGL78"/>
      <c r="DGM78"/>
      <c r="DGN78"/>
      <c r="DGO78"/>
      <c r="DGP78"/>
      <c r="DGQ78"/>
      <c r="DGR78"/>
      <c r="DGS78"/>
      <c r="DGT78"/>
      <c r="DGU78"/>
      <c r="DGV78"/>
      <c r="DGW78"/>
      <c r="DGX78"/>
      <c r="DGY78"/>
      <c r="DGZ78"/>
      <c r="DHA78"/>
      <c r="DHB78"/>
      <c r="DHC78"/>
      <c r="DHD78"/>
      <c r="DHE78"/>
      <c r="DHF78"/>
      <c r="DHG78"/>
      <c r="DHH78"/>
      <c r="DHI78"/>
      <c r="DHJ78"/>
      <c r="DHK78"/>
      <c r="DHL78"/>
      <c r="DHM78"/>
      <c r="DHN78"/>
      <c r="DHO78"/>
      <c r="DHP78"/>
      <c r="DHQ78"/>
      <c r="DHR78"/>
      <c r="DHS78"/>
      <c r="DHT78"/>
      <c r="DHU78"/>
      <c r="DHV78"/>
      <c r="DHW78"/>
      <c r="DHX78"/>
      <c r="DHY78"/>
      <c r="DHZ78"/>
      <c r="DIA78"/>
      <c r="DIB78"/>
      <c r="DIC78"/>
      <c r="DID78"/>
      <c r="DIE78"/>
      <c r="DIF78"/>
      <c r="DIG78"/>
      <c r="DIH78"/>
      <c r="DII78"/>
      <c r="DIJ78"/>
      <c r="DIK78"/>
      <c r="DIL78"/>
      <c r="DIM78"/>
      <c r="DIN78"/>
      <c r="DIO78"/>
      <c r="DIP78"/>
      <c r="DIQ78"/>
      <c r="DIR78"/>
      <c r="DIS78"/>
      <c r="DIT78"/>
      <c r="DIU78"/>
      <c r="DIV78"/>
      <c r="DIW78"/>
      <c r="DIX78"/>
      <c r="DIY78"/>
      <c r="DIZ78"/>
      <c r="DJA78"/>
      <c r="DJB78"/>
      <c r="DJC78"/>
      <c r="DJD78"/>
      <c r="DJE78"/>
      <c r="DJF78"/>
      <c r="DJG78"/>
      <c r="DJH78"/>
      <c r="DJI78"/>
      <c r="DJJ78"/>
      <c r="DJK78"/>
      <c r="DJL78"/>
      <c r="DJM78"/>
      <c r="DJN78"/>
      <c r="DJO78"/>
      <c r="DJP78"/>
      <c r="DJQ78"/>
      <c r="DJR78"/>
      <c r="DJS78"/>
      <c r="DJT78"/>
      <c r="DJU78"/>
      <c r="DJV78"/>
      <c r="DJW78"/>
      <c r="DJX78"/>
      <c r="DJY78"/>
      <c r="DJZ78"/>
      <c r="DKA78"/>
      <c r="DKB78"/>
      <c r="DKC78"/>
      <c r="DKD78"/>
      <c r="DKE78"/>
      <c r="DKF78"/>
      <c r="DKG78"/>
      <c r="DKH78"/>
      <c r="DKI78"/>
      <c r="DKJ78"/>
      <c r="DKK78"/>
      <c r="DKL78"/>
      <c r="DKM78"/>
      <c r="DKN78"/>
      <c r="DKO78"/>
      <c r="DKP78"/>
      <c r="DKQ78"/>
      <c r="DKR78"/>
      <c r="DKS78"/>
      <c r="DKT78"/>
      <c r="DKU78"/>
      <c r="DKV78"/>
      <c r="DKW78"/>
      <c r="DKX78"/>
      <c r="DKY78"/>
      <c r="DKZ78"/>
      <c r="DLA78"/>
      <c r="DLB78"/>
      <c r="DLC78"/>
      <c r="DLD78"/>
      <c r="DLE78"/>
      <c r="DLF78"/>
      <c r="DLG78"/>
      <c r="DLH78"/>
      <c r="DLI78"/>
      <c r="DLJ78"/>
      <c r="DLK78"/>
      <c r="DLL78"/>
      <c r="DLM78"/>
      <c r="DLN78"/>
      <c r="DLO78"/>
      <c r="DLP78"/>
      <c r="DLQ78"/>
      <c r="DLR78"/>
      <c r="DLS78"/>
      <c r="DLT78"/>
      <c r="DLU78"/>
      <c r="DLV78"/>
      <c r="DLW78"/>
      <c r="DLX78"/>
      <c r="DLY78"/>
      <c r="DLZ78"/>
      <c r="DMA78"/>
      <c r="DMB78"/>
      <c r="DMC78"/>
      <c r="DMD78"/>
      <c r="DME78"/>
      <c r="DMF78"/>
      <c r="DMG78"/>
      <c r="DMH78"/>
      <c r="DMI78"/>
      <c r="DMJ78"/>
      <c r="DMK78"/>
      <c r="DML78"/>
      <c r="DMM78"/>
      <c r="DMN78"/>
      <c r="DMO78"/>
      <c r="DMP78"/>
      <c r="DMQ78"/>
      <c r="DMR78"/>
      <c r="DMS78"/>
      <c r="DMT78"/>
      <c r="DMU78"/>
      <c r="DMV78"/>
      <c r="DMW78"/>
      <c r="DMX78"/>
      <c r="DMY78"/>
      <c r="DMZ78"/>
      <c r="DNA78"/>
      <c r="DNB78"/>
      <c r="DNC78"/>
      <c r="DND78"/>
      <c r="DNE78"/>
      <c r="DNF78"/>
      <c r="DNG78"/>
      <c r="DNH78"/>
      <c r="DNI78"/>
      <c r="DNJ78"/>
      <c r="DNK78"/>
      <c r="DNL78"/>
      <c r="DNM78"/>
      <c r="DNN78"/>
      <c r="DNO78"/>
      <c r="DNP78"/>
      <c r="DNQ78"/>
      <c r="DNR78"/>
      <c r="DNS78"/>
      <c r="DNT78"/>
      <c r="DNU78"/>
      <c r="DNV78"/>
      <c r="DNW78"/>
      <c r="DNX78"/>
      <c r="DNY78"/>
      <c r="DNZ78"/>
      <c r="DOA78"/>
      <c r="DOB78"/>
      <c r="DOC78"/>
      <c r="DOD78"/>
      <c r="DOE78"/>
      <c r="DOF78"/>
      <c r="DOG78"/>
      <c r="DOH78"/>
      <c r="DOI78"/>
      <c r="DOJ78"/>
      <c r="DOK78"/>
      <c r="DOL78"/>
      <c r="DOM78"/>
      <c r="DON78"/>
      <c r="DOO78"/>
      <c r="DOP78"/>
      <c r="DOQ78"/>
      <c r="DOR78"/>
      <c r="DOS78"/>
      <c r="DOT78"/>
      <c r="DOU78"/>
      <c r="DOV78"/>
      <c r="DOW78"/>
      <c r="DOX78"/>
      <c r="DOY78"/>
      <c r="DOZ78"/>
      <c r="DPA78"/>
      <c r="DPB78"/>
      <c r="DPC78"/>
      <c r="DPD78"/>
      <c r="DPE78"/>
      <c r="DPF78"/>
      <c r="DPG78"/>
      <c r="DPH78"/>
      <c r="DPI78"/>
      <c r="DPJ78"/>
      <c r="DPK78"/>
      <c r="DPL78"/>
      <c r="DPM78"/>
      <c r="DPN78"/>
      <c r="DPO78"/>
      <c r="DPP78"/>
      <c r="DPQ78"/>
      <c r="DPR78"/>
      <c r="DPS78"/>
      <c r="DPT78"/>
      <c r="DPU78"/>
      <c r="DPV78"/>
      <c r="DPW78"/>
      <c r="DPX78"/>
      <c r="DPY78"/>
      <c r="DPZ78"/>
      <c r="DQA78"/>
      <c r="DQB78"/>
      <c r="DQC78"/>
      <c r="DQD78"/>
      <c r="DQE78"/>
      <c r="DQF78"/>
      <c r="DQG78"/>
      <c r="DQH78"/>
      <c r="DQI78"/>
      <c r="DQJ78"/>
      <c r="DQK78"/>
      <c r="DQL78"/>
      <c r="DQM78"/>
      <c r="DQN78"/>
      <c r="DQO78"/>
      <c r="DQP78"/>
      <c r="DQQ78"/>
      <c r="DQR78"/>
      <c r="DQS78"/>
      <c r="DQT78"/>
      <c r="DQU78"/>
      <c r="DQV78"/>
      <c r="DQW78"/>
      <c r="DQX78"/>
      <c r="DQY78"/>
      <c r="DQZ78"/>
      <c r="DRA78"/>
      <c r="DRB78"/>
      <c r="DRC78"/>
      <c r="DRD78"/>
      <c r="DRE78"/>
      <c r="DRF78"/>
      <c r="DRG78"/>
      <c r="DRH78"/>
      <c r="DRI78"/>
      <c r="DRJ78"/>
      <c r="DRK78"/>
      <c r="DRL78"/>
      <c r="DRM78"/>
      <c r="DRN78"/>
      <c r="DRO78"/>
      <c r="DRP78"/>
      <c r="DRQ78"/>
      <c r="DRR78"/>
      <c r="DRS78"/>
      <c r="DRT78"/>
      <c r="DRU78"/>
      <c r="DRV78"/>
      <c r="DRW78"/>
      <c r="DRX78"/>
      <c r="DRY78"/>
      <c r="DRZ78"/>
      <c r="DSA78"/>
      <c r="DSB78"/>
      <c r="DSC78"/>
      <c r="DSD78"/>
      <c r="DSE78"/>
      <c r="DSF78"/>
      <c r="DSG78"/>
      <c r="DSH78"/>
      <c r="DSI78"/>
      <c r="DSJ78"/>
      <c r="DSK78"/>
      <c r="DSL78"/>
      <c r="DSM78"/>
      <c r="DSN78"/>
      <c r="DSO78"/>
      <c r="DSP78"/>
      <c r="DSQ78"/>
      <c r="DSR78"/>
      <c r="DSS78"/>
      <c r="DST78"/>
      <c r="DSU78"/>
      <c r="DSV78"/>
      <c r="DSW78"/>
      <c r="DSX78"/>
      <c r="DSY78"/>
      <c r="DSZ78"/>
      <c r="DTA78"/>
      <c r="DTB78"/>
      <c r="DTC78"/>
      <c r="DTD78"/>
      <c r="DTE78"/>
      <c r="DTF78"/>
      <c r="DTG78"/>
      <c r="DTH78"/>
      <c r="DTI78"/>
      <c r="DTJ78"/>
      <c r="DTK78"/>
      <c r="DTL78"/>
      <c r="DTM78"/>
      <c r="DTN78"/>
      <c r="DTO78"/>
      <c r="DTP78"/>
      <c r="DTQ78"/>
      <c r="DTR78"/>
      <c r="DTS78"/>
      <c r="DTT78"/>
      <c r="DTU78"/>
      <c r="DTV78"/>
      <c r="DTW78"/>
      <c r="DTX78"/>
      <c r="DTY78"/>
      <c r="DTZ78"/>
      <c r="DUA78"/>
      <c r="DUB78"/>
      <c r="DUC78"/>
      <c r="DUD78"/>
      <c r="DUE78"/>
      <c r="DUF78"/>
      <c r="DUG78"/>
      <c r="DUH78"/>
      <c r="DUI78"/>
      <c r="DUJ78"/>
      <c r="DUK78"/>
      <c r="DUL78"/>
      <c r="DUM78"/>
      <c r="DUN78"/>
      <c r="DUO78"/>
      <c r="DUP78"/>
      <c r="DUQ78"/>
      <c r="DUR78"/>
      <c r="DUS78"/>
      <c r="DUT78"/>
      <c r="DUU78"/>
      <c r="DUV78"/>
      <c r="DUW78"/>
      <c r="DUX78"/>
      <c r="DUY78"/>
      <c r="DUZ78"/>
      <c r="DVA78"/>
      <c r="DVB78"/>
      <c r="DVC78"/>
      <c r="DVD78"/>
      <c r="DVE78"/>
      <c r="DVF78"/>
      <c r="DVG78"/>
      <c r="DVH78"/>
      <c r="DVI78"/>
      <c r="DVJ78"/>
      <c r="DVK78"/>
      <c r="DVL78"/>
      <c r="DVM78"/>
      <c r="DVN78"/>
      <c r="DVO78"/>
      <c r="DVP78"/>
      <c r="DVQ78"/>
      <c r="DVR78"/>
      <c r="DVS78"/>
      <c r="DVT78"/>
      <c r="DVU78"/>
      <c r="DVV78"/>
      <c r="DVW78"/>
      <c r="DVX78"/>
      <c r="DVY78"/>
      <c r="DVZ78"/>
      <c r="DWA78"/>
      <c r="DWB78"/>
      <c r="DWC78"/>
      <c r="DWD78"/>
      <c r="DWE78"/>
      <c r="DWF78"/>
      <c r="DWG78"/>
      <c r="DWH78"/>
      <c r="DWI78"/>
      <c r="DWJ78"/>
      <c r="DWK78"/>
      <c r="DWL78"/>
      <c r="DWM78"/>
      <c r="DWN78"/>
      <c r="DWO78"/>
      <c r="DWP78"/>
      <c r="DWQ78"/>
      <c r="DWR78"/>
      <c r="DWS78"/>
      <c r="DWT78"/>
      <c r="DWU78"/>
      <c r="DWV78"/>
      <c r="DWW78"/>
      <c r="DWX78"/>
      <c r="DWY78"/>
      <c r="DWZ78"/>
      <c r="DXA78"/>
      <c r="DXB78"/>
      <c r="DXC78"/>
      <c r="DXD78"/>
      <c r="DXE78"/>
      <c r="DXF78"/>
      <c r="DXG78"/>
      <c r="DXH78"/>
      <c r="DXI78"/>
      <c r="DXJ78"/>
      <c r="DXK78"/>
      <c r="DXL78"/>
      <c r="DXM78"/>
      <c r="DXN78"/>
      <c r="DXO78"/>
      <c r="DXP78"/>
      <c r="DXQ78"/>
      <c r="DXR78"/>
      <c r="DXS78"/>
      <c r="DXT78"/>
      <c r="DXU78"/>
      <c r="DXV78"/>
      <c r="DXW78"/>
      <c r="DXX78"/>
      <c r="DXY78"/>
      <c r="DXZ78"/>
      <c r="DYA78"/>
      <c r="DYB78"/>
      <c r="DYC78"/>
      <c r="DYD78"/>
      <c r="DYE78"/>
      <c r="DYF78"/>
      <c r="DYG78"/>
      <c r="DYH78"/>
      <c r="DYI78"/>
      <c r="DYJ78"/>
      <c r="DYK78"/>
      <c r="DYL78"/>
      <c r="DYM78"/>
      <c r="DYN78"/>
      <c r="DYO78"/>
      <c r="DYP78"/>
      <c r="DYQ78"/>
      <c r="DYR78"/>
      <c r="DYS78"/>
      <c r="DYT78"/>
      <c r="DYU78"/>
      <c r="DYV78"/>
      <c r="DYW78"/>
      <c r="DYX78"/>
      <c r="DYY78"/>
      <c r="DYZ78"/>
      <c r="DZA78"/>
      <c r="DZB78"/>
      <c r="DZC78"/>
      <c r="DZD78"/>
      <c r="DZE78"/>
      <c r="DZF78"/>
      <c r="DZG78"/>
      <c r="DZH78"/>
      <c r="DZI78"/>
      <c r="DZJ78"/>
      <c r="DZK78"/>
      <c r="DZL78"/>
      <c r="DZM78"/>
      <c r="DZN78"/>
      <c r="DZO78"/>
      <c r="DZP78"/>
      <c r="DZQ78"/>
      <c r="DZR78"/>
      <c r="DZS78"/>
      <c r="DZT78"/>
      <c r="DZU78"/>
      <c r="DZV78"/>
      <c r="DZW78"/>
      <c r="DZX78"/>
      <c r="DZY78"/>
      <c r="DZZ78"/>
      <c r="EAA78"/>
      <c r="EAB78"/>
      <c r="EAC78"/>
      <c r="EAD78"/>
      <c r="EAE78"/>
      <c r="EAF78"/>
      <c r="EAG78"/>
      <c r="EAH78"/>
      <c r="EAI78"/>
      <c r="EAJ78"/>
      <c r="EAK78"/>
      <c r="EAL78"/>
      <c r="EAM78"/>
      <c r="EAN78"/>
      <c r="EAO78"/>
      <c r="EAP78"/>
      <c r="EAQ78"/>
      <c r="EAR78"/>
      <c r="EAS78"/>
      <c r="EAT78"/>
      <c r="EAU78"/>
      <c r="EAV78"/>
      <c r="EAW78"/>
      <c r="EAX78"/>
      <c r="EAY78"/>
      <c r="EAZ78"/>
      <c r="EBA78"/>
      <c r="EBB78"/>
      <c r="EBC78"/>
      <c r="EBD78"/>
      <c r="EBE78"/>
      <c r="EBF78"/>
      <c r="EBG78"/>
      <c r="EBH78"/>
      <c r="EBI78"/>
      <c r="EBJ78"/>
      <c r="EBK78"/>
      <c r="EBL78"/>
      <c r="EBM78"/>
      <c r="EBN78"/>
      <c r="EBO78"/>
      <c r="EBP78"/>
      <c r="EBQ78"/>
      <c r="EBR78"/>
      <c r="EBS78"/>
      <c r="EBT78"/>
      <c r="EBU78"/>
      <c r="EBV78"/>
      <c r="EBW78"/>
      <c r="EBX78"/>
      <c r="EBY78"/>
      <c r="EBZ78"/>
      <c r="ECA78"/>
      <c r="ECB78"/>
      <c r="ECC78"/>
      <c r="ECD78"/>
      <c r="ECE78"/>
      <c r="ECF78"/>
      <c r="ECG78"/>
      <c r="ECH78"/>
      <c r="ECI78"/>
      <c r="ECJ78"/>
      <c r="ECK78"/>
      <c r="ECL78"/>
      <c r="ECM78"/>
      <c r="ECN78"/>
      <c r="ECO78"/>
      <c r="ECP78"/>
      <c r="ECQ78"/>
      <c r="ECR78"/>
      <c r="ECS78"/>
      <c r="ECT78"/>
      <c r="ECU78"/>
      <c r="ECV78"/>
      <c r="ECW78"/>
      <c r="ECX78"/>
      <c r="ECY78"/>
      <c r="ECZ78"/>
      <c r="EDA78"/>
      <c r="EDB78"/>
      <c r="EDC78"/>
      <c r="EDD78"/>
      <c r="EDE78"/>
      <c r="EDF78"/>
      <c r="EDG78"/>
      <c r="EDH78"/>
      <c r="EDI78"/>
      <c r="EDJ78"/>
      <c r="EDK78"/>
      <c r="EDL78"/>
      <c r="EDM78"/>
      <c r="EDN78"/>
      <c r="EDO78"/>
      <c r="EDP78"/>
      <c r="EDQ78"/>
      <c r="EDR78"/>
      <c r="EDS78"/>
      <c r="EDT78"/>
      <c r="EDU78"/>
      <c r="EDV78"/>
      <c r="EDW78"/>
      <c r="EDX78"/>
      <c r="EDY78"/>
      <c r="EDZ78"/>
      <c r="EEA78"/>
      <c r="EEB78"/>
      <c r="EEC78"/>
      <c r="EED78"/>
      <c r="EEE78"/>
      <c r="EEF78"/>
      <c r="EEG78"/>
      <c r="EEH78"/>
      <c r="EEI78"/>
      <c r="EEJ78"/>
      <c r="EEK78"/>
      <c r="EEL78"/>
      <c r="EEM78"/>
      <c r="EEN78"/>
      <c r="EEO78"/>
      <c r="EEP78"/>
      <c r="EEQ78"/>
      <c r="EER78"/>
      <c r="EES78"/>
      <c r="EET78"/>
      <c r="EEU78"/>
      <c r="EEV78"/>
      <c r="EEW78"/>
      <c r="EEX78"/>
      <c r="EEY78"/>
      <c r="EEZ78"/>
      <c r="EFA78"/>
      <c r="EFB78"/>
      <c r="EFC78"/>
      <c r="EFD78"/>
      <c r="EFE78"/>
      <c r="EFF78"/>
      <c r="EFG78"/>
      <c r="EFH78"/>
      <c r="EFI78"/>
      <c r="EFJ78"/>
      <c r="EFK78"/>
      <c r="EFL78"/>
      <c r="EFM78"/>
      <c r="EFN78"/>
      <c r="EFO78"/>
      <c r="EFP78"/>
      <c r="EFQ78"/>
      <c r="EFR78"/>
      <c r="EFS78"/>
      <c r="EFT78"/>
      <c r="EFU78"/>
      <c r="EFV78"/>
      <c r="EFW78"/>
      <c r="EFX78"/>
      <c r="EFY78"/>
      <c r="EFZ78"/>
      <c r="EGA78"/>
      <c r="EGB78"/>
      <c r="EGC78"/>
      <c r="EGD78"/>
      <c r="EGE78"/>
      <c r="EGF78"/>
      <c r="EGG78"/>
      <c r="EGH78"/>
      <c r="EGI78"/>
      <c r="EGJ78"/>
      <c r="EGK78"/>
      <c r="EGL78"/>
      <c r="EGM78"/>
      <c r="EGN78"/>
      <c r="EGO78"/>
      <c r="EGP78"/>
      <c r="EGQ78"/>
      <c r="EGR78"/>
      <c r="EGS78"/>
      <c r="EGT78"/>
      <c r="EGU78"/>
      <c r="EGV78"/>
      <c r="EGW78"/>
      <c r="EGX78"/>
      <c r="EGY78"/>
      <c r="EGZ78"/>
      <c r="EHA78"/>
      <c r="EHB78"/>
      <c r="EHC78"/>
      <c r="EHD78"/>
      <c r="EHE78"/>
      <c r="EHF78"/>
      <c r="EHG78"/>
      <c r="EHH78"/>
      <c r="EHI78"/>
      <c r="EHJ78"/>
      <c r="EHK78"/>
      <c r="EHL78"/>
      <c r="EHM78"/>
      <c r="EHN78"/>
      <c r="EHO78"/>
      <c r="EHP78"/>
      <c r="EHQ78"/>
      <c r="EHR78"/>
      <c r="EHS78"/>
      <c r="EHT78"/>
      <c r="EHU78"/>
      <c r="EHV78"/>
      <c r="EHW78"/>
      <c r="EHX78"/>
      <c r="EHY78"/>
      <c r="EHZ78"/>
      <c r="EIA78"/>
      <c r="EIB78"/>
      <c r="EIC78"/>
      <c r="EID78"/>
      <c r="EIE78"/>
      <c r="EIF78"/>
      <c r="EIG78"/>
      <c r="EIH78"/>
      <c r="EII78"/>
      <c r="EIJ78"/>
      <c r="EIK78"/>
      <c r="EIL78"/>
      <c r="EIM78"/>
      <c r="EIN78"/>
      <c r="EIO78"/>
      <c r="EIP78"/>
      <c r="EIQ78"/>
      <c r="EIR78"/>
      <c r="EIS78"/>
      <c r="EIT78"/>
      <c r="EIU78"/>
      <c r="EIV78"/>
      <c r="EIW78"/>
      <c r="EIX78"/>
      <c r="EIY78"/>
      <c r="EIZ78"/>
      <c r="EJA78"/>
      <c r="EJB78"/>
      <c r="EJC78"/>
      <c r="EJD78"/>
      <c r="EJE78"/>
      <c r="EJF78"/>
      <c r="EJG78"/>
      <c r="EJH78"/>
      <c r="EJI78"/>
      <c r="EJJ78"/>
      <c r="EJK78"/>
      <c r="EJL78"/>
      <c r="EJM78"/>
      <c r="EJN78"/>
      <c r="EJO78"/>
      <c r="EJP78"/>
      <c r="EJQ78"/>
      <c r="EJR78"/>
      <c r="EJS78"/>
      <c r="EJT78"/>
      <c r="EJU78"/>
      <c r="EJV78"/>
      <c r="EJW78"/>
      <c r="EJX78"/>
      <c r="EJY78"/>
      <c r="EJZ78"/>
      <c r="EKA78"/>
      <c r="EKB78"/>
      <c r="EKC78"/>
      <c r="EKD78"/>
      <c r="EKE78"/>
      <c r="EKF78"/>
      <c r="EKG78"/>
      <c r="EKH78"/>
      <c r="EKI78"/>
      <c r="EKJ78"/>
      <c r="EKK78"/>
      <c r="EKL78"/>
      <c r="EKM78"/>
      <c r="EKN78"/>
      <c r="EKO78"/>
      <c r="EKP78"/>
      <c r="EKQ78"/>
      <c r="EKR78"/>
      <c r="EKS78"/>
      <c r="EKT78"/>
      <c r="EKU78"/>
      <c r="EKV78"/>
      <c r="EKW78"/>
      <c r="EKX78"/>
      <c r="EKY78"/>
      <c r="EKZ78"/>
      <c r="ELA78"/>
      <c r="ELB78"/>
      <c r="ELC78"/>
      <c r="ELD78"/>
      <c r="ELE78"/>
      <c r="ELF78"/>
      <c r="ELG78"/>
      <c r="ELH78"/>
      <c r="ELI78"/>
      <c r="ELJ78"/>
      <c r="ELK78"/>
      <c r="ELL78"/>
      <c r="ELM78"/>
      <c r="ELN78"/>
      <c r="ELO78"/>
      <c r="ELP78"/>
      <c r="ELQ78"/>
      <c r="ELR78"/>
      <c r="ELS78"/>
      <c r="ELT78"/>
      <c r="ELU78"/>
      <c r="ELV78"/>
      <c r="ELW78"/>
      <c r="ELX78"/>
      <c r="ELY78"/>
      <c r="ELZ78"/>
      <c r="EMA78"/>
      <c r="EMB78"/>
      <c r="EMC78"/>
      <c r="EMD78"/>
      <c r="EME78"/>
      <c r="EMF78"/>
      <c r="EMG78"/>
      <c r="EMH78"/>
      <c r="EMI78"/>
      <c r="EMJ78"/>
      <c r="EMK78"/>
      <c r="EML78"/>
      <c r="EMM78"/>
      <c r="EMN78"/>
      <c r="EMO78"/>
      <c r="EMP78"/>
      <c r="EMQ78"/>
      <c r="EMR78"/>
      <c r="EMS78"/>
      <c r="EMT78"/>
      <c r="EMU78"/>
      <c r="EMV78"/>
      <c r="EMW78"/>
      <c r="EMX78"/>
      <c r="EMY78"/>
      <c r="EMZ78"/>
      <c r="ENA78"/>
      <c r="ENB78"/>
      <c r="ENC78"/>
      <c r="END78"/>
      <c r="ENE78"/>
      <c r="ENF78"/>
      <c r="ENG78"/>
      <c r="ENH78"/>
      <c r="ENI78"/>
      <c r="ENJ78"/>
      <c r="ENK78"/>
      <c r="ENL78"/>
      <c r="ENM78"/>
      <c r="ENN78"/>
      <c r="ENO78"/>
      <c r="ENP78"/>
      <c r="ENQ78"/>
      <c r="ENR78"/>
      <c r="ENS78"/>
      <c r="ENT78"/>
      <c r="ENU78"/>
      <c r="ENV78"/>
      <c r="ENW78"/>
      <c r="ENX78"/>
      <c r="ENY78"/>
      <c r="ENZ78"/>
      <c r="EOA78"/>
      <c r="EOB78"/>
      <c r="EOC78"/>
      <c r="EOD78"/>
      <c r="EOE78"/>
      <c r="EOF78"/>
      <c r="EOG78"/>
      <c r="EOH78"/>
      <c r="EOI78"/>
      <c r="EOJ78"/>
      <c r="EOK78"/>
      <c r="EOL78"/>
      <c r="EOM78"/>
      <c r="EON78"/>
      <c r="EOO78"/>
      <c r="EOP78"/>
      <c r="EOQ78"/>
      <c r="EOR78"/>
      <c r="EOS78"/>
      <c r="EOT78"/>
      <c r="EOU78"/>
      <c r="EOV78"/>
      <c r="EOW78"/>
      <c r="EOX78"/>
      <c r="EOY78"/>
      <c r="EOZ78"/>
      <c r="EPA78"/>
      <c r="EPB78"/>
      <c r="EPC78"/>
      <c r="EPD78"/>
      <c r="EPE78"/>
      <c r="EPF78"/>
      <c r="EPG78"/>
      <c r="EPH78"/>
      <c r="EPI78"/>
      <c r="EPJ78"/>
      <c r="EPK78"/>
      <c r="EPL78"/>
      <c r="EPM78"/>
      <c r="EPN78"/>
      <c r="EPO78"/>
      <c r="EPP78"/>
      <c r="EPQ78"/>
      <c r="EPR78"/>
      <c r="EPS78"/>
      <c r="EPT78"/>
      <c r="EPU78"/>
      <c r="EPV78"/>
      <c r="EPW78"/>
      <c r="EPX78"/>
      <c r="EPY78"/>
      <c r="EPZ78"/>
      <c r="EQA78"/>
      <c r="EQB78"/>
      <c r="EQC78"/>
      <c r="EQD78"/>
      <c r="EQE78"/>
      <c r="EQF78"/>
      <c r="EQG78"/>
      <c r="EQH78"/>
      <c r="EQI78"/>
      <c r="EQJ78"/>
      <c r="EQK78"/>
      <c r="EQL78"/>
      <c r="EQM78"/>
      <c r="EQN78"/>
      <c r="EQO78"/>
      <c r="EQP78"/>
      <c r="EQQ78"/>
      <c r="EQR78"/>
      <c r="EQS78"/>
      <c r="EQT78"/>
      <c r="EQU78"/>
      <c r="EQV78"/>
      <c r="EQW78"/>
      <c r="EQX78"/>
      <c r="EQY78"/>
      <c r="EQZ78"/>
      <c r="ERA78"/>
      <c r="ERB78"/>
      <c r="ERC78"/>
      <c r="ERD78"/>
      <c r="ERE78"/>
      <c r="ERF78"/>
      <c r="ERG78"/>
      <c r="ERH78"/>
      <c r="ERI78"/>
      <c r="ERJ78"/>
      <c r="ERK78"/>
      <c r="ERL78"/>
      <c r="ERM78"/>
      <c r="ERN78"/>
      <c r="ERO78"/>
      <c r="ERP78"/>
      <c r="ERQ78"/>
      <c r="ERR78"/>
      <c r="ERS78"/>
      <c r="ERT78"/>
      <c r="ERU78"/>
      <c r="ERV78"/>
      <c r="ERW78"/>
      <c r="ERX78"/>
      <c r="ERY78"/>
      <c r="ERZ78"/>
      <c r="ESA78"/>
      <c r="ESB78"/>
      <c r="ESC78"/>
      <c r="ESD78"/>
      <c r="ESE78"/>
      <c r="ESF78"/>
      <c r="ESG78"/>
      <c r="ESH78"/>
      <c r="ESI78"/>
      <c r="ESJ78"/>
      <c r="ESK78"/>
      <c r="ESL78"/>
      <c r="ESM78"/>
      <c r="ESN78"/>
      <c r="ESO78"/>
      <c r="ESP78"/>
      <c r="ESQ78"/>
      <c r="ESR78"/>
      <c r="ESS78"/>
      <c r="EST78"/>
      <c r="ESU78"/>
      <c r="ESV78"/>
      <c r="ESW78"/>
      <c r="ESX78"/>
      <c r="ESY78"/>
      <c r="ESZ78"/>
      <c r="ETA78"/>
      <c r="ETB78"/>
      <c r="ETC78"/>
      <c r="ETD78"/>
      <c r="ETE78"/>
      <c r="ETF78"/>
      <c r="ETG78"/>
      <c r="ETH78"/>
      <c r="ETI78"/>
      <c r="ETJ78"/>
      <c r="ETK78"/>
      <c r="ETL78"/>
      <c r="ETM78"/>
      <c r="ETN78"/>
      <c r="ETO78"/>
      <c r="ETP78"/>
      <c r="ETQ78"/>
      <c r="ETR78"/>
      <c r="ETS78"/>
      <c r="ETT78"/>
      <c r="ETU78"/>
      <c r="ETV78"/>
      <c r="ETW78"/>
      <c r="ETX78"/>
      <c r="ETY78"/>
      <c r="ETZ78"/>
      <c r="EUA78"/>
      <c r="EUB78"/>
      <c r="EUC78"/>
      <c r="EUD78"/>
      <c r="EUE78"/>
      <c r="EUF78"/>
      <c r="EUG78"/>
      <c r="EUH78"/>
      <c r="EUI78"/>
      <c r="EUJ78"/>
      <c r="EUK78"/>
      <c r="EUL78"/>
      <c r="EUM78"/>
      <c r="EUN78"/>
      <c r="EUO78"/>
      <c r="EUP78"/>
      <c r="EUQ78"/>
      <c r="EUR78"/>
      <c r="EUS78"/>
      <c r="EUT78"/>
      <c r="EUU78"/>
      <c r="EUV78"/>
      <c r="EUW78"/>
      <c r="EUX78"/>
      <c r="EUY78"/>
      <c r="EUZ78"/>
      <c r="EVA78"/>
      <c r="EVB78"/>
      <c r="EVC78"/>
      <c r="EVD78"/>
      <c r="EVE78"/>
      <c r="EVF78"/>
      <c r="EVG78"/>
      <c r="EVH78"/>
      <c r="EVI78"/>
      <c r="EVJ78"/>
      <c r="EVK78"/>
      <c r="EVL78"/>
      <c r="EVM78"/>
      <c r="EVN78"/>
      <c r="EVO78"/>
      <c r="EVP78"/>
      <c r="EVQ78"/>
      <c r="EVR78"/>
      <c r="EVS78"/>
      <c r="EVT78"/>
      <c r="EVU78"/>
      <c r="EVV78"/>
      <c r="EVW78"/>
      <c r="EVX78"/>
      <c r="EVY78"/>
      <c r="EVZ78"/>
      <c r="EWA78"/>
      <c r="EWB78"/>
      <c r="EWC78"/>
      <c r="EWD78"/>
      <c r="EWE78"/>
      <c r="EWF78"/>
      <c r="EWG78"/>
      <c r="EWH78"/>
      <c r="EWI78"/>
      <c r="EWJ78"/>
      <c r="EWK78"/>
      <c r="EWL78"/>
      <c r="EWM78"/>
      <c r="EWN78"/>
      <c r="EWO78"/>
      <c r="EWP78"/>
      <c r="EWQ78"/>
      <c r="EWR78"/>
      <c r="EWS78"/>
      <c r="EWT78"/>
      <c r="EWU78"/>
      <c r="EWV78"/>
      <c r="EWW78"/>
      <c r="EWX78"/>
      <c r="EWY78"/>
      <c r="EWZ78"/>
      <c r="EXA78"/>
      <c r="EXB78"/>
      <c r="EXC78"/>
      <c r="EXD78"/>
      <c r="EXE78"/>
      <c r="EXF78"/>
      <c r="EXG78"/>
      <c r="EXH78"/>
      <c r="EXI78"/>
      <c r="EXJ78"/>
      <c r="EXK78"/>
      <c r="EXL78"/>
      <c r="EXM78"/>
      <c r="EXN78"/>
      <c r="EXO78"/>
      <c r="EXP78"/>
      <c r="EXQ78"/>
      <c r="EXR78"/>
      <c r="EXS78"/>
      <c r="EXT78"/>
      <c r="EXU78"/>
      <c r="EXV78"/>
      <c r="EXW78"/>
      <c r="EXX78"/>
      <c r="EXY78"/>
      <c r="EXZ78"/>
      <c r="EYA78"/>
      <c r="EYB78"/>
      <c r="EYC78"/>
      <c r="EYD78"/>
      <c r="EYE78"/>
      <c r="EYF78"/>
      <c r="EYG78"/>
      <c r="EYH78"/>
      <c r="EYI78"/>
      <c r="EYJ78"/>
      <c r="EYK78"/>
      <c r="EYL78"/>
      <c r="EYM78"/>
      <c r="EYN78"/>
      <c r="EYO78"/>
      <c r="EYP78"/>
      <c r="EYQ78"/>
      <c r="EYR78"/>
      <c r="EYS78"/>
      <c r="EYT78"/>
      <c r="EYU78"/>
      <c r="EYV78"/>
      <c r="EYW78"/>
      <c r="EYX78"/>
      <c r="EYY78"/>
      <c r="EYZ78"/>
      <c r="EZA78"/>
      <c r="EZB78"/>
      <c r="EZC78"/>
      <c r="EZD78"/>
      <c r="EZE78"/>
      <c r="EZF78"/>
      <c r="EZG78"/>
      <c r="EZH78"/>
      <c r="EZI78"/>
      <c r="EZJ78"/>
      <c r="EZK78"/>
      <c r="EZL78"/>
      <c r="EZM78"/>
      <c r="EZN78"/>
      <c r="EZO78"/>
      <c r="EZP78"/>
      <c r="EZQ78"/>
      <c r="EZR78"/>
      <c r="EZS78"/>
      <c r="EZT78"/>
      <c r="EZU78"/>
      <c r="EZV78"/>
      <c r="EZW78"/>
      <c r="EZX78"/>
      <c r="EZY78"/>
      <c r="EZZ78"/>
      <c r="FAA78"/>
      <c r="FAB78"/>
      <c r="FAC78"/>
      <c r="FAD78"/>
      <c r="FAE78"/>
      <c r="FAF78"/>
      <c r="FAG78"/>
      <c r="FAH78"/>
      <c r="FAI78"/>
      <c r="FAJ78"/>
      <c r="FAK78"/>
      <c r="FAL78"/>
      <c r="FAM78"/>
      <c r="FAN78"/>
      <c r="FAO78"/>
      <c r="FAP78"/>
      <c r="FAQ78"/>
      <c r="FAR78"/>
      <c r="FAS78"/>
      <c r="FAT78"/>
      <c r="FAU78"/>
      <c r="FAV78"/>
      <c r="FAW78"/>
      <c r="FAX78"/>
      <c r="FAY78"/>
      <c r="FAZ78"/>
      <c r="FBA78"/>
      <c r="FBB78"/>
      <c r="FBC78"/>
      <c r="FBD78"/>
      <c r="FBE78"/>
      <c r="FBF78"/>
      <c r="FBG78"/>
      <c r="FBH78"/>
      <c r="FBI78"/>
      <c r="FBJ78"/>
      <c r="FBK78"/>
      <c r="FBL78"/>
      <c r="FBM78"/>
      <c r="FBN78"/>
      <c r="FBO78"/>
      <c r="FBP78"/>
      <c r="FBQ78"/>
      <c r="FBR78"/>
      <c r="FBS78"/>
      <c r="FBT78"/>
      <c r="FBU78"/>
      <c r="FBV78"/>
      <c r="FBW78"/>
      <c r="FBX78"/>
      <c r="FBY78"/>
      <c r="FBZ78"/>
      <c r="FCA78"/>
      <c r="FCB78"/>
      <c r="FCC78"/>
      <c r="FCD78"/>
      <c r="FCE78"/>
      <c r="FCF78"/>
      <c r="FCG78"/>
      <c r="FCH78"/>
      <c r="FCI78"/>
      <c r="FCJ78"/>
      <c r="FCK78"/>
      <c r="FCL78"/>
      <c r="FCM78"/>
      <c r="FCN78"/>
      <c r="FCO78"/>
      <c r="FCP78"/>
      <c r="FCQ78"/>
      <c r="FCR78"/>
      <c r="FCS78"/>
      <c r="FCT78"/>
      <c r="FCU78"/>
      <c r="FCV78"/>
      <c r="FCW78"/>
      <c r="FCX78"/>
      <c r="FCY78"/>
      <c r="FCZ78"/>
      <c r="FDA78"/>
      <c r="FDB78"/>
      <c r="FDC78"/>
      <c r="FDD78"/>
      <c r="FDE78"/>
      <c r="FDF78"/>
      <c r="FDG78"/>
      <c r="FDH78"/>
      <c r="FDI78"/>
      <c r="FDJ78"/>
      <c r="FDK78"/>
      <c r="FDL78"/>
      <c r="FDM78"/>
      <c r="FDN78"/>
      <c r="FDO78"/>
      <c r="FDP78"/>
      <c r="FDQ78"/>
      <c r="FDR78"/>
      <c r="FDS78"/>
      <c r="FDT78"/>
      <c r="FDU78"/>
      <c r="FDV78"/>
      <c r="FDW78"/>
      <c r="FDX78"/>
      <c r="FDY78"/>
      <c r="FDZ78"/>
      <c r="FEA78"/>
      <c r="FEB78"/>
      <c r="FEC78"/>
      <c r="FED78"/>
      <c r="FEE78"/>
      <c r="FEF78"/>
      <c r="FEG78"/>
      <c r="FEH78"/>
      <c r="FEI78"/>
      <c r="FEJ78"/>
      <c r="FEK78"/>
      <c r="FEL78"/>
      <c r="FEM78"/>
      <c r="FEN78"/>
      <c r="FEO78"/>
      <c r="FEP78"/>
      <c r="FEQ78"/>
      <c r="FER78"/>
      <c r="FES78"/>
      <c r="FET78"/>
      <c r="FEU78"/>
      <c r="FEV78"/>
      <c r="FEW78"/>
      <c r="FEX78"/>
      <c r="FEY78"/>
      <c r="FEZ78"/>
      <c r="FFA78"/>
      <c r="FFB78"/>
      <c r="FFC78"/>
      <c r="FFD78"/>
      <c r="FFE78"/>
      <c r="FFF78"/>
      <c r="FFG78"/>
      <c r="FFH78"/>
      <c r="FFI78"/>
      <c r="FFJ78"/>
      <c r="FFK78"/>
      <c r="FFL78"/>
      <c r="FFM78"/>
      <c r="FFN78"/>
      <c r="FFO78"/>
      <c r="FFP78"/>
      <c r="FFQ78"/>
      <c r="FFR78"/>
      <c r="FFS78"/>
      <c r="FFT78"/>
      <c r="FFU78"/>
      <c r="FFV78"/>
      <c r="FFW78"/>
      <c r="FFX78"/>
      <c r="FFY78"/>
      <c r="FFZ78"/>
      <c r="FGA78"/>
      <c r="FGB78"/>
      <c r="FGC78"/>
      <c r="FGD78"/>
      <c r="FGE78"/>
      <c r="FGF78"/>
      <c r="FGG78"/>
      <c r="FGH78"/>
      <c r="FGI78"/>
      <c r="FGJ78"/>
      <c r="FGK78"/>
      <c r="FGL78"/>
      <c r="FGM78"/>
      <c r="FGN78"/>
      <c r="FGO78"/>
      <c r="FGP78"/>
      <c r="FGQ78"/>
      <c r="FGR78"/>
      <c r="FGS78"/>
      <c r="FGT78"/>
      <c r="FGU78"/>
      <c r="FGV78"/>
      <c r="FGW78"/>
      <c r="FGX78"/>
      <c r="FGY78"/>
      <c r="FGZ78"/>
      <c r="FHA78"/>
      <c r="FHB78"/>
      <c r="FHC78"/>
      <c r="FHD78"/>
      <c r="FHE78"/>
      <c r="FHF78"/>
      <c r="FHG78"/>
      <c r="FHH78"/>
      <c r="FHI78"/>
      <c r="FHJ78"/>
      <c r="FHK78"/>
      <c r="FHL78"/>
      <c r="FHM78"/>
      <c r="FHN78"/>
      <c r="FHO78"/>
      <c r="FHP78"/>
      <c r="FHQ78"/>
      <c r="FHR78"/>
      <c r="FHS78"/>
      <c r="FHT78"/>
      <c r="FHU78"/>
      <c r="FHV78"/>
      <c r="FHW78"/>
      <c r="FHX78"/>
      <c r="FHY78"/>
      <c r="FHZ78"/>
      <c r="FIA78"/>
      <c r="FIB78"/>
      <c r="FIC78"/>
      <c r="FID78"/>
      <c r="FIE78"/>
      <c r="FIF78"/>
      <c r="FIG78"/>
      <c r="FIH78"/>
      <c r="FII78"/>
      <c r="FIJ78"/>
      <c r="FIK78"/>
      <c r="FIL78"/>
      <c r="FIM78"/>
      <c r="FIN78"/>
      <c r="FIO78"/>
      <c r="FIP78"/>
      <c r="FIQ78"/>
      <c r="FIR78"/>
      <c r="FIS78"/>
      <c r="FIT78"/>
      <c r="FIU78"/>
      <c r="FIV78"/>
      <c r="FIW78"/>
      <c r="FIX78"/>
      <c r="FIY78"/>
      <c r="FIZ78"/>
      <c r="FJA78"/>
      <c r="FJB78"/>
      <c r="FJC78"/>
      <c r="FJD78"/>
      <c r="FJE78"/>
      <c r="FJF78"/>
      <c r="FJG78"/>
      <c r="FJH78"/>
      <c r="FJI78"/>
      <c r="FJJ78"/>
      <c r="FJK78"/>
      <c r="FJL78"/>
      <c r="FJM78"/>
      <c r="FJN78"/>
      <c r="FJO78"/>
      <c r="FJP78"/>
      <c r="FJQ78"/>
      <c r="FJR78"/>
      <c r="FJS78"/>
      <c r="FJT78"/>
      <c r="FJU78"/>
      <c r="FJV78"/>
      <c r="FJW78"/>
      <c r="FJX78"/>
      <c r="FJY78"/>
      <c r="FJZ78"/>
      <c r="FKA78"/>
      <c r="FKB78"/>
      <c r="FKC78"/>
      <c r="FKD78"/>
      <c r="FKE78"/>
      <c r="FKF78"/>
      <c r="FKG78"/>
      <c r="FKH78"/>
      <c r="FKI78"/>
      <c r="FKJ78"/>
      <c r="FKK78"/>
      <c r="FKL78"/>
      <c r="FKM78"/>
      <c r="FKN78"/>
      <c r="FKO78"/>
      <c r="FKP78"/>
      <c r="FKQ78"/>
      <c r="FKR78"/>
      <c r="FKS78"/>
      <c r="FKT78"/>
      <c r="FKU78"/>
      <c r="FKV78"/>
      <c r="FKW78"/>
      <c r="FKX78"/>
      <c r="FKY78"/>
      <c r="FKZ78"/>
      <c r="FLA78"/>
      <c r="FLB78"/>
      <c r="FLC78"/>
      <c r="FLD78"/>
      <c r="FLE78"/>
      <c r="FLF78"/>
      <c r="FLG78"/>
      <c r="FLH78"/>
      <c r="FLI78"/>
      <c r="FLJ78"/>
      <c r="FLK78"/>
      <c r="FLL78"/>
      <c r="FLM78"/>
      <c r="FLN78"/>
      <c r="FLO78"/>
      <c r="FLP78"/>
      <c r="FLQ78"/>
      <c r="FLR78"/>
      <c r="FLS78"/>
      <c r="FLT78"/>
      <c r="FLU78"/>
      <c r="FLV78"/>
      <c r="FLW78"/>
      <c r="FLX78"/>
      <c r="FLY78"/>
      <c r="FLZ78"/>
      <c r="FMA78"/>
      <c r="FMB78"/>
      <c r="FMC78"/>
      <c r="FMD78"/>
      <c r="FME78"/>
      <c r="FMF78"/>
      <c r="FMG78"/>
      <c r="FMH78"/>
      <c r="FMI78"/>
      <c r="FMJ78"/>
      <c r="FMK78"/>
      <c r="FML78"/>
      <c r="FMM78"/>
      <c r="FMN78"/>
      <c r="FMO78"/>
      <c r="FMP78"/>
      <c r="FMQ78"/>
      <c r="FMR78"/>
      <c r="FMS78"/>
      <c r="FMT78"/>
      <c r="FMU78"/>
      <c r="FMV78"/>
      <c r="FMW78"/>
      <c r="FMX78"/>
      <c r="FMY78"/>
      <c r="FMZ78"/>
      <c r="FNA78"/>
      <c r="FNB78"/>
      <c r="FNC78"/>
      <c r="FND78"/>
      <c r="FNE78"/>
      <c r="FNF78"/>
      <c r="FNG78"/>
      <c r="FNH78"/>
      <c r="FNI78"/>
      <c r="FNJ78"/>
      <c r="FNK78"/>
      <c r="FNL78"/>
      <c r="FNM78"/>
      <c r="FNN78"/>
      <c r="FNO78"/>
      <c r="FNP78"/>
      <c r="FNQ78"/>
      <c r="FNR78"/>
      <c r="FNS78"/>
      <c r="FNT78"/>
      <c r="FNU78"/>
      <c r="FNV78"/>
      <c r="FNW78"/>
      <c r="FNX78"/>
      <c r="FNY78"/>
      <c r="FNZ78"/>
      <c r="FOA78"/>
      <c r="FOB78"/>
      <c r="FOC78"/>
      <c r="FOD78"/>
      <c r="FOE78"/>
      <c r="FOF78"/>
      <c r="FOG78"/>
      <c r="FOH78"/>
      <c r="FOI78"/>
      <c r="FOJ78"/>
      <c r="FOK78"/>
      <c r="FOL78"/>
      <c r="FOM78"/>
      <c r="FON78"/>
      <c r="FOO78"/>
      <c r="FOP78"/>
      <c r="FOQ78"/>
      <c r="FOR78"/>
      <c r="FOS78"/>
      <c r="FOT78"/>
      <c r="FOU78"/>
      <c r="FOV78"/>
      <c r="FOW78"/>
      <c r="FOX78"/>
      <c r="FOY78"/>
      <c r="FOZ78"/>
      <c r="FPA78"/>
      <c r="FPB78"/>
      <c r="FPC78"/>
      <c r="FPD78"/>
      <c r="FPE78"/>
      <c r="FPF78"/>
      <c r="FPG78"/>
      <c r="FPH78"/>
      <c r="FPI78"/>
      <c r="FPJ78"/>
      <c r="FPK78"/>
      <c r="FPL78"/>
      <c r="FPM78"/>
      <c r="FPN78"/>
      <c r="FPO78"/>
      <c r="FPP78"/>
      <c r="FPQ78"/>
      <c r="FPR78"/>
      <c r="FPS78"/>
      <c r="FPT78"/>
      <c r="FPU78"/>
      <c r="FPV78"/>
      <c r="FPW78"/>
      <c r="FPX78"/>
      <c r="FPY78"/>
      <c r="FPZ78"/>
      <c r="FQA78"/>
      <c r="FQB78"/>
      <c r="FQC78"/>
      <c r="FQD78"/>
      <c r="FQE78"/>
      <c r="FQF78"/>
      <c r="FQG78"/>
      <c r="FQH78"/>
      <c r="FQI78"/>
      <c r="FQJ78"/>
      <c r="FQK78"/>
      <c r="FQL78"/>
      <c r="FQM78"/>
      <c r="FQN78"/>
      <c r="FQO78"/>
      <c r="FQP78"/>
      <c r="FQQ78"/>
      <c r="FQR78"/>
      <c r="FQS78"/>
      <c r="FQT78"/>
      <c r="FQU78"/>
      <c r="FQV78"/>
      <c r="FQW78"/>
      <c r="FQX78"/>
      <c r="FQY78"/>
      <c r="FQZ78"/>
      <c r="FRA78"/>
      <c r="FRB78"/>
      <c r="FRC78"/>
      <c r="FRD78"/>
      <c r="FRE78"/>
      <c r="FRF78"/>
      <c r="FRG78"/>
      <c r="FRH78"/>
      <c r="FRI78"/>
      <c r="FRJ78"/>
      <c r="FRK78"/>
      <c r="FRL78"/>
      <c r="FRM78"/>
      <c r="FRN78"/>
      <c r="FRO78"/>
      <c r="FRP78"/>
      <c r="FRQ78"/>
      <c r="FRR78"/>
      <c r="FRS78"/>
      <c r="FRT78"/>
      <c r="FRU78"/>
      <c r="FRV78"/>
      <c r="FRW78"/>
      <c r="FRX78"/>
      <c r="FRY78"/>
      <c r="FRZ78"/>
      <c r="FSA78"/>
      <c r="FSB78"/>
      <c r="FSC78"/>
      <c r="FSD78"/>
      <c r="FSE78"/>
      <c r="FSF78"/>
      <c r="FSG78"/>
      <c r="FSH78"/>
      <c r="FSI78"/>
      <c r="FSJ78"/>
      <c r="FSK78"/>
      <c r="FSL78"/>
      <c r="FSM78"/>
      <c r="FSN78"/>
      <c r="FSO78"/>
      <c r="FSP78"/>
      <c r="FSQ78"/>
      <c r="FSR78"/>
      <c r="FSS78"/>
      <c r="FST78"/>
      <c r="FSU78"/>
      <c r="FSV78"/>
      <c r="FSW78"/>
      <c r="FSX78"/>
      <c r="FSY78"/>
      <c r="FSZ78"/>
      <c r="FTA78"/>
      <c r="FTB78"/>
      <c r="FTC78"/>
      <c r="FTD78"/>
      <c r="FTE78"/>
      <c r="FTF78"/>
      <c r="FTG78"/>
      <c r="FTH78"/>
      <c r="FTI78"/>
      <c r="FTJ78"/>
      <c r="FTK78"/>
      <c r="FTL78"/>
      <c r="FTM78"/>
      <c r="FTN78"/>
      <c r="FTO78"/>
      <c r="FTP78"/>
      <c r="FTQ78"/>
      <c r="FTR78"/>
      <c r="FTS78"/>
      <c r="FTT78"/>
      <c r="FTU78"/>
      <c r="FTV78"/>
      <c r="FTW78"/>
      <c r="FTX78"/>
      <c r="FTY78"/>
      <c r="FTZ78"/>
      <c r="FUA78"/>
      <c r="FUB78"/>
      <c r="FUC78"/>
      <c r="FUD78"/>
      <c r="FUE78"/>
      <c r="FUF78"/>
      <c r="FUG78"/>
      <c r="FUH78"/>
      <c r="FUI78"/>
      <c r="FUJ78"/>
      <c r="FUK78"/>
      <c r="FUL78"/>
      <c r="FUM78"/>
      <c r="FUN78"/>
      <c r="FUO78"/>
      <c r="FUP78"/>
      <c r="FUQ78"/>
      <c r="FUR78"/>
      <c r="FUS78"/>
      <c r="FUT78"/>
      <c r="FUU78"/>
      <c r="FUV78"/>
      <c r="FUW78"/>
      <c r="FUX78"/>
      <c r="FUY78"/>
      <c r="FUZ78"/>
      <c r="FVA78"/>
      <c r="FVB78"/>
      <c r="FVC78"/>
      <c r="FVD78"/>
      <c r="FVE78"/>
      <c r="FVF78"/>
      <c r="FVG78"/>
      <c r="FVH78"/>
      <c r="FVI78"/>
      <c r="FVJ78"/>
      <c r="FVK78"/>
      <c r="FVL78"/>
      <c r="FVM78"/>
      <c r="FVN78"/>
      <c r="FVO78"/>
      <c r="FVP78"/>
      <c r="FVQ78"/>
      <c r="FVR78"/>
      <c r="FVS78"/>
      <c r="FVT78"/>
      <c r="FVU78"/>
      <c r="FVV78"/>
      <c r="FVW78"/>
      <c r="FVX78"/>
      <c r="FVY78"/>
      <c r="FVZ78"/>
      <c r="FWA78"/>
      <c r="FWB78"/>
      <c r="FWC78"/>
      <c r="FWD78"/>
      <c r="FWE78"/>
      <c r="FWF78"/>
      <c r="FWG78"/>
      <c r="FWH78"/>
      <c r="FWI78"/>
      <c r="FWJ78"/>
      <c r="FWK78"/>
      <c r="FWL78"/>
      <c r="FWM78"/>
      <c r="FWN78"/>
      <c r="FWO78"/>
      <c r="FWP78"/>
      <c r="FWQ78"/>
      <c r="FWR78"/>
      <c r="FWS78"/>
      <c r="FWT78"/>
      <c r="FWU78"/>
      <c r="FWV78"/>
      <c r="FWW78"/>
      <c r="FWX78"/>
      <c r="FWY78"/>
      <c r="FWZ78"/>
      <c r="FXA78"/>
      <c r="FXB78"/>
      <c r="FXC78"/>
      <c r="FXD78"/>
      <c r="FXE78"/>
      <c r="FXF78"/>
      <c r="FXG78"/>
      <c r="FXH78"/>
      <c r="FXI78"/>
      <c r="FXJ78"/>
      <c r="FXK78"/>
      <c r="FXL78"/>
      <c r="FXM78"/>
      <c r="FXN78"/>
      <c r="FXO78"/>
      <c r="FXP78"/>
      <c r="FXQ78"/>
      <c r="FXR78"/>
      <c r="FXS78"/>
      <c r="FXT78"/>
      <c r="FXU78"/>
      <c r="FXV78"/>
      <c r="FXW78"/>
      <c r="FXX78"/>
      <c r="FXY78"/>
      <c r="FXZ78"/>
      <c r="FYA78"/>
      <c r="FYB78"/>
      <c r="FYC78"/>
      <c r="FYD78"/>
      <c r="FYE78"/>
      <c r="FYF78"/>
      <c r="FYG78"/>
      <c r="FYH78"/>
      <c r="FYI78"/>
      <c r="FYJ78"/>
      <c r="FYK78"/>
      <c r="FYL78"/>
      <c r="FYM78"/>
      <c r="FYN78"/>
      <c r="FYO78"/>
      <c r="FYP78"/>
      <c r="FYQ78"/>
      <c r="FYR78"/>
      <c r="FYS78"/>
      <c r="FYT78"/>
      <c r="FYU78"/>
      <c r="FYV78"/>
      <c r="FYW78"/>
      <c r="FYX78"/>
      <c r="FYY78"/>
      <c r="FYZ78"/>
      <c r="FZA78"/>
      <c r="FZB78"/>
      <c r="FZC78"/>
      <c r="FZD78"/>
      <c r="FZE78"/>
      <c r="FZF78"/>
      <c r="FZG78"/>
      <c r="FZH78"/>
      <c r="FZI78"/>
      <c r="FZJ78"/>
      <c r="FZK78"/>
      <c r="FZL78"/>
      <c r="FZM78"/>
      <c r="FZN78"/>
      <c r="FZO78"/>
      <c r="FZP78"/>
      <c r="FZQ78"/>
      <c r="FZR78"/>
      <c r="FZS78"/>
      <c r="FZT78"/>
      <c r="FZU78"/>
      <c r="FZV78"/>
      <c r="FZW78"/>
      <c r="FZX78"/>
      <c r="FZY78"/>
      <c r="FZZ78"/>
      <c r="GAA78"/>
      <c r="GAB78"/>
      <c r="GAC78"/>
      <c r="GAD78"/>
      <c r="GAE78"/>
      <c r="GAF78"/>
      <c r="GAG78"/>
      <c r="GAH78"/>
      <c r="GAI78"/>
      <c r="GAJ78"/>
      <c r="GAK78"/>
      <c r="GAL78"/>
      <c r="GAM78"/>
      <c r="GAN78"/>
      <c r="GAO78"/>
      <c r="GAP78"/>
      <c r="GAQ78"/>
      <c r="GAR78"/>
      <c r="GAS78"/>
      <c r="GAT78"/>
      <c r="GAU78"/>
      <c r="GAV78"/>
      <c r="GAW78"/>
      <c r="GAX78"/>
      <c r="GAY78"/>
      <c r="GAZ78"/>
      <c r="GBA78"/>
      <c r="GBB78"/>
      <c r="GBC78"/>
      <c r="GBD78"/>
      <c r="GBE78"/>
      <c r="GBF78"/>
      <c r="GBG78"/>
      <c r="GBH78"/>
      <c r="GBI78"/>
      <c r="GBJ78"/>
      <c r="GBK78"/>
      <c r="GBL78"/>
      <c r="GBM78"/>
      <c r="GBN78"/>
      <c r="GBO78"/>
      <c r="GBP78"/>
      <c r="GBQ78"/>
      <c r="GBR78"/>
      <c r="GBS78"/>
      <c r="GBT78"/>
      <c r="GBU78"/>
      <c r="GBV78"/>
      <c r="GBW78"/>
      <c r="GBX78"/>
      <c r="GBY78"/>
      <c r="GBZ78"/>
      <c r="GCA78"/>
      <c r="GCB78"/>
      <c r="GCC78"/>
      <c r="GCD78"/>
      <c r="GCE78"/>
      <c r="GCF78"/>
      <c r="GCG78"/>
      <c r="GCH78"/>
      <c r="GCI78"/>
      <c r="GCJ78"/>
      <c r="GCK78"/>
      <c r="GCL78"/>
      <c r="GCM78"/>
      <c r="GCN78"/>
      <c r="GCO78"/>
      <c r="GCP78"/>
      <c r="GCQ78"/>
      <c r="GCR78"/>
      <c r="GCS78"/>
      <c r="GCT78"/>
      <c r="GCU78"/>
      <c r="GCV78"/>
      <c r="GCW78"/>
      <c r="GCX78"/>
      <c r="GCY78"/>
      <c r="GCZ78"/>
      <c r="GDA78"/>
      <c r="GDB78"/>
      <c r="GDC78"/>
      <c r="GDD78"/>
      <c r="GDE78"/>
      <c r="GDF78"/>
      <c r="GDG78"/>
      <c r="GDH78"/>
      <c r="GDI78"/>
      <c r="GDJ78"/>
      <c r="GDK78"/>
      <c r="GDL78"/>
      <c r="GDM78"/>
      <c r="GDN78"/>
      <c r="GDO78"/>
      <c r="GDP78"/>
      <c r="GDQ78"/>
      <c r="GDR78"/>
      <c r="GDS78"/>
      <c r="GDT78"/>
      <c r="GDU78"/>
      <c r="GDV78"/>
      <c r="GDW78"/>
      <c r="GDX78"/>
      <c r="GDY78"/>
      <c r="GDZ78"/>
      <c r="GEA78"/>
      <c r="GEB78"/>
      <c r="GEC78"/>
      <c r="GED78"/>
      <c r="GEE78"/>
      <c r="GEF78"/>
      <c r="GEG78"/>
      <c r="GEH78"/>
      <c r="GEI78"/>
      <c r="GEJ78"/>
      <c r="GEK78"/>
      <c r="GEL78"/>
      <c r="GEM78"/>
      <c r="GEN78"/>
      <c r="GEO78"/>
      <c r="GEP78"/>
      <c r="GEQ78"/>
      <c r="GER78"/>
      <c r="GES78"/>
      <c r="GET78"/>
      <c r="GEU78"/>
      <c r="GEV78"/>
      <c r="GEW78"/>
      <c r="GEX78"/>
      <c r="GEY78"/>
      <c r="GEZ78"/>
      <c r="GFA78"/>
      <c r="GFB78"/>
      <c r="GFC78"/>
      <c r="GFD78"/>
      <c r="GFE78"/>
      <c r="GFF78"/>
      <c r="GFG78"/>
      <c r="GFH78"/>
      <c r="GFI78"/>
      <c r="GFJ78"/>
      <c r="GFK78"/>
      <c r="GFL78"/>
      <c r="GFM78"/>
      <c r="GFN78"/>
      <c r="GFO78"/>
      <c r="GFP78"/>
      <c r="GFQ78"/>
      <c r="GFR78"/>
      <c r="GFS78"/>
      <c r="GFT78"/>
      <c r="GFU78"/>
      <c r="GFV78"/>
      <c r="GFW78"/>
      <c r="GFX78"/>
      <c r="GFY78"/>
      <c r="GFZ78"/>
      <c r="GGA78"/>
      <c r="GGB78"/>
      <c r="GGC78"/>
      <c r="GGD78"/>
      <c r="GGE78"/>
      <c r="GGF78"/>
      <c r="GGG78"/>
      <c r="GGH78"/>
      <c r="GGI78"/>
      <c r="GGJ78"/>
      <c r="GGK78"/>
      <c r="GGL78"/>
      <c r="GGM78"/>
      <c r="GGN78"/>
      <c r="GGO78"/>
      <c r="GGP78"/>
      <c r="GGQ78"/>
      <c r="GGR78"/>
      <c r="GGS78"/>
      <c r="GGT78"/>
      <c r="GGU78"/>
      <c r="GGV78"/>
      <c r="GGW78"/>
      <c r="GGX78"/>
      <c r="GGY78"/>
      <c r="GGZ78"/>
      <c r="GHA78"/>
      <c r="GHB78"/>
      <c r="GHC78"/>
      <c r="GHD78"/>
      <c r="GHE78"/>
      <c r="GHF78"/>
      <c r="GHG78"/>
      <c r="GHH78"/>
      <c r="GHI78"/>
      <c r="GHJ78"/>
      <c r="GHK78"/>
      <c r="GHL78"/>
      <c r="GHM78"/>
      <c r="GHN78"/>
      <c r="GHO78"/>
      <c r="GHP78"/>
      <c r="GHQ78"/>
      <c r="GHR78"/>
      <c r="GHS78"/>
      <c r="GHT78"/>
      <c r="GHU78"/>
      <c r="GHV78"/>
      <c r="GHW78"/>
      <c r="GHX78"/>
      <c r="GHY78"/>
      <c r="GHZ78"/>
      <c r="GIA78"/>
      <c r="GIB78"/>
      <c r="GIC78"/>
      <c r="GID78"/>
      <c r="GIE78"/>
      <c r="GIF78"/>
      <c r="GIG78"/>
      <c r="GIH78"/>
      <c r="GII78"/>
      <c r="GIJ78"/>
      <c r="GIK78"/>
      <c r="GIL78"/>
      <c r="GIM78"/>
      <c r="GIN78"/>
      <c r="GIO78"/>
      <c r="GIP78"/>
      <c r="GIQ78"/>
      <c r="GIR78"/>
      <c r="GIS78"/>
      <c r="GIT78"/>
      <c r="GIU78"/>
      <c r="GIV78"/>
      <c r="GIW78"/>
      <c r="GIX78"/>
      <c r="GIY78"/>
      <c r="GIZ78"/>
      <c r="GJA78"/>
      <c r="GJB78"/>
      <c r="GJC78"/>
      <c r="GJD78"/>
      <c r="GJE78"/>
      <c r="GJF78"/>
      <c r="GJG78"/>
      <c r="GJH78"/>
      <c r="GJI78"/>
      <c r="GJJ78"/>
      <c r="GJK78"/>
      <c r="GJL78"/>
      <c r="GJM78"/>
      <c r="GJN78"/>
      <c r="GJO78"/>
      <c r="GJP78"/>
      <c r="GJQ78"/>
      <c r="GJR78"/>
      <c r="GJS78"/>
      <c r="GJT78"/>
      <c r="GJU78"/>
      <c r="GJV78"/>
      <c r="GJW78"/>
      <c r="GJX78"/>
      <c r="GJY78"/>
      <c r="GJZ78"/>
      <c r="GKA78"/>
      <c r="GKB78"/>
      <c r="GKC78"/>
      <c r="GKD78"/>
      <c r="GKE78"/>
      <c r="GKF78"/>
      <c r="GKG78"/>
      <c r="GKH78"/>
      <c r="GKI78"/>
      <c r="GKJ78"/>
      <c r="GKK78"/>
      <c r="GKL78"/>
      <c r="GKM78"/>
      <c r="GKN78"/>
      <c r="GKO78"/>
      <c r="GKP78"/>
      <c r="GKQ78"/>
      <c r="GKR78"/>
      <c r="GKS78"/>
      <c r="GKT78"/>
      <c r="GKU78"/>
      <c r="GKV78"/>
      <c r="GKW78"/>
      <c r="GKX78"/>
      <c r="GKY78"/>
      <c r="GKZ78"/>
      <c r="GLA78"/>
      <c r="GLB78"/>
      <c r="GLC78"/>
      <c r="GLD78"/>
      <c r="GLE78"/>
      <c r="GLF78"/>
      <c r="GLG78"/>
      <c r="GLH78"/>
      <c r="GLI78"/>
      <c r="GLJ78"/>
      <c r="GLK78"/>
      <c r="GLL78"/>
      <c r="GLM78"/>
      <c r="GLN78"/>
      <c r="GLO78"/>
      <c r="GLP78"/>
      <c r="GLQ78"/>
      <c r="GLR78"/>
      <c r="GLS78"/>
      <c r="GLT78"/>
      <c r="GLU78"/>
      <c r="GLV78"/>
      <c r="GLW78"/>
      <c r="GLX78"/>
      <c r="GLY78"/>
      <c r="GLZ78"/>
      <c r="GMA78"/>
      <c r="GMB78"/>
      <c r="GMC78"/>
      <c r="GMD78"/>
      <c r="GME78"/>
      <c r="GMF78"/>
      <c r="GMG78"/>
      <c r="GMH78"/>
      <c r="GMI78"/>
      <c r="GMJ78"/>
      <c r="GMK78"/>
      <c r="GML78"/>
      <c r="GMM78"/>
      <c r="GMN78"/>
      <c r="GMO78"/>
      <c r="GMP78"/>
      <c r="GMQ78"/>
      <c r="GMR78"/>
      <c r="GMS78"/>
      <c r="GMT78"/>
      <c r="GMU78"/>
      <c r="GMV78"/>
      <c r="GMW78"/>
      <c r="GMX78"/>
      <c r="GMY78"/>
      <c r="GMZ78"/>
      <c r="GNA78"/>
      <c r="GNB78"/>
      <c r="GNC78"/>
      <c r="GND78"/>
      <c r="GNE78"/>
      <c r="GNF78"/>
      <c r="GNG78"/>
      <c r="GNH78"/>
      <c r="GNI78"/>
      <c r="GNJ78"/>
      <c r="GNK78"/>
      <c r="GNL78"/>
      <c r="GNM78"/>
      <c r="GNN78"/>
      <c r="GNO78"/>
      <c r="GNP78"/>
      <c r="GNQ78"/>
      <c r="GNR78"/>
      <c r="GNS78"/>
      <c r="GNT78"/>
      <c r="GNU78"/>
      <c r="GNV78"/>
      <c r="GNW78"/>
      <c r="GNX78"/>
      <c r="GNY78"/>
      <c r="GNZ78"/>
      <c r="GOA78"/>
      <c r="GOB78"/>
      <c r="GOC78"/>
      <c r="GOD78"/>
      <c r="GOE78"/>
      <c r="GOF78"/>
      <c r="GOG78"/>
      <c r="GOH78"/>
      <c r="GOI78"/>
      <c r="GOJ78"/>
      <c r="GOK78"/>
      <c r="GOL78"/>
      <c r="GOM78"/>
      <c r="GON78"/>
      <c r="GOO78"/>
      <c r="GOP78"/>
      <c r="GOQ78"/>
      <c r="GOR78"/>
      <c r="GOS78"/>
      <c r="GOT78"/>
      <c r="GOU78"/>
      <c r="GOV78"/>
      <c r="GOW78"/>
      <c r="GOX78"/>
      <c r="GOY78"/>
      <c r="GOZ78"/>
      <c r="GPA78"/>
      <c r="GPB78"/>
      <c r="GPC78"/>
      <c r="GPD78"/>
      <c r="GPE78"/>
      <c r="GPF78"/>
      <c r="GPG78"/>
      <c r="GPH78"/>
      <c r="GPI78"/>
      <c r="GPJ78"/>
      <c r="GPK78"/>
      <c r="GPL78"/>
      <c r="GPM78"/>
      <c r="GPN78"/>
      <c r="GPO78"/>
      <c r="GPP78"/>
      <c r="GPQ78"/>
      <c r="GPR78"/>
      <c r="GPS78"/>
      <c r="GPT78"/>
      <c r="GPU78"/>
      <c r="GPV78"/>
      <c r="GPW78"/>
      <c r="GPX78"/>
      <c r="GPY78"/>
      <c r="GPZ78"/>
      <c r="GQA78"/>
      <c r="GQB78"/>
      <c r="GQC78"/>
      <c r="GQD78"/>
      <c r="GQE78"/>
      <c r="GQF78"/>
      <c r="GQG78"/>
      <c r="GQH78"/>
      <c r="GQI78"/>
      <c r="GQJ78"/>
      <c r="GQK78"/>
      <c r="GQL78"/>
      <c r="GQM78"/>
      <c r="GQN78"/>
      <c r="GQO78"/>
      <c r="GQP78"/>
      <c r="GQQ78"/>
      <c r="GQR78"/>
      <c r="GQS78"/>
      <c r="GQT78"/>
      <c r="GQU78"/>
      <c r="GQV78"/>
      <c r="GQW78"/>
      <c r="GQX78"/>
      <c r="GQY78"/>
      <c r="GQZ78"/>
      <c r="GRA78"/>
      <c r="GRB78"/>
      <c r="GRC78"/>
      <c r="GRD78"/>
      <c r="GRE78"/>
      <c r="GRF78"/>
      <c r="GRG78"/>
      <c r="GRH78"/>
      <c r="GRI78"/>
      <c r="GRJ78"/>
      <c r="GRK78"/>
      <c r="GRL78"/>
      <c r="GRM78"/>
      <c r="GRN78"/>
      <c r="GRO78"/>
      <c r="GRP78"/>
      <c r="GRQ78"/>
      <c r="GRR78"/>
      <c r="GRS78"/>
      <c r="GRT78"/>
      <c r="GRU78"/>
      <c r="GRV78"/>
      <c r="GRW78"/>
      <c r="GRX78"/>
      <c r="GRY78"/>
      <c r="GRZ78"/>
      <c r="GSA78"/>
      <c r="GSB78"/>
      <c r="GSC78"/>
      <c r="GSD78"/>
      <c r="GSE78"/>
      <c r="GSF78"/>
      <c r="GSG78"/>
      <c r="GSH78"/>
      <c r="GSI78"/>
      <c r="GSJ78"/>
      <c r="GSK78"/>
      <c r="GSL78"/>
      <c r="GSM78"/>
      <c r="GSN78"/>
      <c r="GSO78"/>
      <c r="GSP78"/>
      <c r="GSQ78"/>
      <c r="GSR78"/>
      <c r="GSS78"/>
      <c r="GST78"/>
      <c r="GSU78"/>
      <c r="GSV78"/>
      <c r="GSW78"/>
      <c r="GSX78"/>
      <c r="GSY78"/>
      <c r="GSZ78"/>
      <c r="GTA78"/>
      <c r="GTB78"/>
      <c r="GTC78"/>
      <c r="GTD78"/>
      <c r="GTE78"/>
      <c r="GTF78"/>
      <c r="GTG78"/>
      <c r="GTH78"/>
      <c r="GTI78"/>
      <c r="GTJ78"/>
      <c r="GTK78"/>
      <c r="GTL78"/>
      <c r="GTM78"/>
      <c r="GTN78"/>
      <c r="GTO78"/>
      <c r="GTP78"/>
      <c r="GTQ78"/>
      <c r="GTR78"/>
      <c r="GTS78"/>
      <c r="GTT78"/>
      <c r="GTU78"/>
      <c r="GTV78"/>
      <c r="GTW78"/>
      <c r="GTX78"/>
      <c r="GTY78"/>
      <c r="GTZ78"/>
      <c r="GUA78"/>
      <c r="GUB78"/>
      <c r="GUC78"/>
      <c r="GUD78"/>
      <c r="GUE78"/>
      <c r="GUF78"/>
      <c r="GUG78"/>
      <c r="GUH78"/>
      <c r="GUI78"/>
      <c r="GUJ78"/>
      <c r="GUK78"/>
      <c r="GUL78"/>
      <c r="GUM78"/>
      <c r="GUN78"/>
      <c r="GUO78"/>
      <c r="GUP78"/>
      <c r="GUQ78"/>
      <c r="GUR78"/>
      <c r="GUS78"/>
      <c r="GUT78"/>
      <c r="GUU78"/>
      <c r="GUV78"/>
      <c r="GUW78"/>
      <c r="GUX78"/>
      <c r="GUY78"/>
      <c r="GUZ78"/>
      <c r="GVA78"/>
      <c r="GVB78"/>
      <c r="GVC78"/>
      <c r="GVD78"/>
      <c r="GVE78"/>
      <c r="GVF78"/>
      <c r="GVG78"/>
      <c r="GVH78"/>
      <c r="GVI78"/>
      <c r="GVJ78"/>
      <c r="GVK78"/>
      <c r="GVL78"/>
      <c r="GVM78"/>
      <c r="GVN78"/>
      <c r="GVO78"/>
      <c r="GVP78"/>
      <c r="GVQ78"/>
      <c r="GVR78"/>
      <c r="GVS78"/>
      <c r="GVT78"/>
      <c r="GVU78"/>
      <c r="GVV78"/>
      <c r="GVW78"/>
      <c r="GVX78"/>
      <c r="GVY78"/>
      <c r="GVZ78"/>
      <c r="GWA78"/>
      <c r="GWB78"/>
      <c r="GWC78"/>
      <c r="GWD78"/>
      <c r="GWE78"/>
      <c r="GWF78"/>
      <c r="GWG78"/>
      <c r="GWH78"/>
      <c r="GWI78"/>
      <c r="GWJ78"/>
      <c r="GWK78"/>
      <c r="GWL78"/>
      <c r="GWM78"/>
      <c r="GWN78"/>
      <c r="GWO78"/>
      <c r="GWP78"/>
      <c r="GWQ78"/>
      <c r="GWR78"/>
      <c r="GWS78"/>
      <c r="GWT78"/>
      <c r="GWU78"/>
      <c r="GWV78"/>
      <c r="GWW78"/>
      <c r="GWX78"/>
      <c r="GWY78"/>
      <c r="GWZ78"/>
      <c r="GXA78"/>
      <c r="GXB78"/>
      <c r="GXC78"/>
      <c r="GXD78"/>
      <c r="GXE78"/>
      <c r="GXF78"/>
      <c r="GXG78"/>
      <c r="GXH78"/>
      <c r="GXI78"/>
      <c r="GXJ78"/>
      <c r="GXK78"/>
      <c r="GXL78"/>
      <c r="GXM78"/>
      <c r="GXN78"/>
      <c r="GXO78"/>
      <c r="GXP78"/>
      <c r="GXQ78"/>
      <c r="GXR78"/>
      <c r="GXS78"/>
      <c r="GXT78"/>
      <c r="GXU78"/>
      <c r="GXV78"/>
      <c r="GXW78"/>
      <c r="GXX78"/>
      <c r="GXY78"/>
      <c r="GXZ78"/>
      <c r="GYA78"/>
      <c r="GYB78"/>
      <c r="GYC78"/>
      <c r="GYD78"/>
      <c r="GYE78"/>
      <c r="GYF78"/>
      <c r="GYG78"/>
      <c r="GYH78"/>
      <c r="GYI78"/>
      <c r="GYJ78"/>
      <c r="GYK78"/>
      <c r="GYL78"/>
      <c r="GYM78"/>
      <c r="GYN78"/>
      <c r="GYO78"/>
      <c r="GYP78"/>
      <c r="GYQ78"/>
      <c r="GYR78"/>
      <c r="GYS78"/>
      <c r="GYT78"/>
      <c r="GYU78"/>
      <c r="GYV78"/>
      <c r="GYW78"/>
      <c r="GYX78"/>
      <c r="GYY78"/>
      <c r="GYZ78"/>
      <c r="GZA78"/>
      <c r="GZB78"/>
      <c r="GZC78"/>
      <c r="GZD78"/>
      <c r="GZE78"/>
      <c r="GZF78"/>
      <c r="GZG78"/>
      <c r="GZH78"/>
      <c r="GZI78"/>
      <c r="GZJ78"/>
      <c r="GZK78"/>
      <c r="GZL78"/>
      <c r="GZM78"/>
      <c r="GZN78"/>
      <c r="GZO78"/>
      <c r="GZP78"/>
      <c r="GZQ78"/>
      <c r="GZR78"/>
      <c r="GZS78"/>
      <c r="GZT78"/>
      <c r="GZU78"/>
      <c r="GZV78"/>
      <c r="GZW78"/>
      <c r="GZX78"/>
      <c r="GZY78"/>
      <c r="GZZ78"/>
      <c r="HAA78"/>
      <c r="HAB78"/>
      <c r="HAC78"/>
      <c r="HAD78"/>
      <c r="HAE78"/>
      <c r="HAF78"/>
      <c r="HAG78"/>
      <c r="HAH78"/>
      <c r="HAI78"/>
      <c r="HAJ78"/>
      <c r="HAK78"/>
      <c r="HAL78"/>
      <c r="HAM78"/>
      <c r="HAN78"/>
      <c r="HAO78"/>
      <c r="HAP78"/>
      <c r="HAQ78"/>
      <c r="HAR78"/>
      <c r="HAS78"/>
      <c r="HAT78"/>
      <c r="HAU78"/>
      <c r="HAV78"/>
      <c r="HAW78"/>
      <c r="HAX78"/>
      <c r="HAY78"/>
      <c r="HAZ78"/>
      <c r="HBA78"/>
      <c r="HBB78"/>
      <c r="HBC78"/>
      <c r="HBD78"/>
      <c r="HBE78"/>
      <c r="HBF78"/>
      <c r="HBG78"/>
      <c r="HBH78"/>
      <c r="HBI78"/>
      <c r="HBJ78"/>
      <c r="HBK78"/>
      <c r="HBL78"/>
      <c r="HBM78"/>
      <c r="HBN78"/>
      <c r="HBO78"/>
      <c r="HBP78"/>
      <c r="HBQ78"/>
      <c r="HBR78"/>
      <c r="HBS78"/>
      <c r="HBT78"/>
      <c r="HBU78"/>
      <c r="HBV78"/>
      <c r="HBW78"/>
      <c r="HBX78"/>
      <c r="HBY78"/>
      <c r="HBZ78"/>
      <c r="HCA78"/>
      <c r="HCB78"/>
      <c r="HCC78"/>
      <c r="HCD78"/>
      <c r="HCE78"/>
      <c r="HCF78"/>
      <c r="HCG78"/>
      <c r="HCH78"/>
      <c r="HCI78"/>
      <c r="HCJ78"/>
      <c r="HCK78"/>
      <c r="HCL78"/>
      <c r="HCM78"/>
      <c r="HCN78"/>
      <c r="HCO78"/>
      <c r="HCP78"/>
      <c r="HCQ78"/>
      <c r="HCR78"/>
      <c r="HCS78"/>
      <c r="HCT78"/>
      <c r="HCU78"/>
      <c r="HCV78"/>
      <c r="HCW78"/>
      <c r="HCX78"/>
      <c r="HCY78"/>
      <c r="HCZ78"/>
      <c r="HDA78"/>
      <c r="HDB78"/>
      <c r="HDC78"/>
      <c r="HDD78"/>
      <c r="HDE78"/>
      <c r="HDF78"/>
      <c r="HDG78"/>
      <c r="HDH78"/>
      <c r="HDI78"/>
      <c r="HDJ78"/>
      <c r="HDK78"/>
      <c r="HDL78"/>
      <c r="HDM78"/>
      <c r="HDN78"/>
      <c r="HDO78"/>
      <c r="HDP78"/>
      <c r="HDQ78"/>
      <c r="HDR78"/>
      <c r="HDS78"/>
      <c r="HDT78"/>
      <c r="HDU78"/>
      <c r="HDV78"/>
      <c r="HDW78"/>
      <c r="HDX78"/>
      <c r="HDY78"/>
      <c r="HDZ78"/>
      <c r="HEA78"/>
      <c r="HEB78"/>
      <c r="HEC78"/>
      <c r="HED78"/>
      <c r="HEE78"/>
      <c r="HEF78"/>
      <c r="HEG78"/>
      <c r="HEH78"/>
      <c r="HEI78"/>
      <c r="HEJ78"/>
      <c r="HEK78"/>
      <c r="HEL78"/>
      <c r="HEM78"/>
      <c r="HEN78"/>
      <c r="HEO78"/>
      <c r="HEP78"/>
      <c r="HEQ78"/>
      <c r="HER78"/>
      <c r="HES78"/>
      <c r="HET78"/>
      <c r="HEU78"/>
      <c r="HEV78"/>
      <c r="HEW78"/>
      <c r="HEX78"/>
      <c r="HEY78"/>
      <c r="HEZ78"/>
      <c r="HFA78"/>
      <c r="HFB78"/>
      <c r="HFC78"/>
      <c r="HFD78"/>
      <c r="HFE78"/>
      <c r="HFF78"/>
      <c r="HFG78"/>
      <c r="HFH78"/>
      <c r="HFI78"/>
      <c r="HFJ78"/>
      <c r="HFK78"/>
      <c r="HFL78"/>
      <c r="HFM78"/>
      <c r="HFN78"/>
      <c r="HFO78"/>
      <c r="HFP78"/>
      <c r="HFQ78"/>
      <c r="HFR78"/>
      <c r="HFS78"/>
      <c r="HFT78"/>
      <c r="HFU78"/>
      <c r="HFV78"/>
      <c r="HFW78"/>
      <c r="HFX78"/>
      <c r="HFY78"/>
      <c r="HFZ78"/>
      <c r="HGA78"/>
      <c r="HGB78"/>
      <c r="HGC78"/>
      <c r="HGD78"/>
      <c r="HGE78"/>
      <c r="HGF78"/>
      <c r="HGG78"/>
      <c r="HGH78"/>
      <c r="HGI78"/>
      <c r="HGJ78"/>
      <c r="HGK78"/>
      <c r="HGL78"/>
      <c r="HGM78"/>
      <c r="HGN78"/>
      <c r="HGO78"/>
      <c r="HGP78"/>
      <c r="HGQ78"/>
      <c r="HGR78"/>
      <c r="HGS78"/>
      <c r="HGT78"/>
      <c r="HGU78"/>
      <c r="HGV78"/>
      <c r="HGW78"/>
      <c r="HGX78"/>
      <c r="HGY78"/>
      <c r="HGZ78"/>
      <c r="HHA78"/>
      <c r="HHB78"/>
      <c r="HHC78"/>
      <c r="HHD78"/>
      <c r="HHE78"/>
      <c r="HHF78"/>
      <c r="HHG78"/>
      <c r="HHH78"/>
      <c r="HHI78"/>
      <c r="HHJ78"/>
      <c r="HHK78"/>
      <c r="HHL78"/>
      <c r="HHM78"/>
      <c r="HHN78"/>
      <c r="HHO78"/>
      <c r="HHP78"/>
      <c r="HHQ78"/>
      <c r="HHR78"/>
      <c r="HHS78"/>
      <c r="HHT78"/>
      <c r="HHU78"/>
      <c r="HHV78"/>
      <c r="HHW78"/>
      <c r="HHX78"/>
      <c r="HHY78"/>
      <c r="HHZ78"/>
      <c r="HIA78"/>
      <c r="HIB78"/>
      <c r="HIC78"/>
      <c r="HID78"/>
      <c r="HIE78"/>
      <c r="HIF78"/>
      <c r="HIG78"/>
      <c r="HIH78"/>
      <c r="HII78"/>
      <c r="HIJ78"/>
      <c r="HIK78"/>
      <c r="HIL78"/>
      <c r="HIM78"/>
      <c r="HIN78"/>
      <c r="HIO78"/>
      <c r="HIP78"/>
      <c r="HIQ78"/>
      <c r="HIR78"/>
      <c r="HIS78"/>
      <c r="HIT78"/>
      <c r="HIU78"/>
      <c r="HIV78"/>
      <c r="HIW78"/>
      <c r="HIX78"/>
      <c r="HIY78"/>
      <c r="HIZ78"/>
      <c r="HJA78"/>
      <c r="HJB78"/>
      <c r="HJC78"/>
      <c r="HJD78"/>
      <c r="HJE78"/>
      <c r="HJF78"/>
      <c r="HJG78"/>
      <c r="HJH78"/>
      <c r="HJI78"/>
      <c r="HJJ78"/>
      <c r="HJK78"/>
      <c r="HJL78"/>
      <c r="HJM78"/>
      <c r="HJN78"/>
      <c r="HJO78"/>
      <c r="HJP78"/>
      <c r="HJQ78"/>
      <c r="HJR78"/>
      <c r="HJS78"/>
      <c r="HJT78"/>
      <c r="HJU78"/>
      <c r="HJV78"/>
      <c r="HJW78"/>
      <c r="HJX78"/>
      <c r="HJY78"/>
      <c r="HJZ78"/>
      <c r="HKA78"/>
      <c r="HKB78"/>
      <c r="HKC78"/>
      <c r="HKD78"/>
      <c r="HKE78"/>
      <c r="HKF78"/>
      <c r="HKG78"/>
      <c r="HKH78"/>
      <c r="HKI78"/>
      <c r="HKJ78"/>
      <c r="HKK78"/>
      <c r="HKL78"/>
      <c r="HKM78"/>
      <c r="HKN78"/>
      <c r="HKO78"/>
      <c r="HKP78"/>
      <c r="HKQ78"/>
      <c r="HKR78"/>
      <c r="HKS78"/>
      <c r="HKT78"/>
      <c r="HKU78"/>
      <c r="HKV78"/>
      <c r="HKW78"/>
      <c r="HKX78"/>
      <c r="HKY78"/>
      <c r="HKZ78"/>
      <c r="HLA78"/>
      <c r="HLB78"/>
      <c r="HLC78"/>
      <c r="HLD78"/>
      <c r="HLE78"/>
      <c r="HLF78"/>
      <c r="HLG78"/>
      <c r="HLH78"/>
      <c r="HLI78"/>
      <c r="HLJ78"/>
      <c r="HLK78"/>
      <c r="HLL78"/>
      <c r="HLM78"/>
      <c r="HLN78"/>
      <c r="HLO78"/>
      <c r="HLP78"/>
      <c r="HLQ78"/>
      <c r="HLR78"/>
      <c r="HLS78"/>
      <c r="HLT78"/>
      <c r="HLU78"/>
      <c r="HLV78"/>
      <c r="HLW78"/>
      <c r="HLX78"/>
      <c r="HLY78"/>
      <c r="HLZ78"/>
      <c r="HMA78"/>
      <c r="HMB78"/>
      <c r="HMC78"/>
      <c r="HMD78"/>
      <c r="HME78"/>
      <c r="HMF78"/>
      <c r="HMG78"/>
      <c r="HMH78"/>
      <c r="HMI78"/>
      <c r="HMJ78"/>
      <c r="HMK78"/>
      <c r="HML78"/>
      <c r="HMM78"/>
      <c r="HMN78"/>
      <c r="HMO78"/>
      <c r="HMP78"/>
      <c r="HMQ78"/>
      <c r="HMR78"/>
      <c r="HMS78"/>
      <c r="HMT78"/>
      <c r="HMU78"/>
      <c r="HMV78"/>
      <c r="HMW78"/>
      <c r="HMX78"/>
      <c r="HMY78"/>
      <c r="HMZ78"/>
      <c r="HNA78"/>
      <c r="HNB78"/>
      <c r="HNC78"/>
      <c r="HND78"/>
      <c r="HNE78"/>
      <c r="HNF78"/>
      <c r="HNG78"/>
      <c r="HNH78"/>
      <c r="HNI78"/>
      <c r="HNJ78"/>
      <c r="HNK78"/>
      <c r="HNL78"/>
      <c r="HNM78"/>
      <c r="HNN78"/>
      <c r="HNO78"/>
      <c r="HNP78"/>
      <c r="HNQ78"/>
      <c r="HNR78"/>
      <c r="HNS78"/>
      <c r="HNT78"/>
      <c r="HNU78"/>
      <c r="HNV78"/>
      <c r="HNW78"/>
      <c r="HNX78"/>
      <c r="HNY78"/>
      <c r="HNZ78"/>
      <c r="HOA78"/>
      <c r="HOB78"/>
      <c r="HOC78"/>
      <c r="HOD78"/>
      <c r="HOE78"/>
      <c r="HOF78"/>
      <c r="HOG78"/>
      <c r="HOH78"/>
      <c r="HOI78"/>
      <c r="HOJ78"/>
      <c r="HOK78"/>
      <c r="HOL78"/>
      <c r="HOM78"/>
      <c r="HON78"/>
      <c r="HOO78"/>
      <c r="HOP78"/>
      <c r="HOQ78"/>
      <c r="HOR78"/>
      <c r="HOS78"/>
      <c r="HOT78"/>
      <c r="HOU78"/>
      <c r="HOV78"/>
      <c r="HOW78"/>
      <c r="HOX78"/>
      <c r="HOY78"/>
      <c r="HOZ78"/>
      <c r="HPA78"/>
      <c r="HPB78"/>
      <c r="HPC78"/>
      <c r="HPD78"/>
      <c r="HPE78"/>
      <c r="HPF78"/>
      <c r="HPG78"/>
      <c r="HPH78"/>
      <c r="HPI78"/>
      <c r="HPJ78"/>
      <c r="HPK78"/>
      <c r="HPL78"/>
      <c r="HPM78"/>
      <c r="HPN78"/>
      <c r="HPO78"/>
      <c r="HPP78"/>
      <c r="HPQ78"/>
      <c r="HPR78"/>
      <c r="HPS78"/>
      <c r="HPT78"/>
      <c r="HPU78"/>
      <c r="HPV78"/>
      <c r="HPW78"/>
      <c r="HPX78"/>
      <c r="HPY78"/>
      <c r="HPZ78"/>
      <c r="HQA78"/>
      <c r="HQB78"/>
      <c r="HQC78"/>
      <c r="HQD78"/>
      <c r="HQE78"/>
      <c r="HQF78"/>
      <c r="HQG78"/>
      <c r="HQH78"/>
      <c r="HQI78"/>
      <c r="HQJ78"/>
      <c r="HQK78"/>
      <c r="HQL78"/>
      <c r="HQM78"/>
      <c r="HQN78"/>
      <c r="HQO78"/>
      <c r="HQP78"/>
      <c r="HQQ78"/>
      <c r="HQR78"/>
      <c r="HQS78"/>
      <c r="HQT78"/>
      <c r="HQU78"/>
      <c r="HQV78"/>
      <c r="HQW78"/>
      <c r="HQX78"/>
      <c r="HQY78"/>
      <c r="HQZ78"/>
      <c r="HRA78"/>
      <c r="HRB78"/>
      <c r="HRC78"/>
      <c r="HRD78"/>
      <c r="HRE78"/>
      <c r="HRF78"/>
      <c r="HRG78"/>
      <c r="HRH78"/>
      <c r="HRI78"/>
      <c r="HRJ78"/>
      <c r="HRK78"/>
      <c r="HRL78"/>
      <c r="HRM78"/>
      <c r="HRN78"/>
      <c r="HRO78"/>
      <c r="HRP78"/>
      <c r="HRQ78"/>
      <c r="HRR78"/>
      <c r="HRS78"/>
      <c r="HRT78"/>
      <c r="HRU78"/>
      <c r="HRV78"/>
      <c r="HRW78"/>
      <c r="HRX78"/>
      <c r="HRY78"/>
      <c r="HRZ78"/>
      <c r="HSA78"/>
      <c r="HSB78"/>
      <c r="HSC78"/>
      <c r="HSD78"/>
      <c r="HSE78"/>
      <c r="HSF78"/>
      <c r="HSG78"/>
      <c r="HSH78"/>
      <c r="HSI78"/>
      <c r="HSJ78"/>
      <c r="HSK78"/>
      <c r="HSL78"/>
      <c r="HSM78"/>
      <c r="HSN78"/>
      <c r="HSO78"/>
      <c r="HSP78"/>
      <c r="HSQ78"/>
      <c r="HSR78"/>
      <c r="HSS78"/>
      <c r="HST78"/>
      <c r="HSU78"/>
      <c r="HSV78"/>
      <c r="HSW78"/>
      <c r="HSX78"/>
      <c r="HSY78"/>
      <c r="HSZ78"/>
      <c r="HTA78"/>
      <c r="HTB78"/>
      <c r="HTC78"/>
      <c r="HTD78"/>
      <c r="HTE78"/>
      <c r="HTF78"/>
      <c r="HTG78"/>
      <c r="HTH78"/>
      <c r="HTI78"/>
      <c r="HTJ78"/>
      <c r="HTK78"/>
      <c r="HTL78"/>
      <c r="HTM78"/>
      <c r="HTN78"/>
      <c r="HTO78"/>
      <c r="HTP78"/>
      <c r="HTQ78"/>
      <c r="HTR78"/>
      <c r="HTS78"/>
      <c r="HTT78"/>
      <c r="HTU78"/>
      <c r="HTV78"/>
      <c r="HTW78"/>
      <c r="HTX78"/>
      <c r="HTY78"/>
      <c r="HTZ78"/>
      <c r="HUA78"/>
      <c r="HUB78"/>
      <c r="HUC78"/>
      <c r="HUD78"/>
      <c r="HUE78"/>
      <c r="HUF78"/>
      <c r="HUG78"/>
      <c r="HUH78"/>
      <c r="HUI78"/>
      <c r="HUJ78"/>
      <c r="HUK78"/>
      <c r="HUL78"/>
      <c r="HUM78"/>
      <c r="HUN78"/>
      <c r="HUO78"/>
      <c r="HUP78"/>
      <c r="HUQ78"/>
      <c r="HUR78"/>
      <c r="HUS78"/>
      <c r="HUT78"/>
      <c r="HUU78"/>
      <c r="HUV78"/>
      <c r="HUW78"/>
      <c r="HUX78"/>
      <c r="HUY78"/>
      <c r="HUZ78"/>
      <c r="HVA78"/>
      <c r="HVB78"/>
      <c r="HVC78"/>
      <c r="HVD78"/>
      <c r="HVE78"/>
      <c r="HVF78"/>
      <c r="HVG78"/>
      <c r="HVH78"/>
      <c r="HVI78"/>
      <c r="HVJ78"/>
      <c r="HVK78"/>
      <c r="HVL78"/>
      <c r="HVM78"/>
      <c r="HVN78"/>
      <c r="HVO78"/>
      <c r="HVP78"/>
      <c r="HVQ78"/>
      <c r="HVR78"/>
      <c r="HVS78"/>
      <c r="HVT78"/>
      <c r="HVU78"/>
      <c r="HVV78"/>
      <c r="HVW78"/>
      <c r="HVX78"/>
      <c r="HVY78"/>
      <c r="HVZ78"/>
      <c r="HWA78"/>
      <c r="HWB78"/>
      <c r="HWC78"/>
      <c r="HWD78"/>
      <c r="HWE78"/>
      <c r="HWF78"/>
      <c r="HWG78"/>
      <c r="HWH78"/>
      <c r="HWI78"/>
      <c r="HWJ78"/>
      <c r="HWK78"/>
      <c r="HWL78"/>
      <c r="HWM78"/>
      <c r="HWN78"/>
      <c r="HWO78"/>
      <c r="HWP78"/>
      <c r="HWQ78"/>
      <c r="HWR78"/>
      <c r="HWS78"/>
      <c r="HWT78"/>
      <c r="HWU78"/>
      <c r="HWV78"/>
      <c r="HWW78"/>
      <c r="HWX78"/>
      <c r="HWY78"/>
      <c r="HWZ78"/>
      <c r="HXA78"/>
      <c r="HXB78"/>
      <c r="HXC78"/>
      <c r="HXD78"/>
      <c r="HXE78"/>
      <c r="HXF78"/>
      <c r="HXG78"/>
      <c r="HXH78"/>
      <c r="HXI78"/>
      <c r="HXJ78"/>
      <c r="HXK78"/>
      <c r="HXL78"/>
      <c r="HXM78"/>
      <c r="HXN78"/>
      <c r="HXO78"/>
      <c r="HXP78"/>
      <c r="HXQ78"/>
      <c r="HXR78"/>
      <c r="HXS78"/>
      <c r="HXT78"/>
      <c r="HXU78"/>
      <c r="HXV78"/>
      <c r="HXW78"/>
      <c r="HXX78"/>
      <c r="HXY78"/>
      <c r="HXZ78"/>
      <c r="HYA78"/>
      <c r="HYB78"/>
      <c r="HYC78"/>
      <c r="HYD78"/>
      <c r="HYE78"/>
      <c r="HYF78"/>
      <c r="HYG78"/>
      <c r="HYH78"/>
      <c r="HYI78"/>
      <c r="HYJ78"/>
      <c r="HYK78"/>
      <c r="HYL78"/>
      <c r="HYM78"/>
      <c r="HYN78"/>
      <c r="HYO78"/>
      <c r="HYP78"/>
      <c r="HYQ78"/>
      <c r="HYR78"/>
      <c r="HYS78"/>
      <c r="HYT78"/>
      <c r="HYU78"/>
      <c r="HYV78"/>
      <c r="HYW78"/>
      <c r="HYX78"/>
      <c r="HYY78"/>
      <c r="HYZ78"/>
      <c r="HZA78"/>
      <c r="HZB78"/>
      <c r="HZC78"/>
      <c r="HZD78"/>
      <c r="HZE78"/>
      <c r="HZF78"/>
      <c r="HZG78"/>
      <c r="HZH78"/>
      <c r="HZI78"/>
      <c r="HZJ78"/>
      <c r="HZK78"/>
      <c r="HZL78"/>
      <c r="HZM78"/>
      <c r="HZN78"/>
      <c r="HZO78"/>
      <c r="HZP78"/>
      <c r="HZQ78"/>
      <c r="HZR78"/>
      <c r="HZS78"/>
      <c r="HZT78"/>
      <c r="HZU78"/>
      <c r="HZV78"/>
      <c r="HZW78"/>
      <c r="HZX78"/>
      <c r="HZY78"/>
      <c r="HZZ78"/>
      <c r="IAA78"/>
      <c r="IAB78"/>
      <c r="IAC78"/>
      <c r="IAD78"/>
      <c r="IAE78"/>
      <c r="IAF78"/>
      <c r="IAG78"/>
      <c r="IAH78"/>
      <c r="IAI78"/>
      <c r="IAJ78"/>
      <c r="IAK78"/>
      <c r="IAL78"/>
      <c r="IAM78"/>
      <c r="IAN78"/>
      <c r="IAO78"/>
      <c r="IAP78"/>
      <c r="IAQ78"/>
      <c r="IAR78"/>
      <c r="IAS78"/>
      <c r="IAT78"/>
      <c r="IAU78"/>
      <c r="IAV78"/>
      <c r="IAW78"/>
      <c r="IAX78"/>
      <c r="IAY78"/>
      <c r="IAZ78"/>
      <c r="IBA78"/>
      <c r="IBB78"/>
      <c r="IBC78"/>
      <c r="IBD78"/>
      <c r="IBE78"/>
      <c r="IBF78"/>
      <c r="IBG78"/>
      <c r="IBH78"/>
      <c r="IBI78"/>
      <c r="IBJ78"/>
      <c r="IBK78"/>
      <c r="IBL78"/>
      <c r="IBM78"/>
      <c r="IBN78"/>
      <c r="IBO78"/>
      <c r="IBP78"/>
      <c r="IBQ78"/>
      <c r="IBR78"/>
      <c r="IBS78"/>
      <c r="IBT78"/>
      <c r="IBU78"/>
      <c r="IBV78"/>
      <c r="IBW78"/>
      <c r="IBX78"/>
      <c r="IBY78"/>
      <c r="IBZ78"/>
      <c r="ICA78"/>
      <c r="ICB78"/>
      <c r="ICC78"/>
      <c r="ICD78"/>
      <c r="ICE78"/>
      <c r="ICF78"/>
      <c r="ICG78"/>
      <c r="ICH78"/>
      <c r="ICI78"/>
      <c r="ICJ78"/>
      <c r="ICK78"/>
      <c r="ICL78"/>
      <c r="ICM78"/>
      <c r="ICN78"/>
      <c r="ICO78"/>
      <c r="ICP78"/>
      <c r="ICQ78"/>
      <c r="ICR78"/>
      <c r="ICS78"/>
      <c r="ICT78"/>
      <c r="ICU78"/>
      <c r="ICV78"/>
      <c r="ICW78"/>
      <c r="ICX78"/>
      <c r="ICY78"/>
      <c r="ICZ78"/>
      <c r="IDA78"/>
      <c r="IDB78"/>
      <c r="IDC78"/>
      <c r="IDD78"/>
      <c r="IDE78"/>
      <c r="IDF78"/>
      <c r="IDG78"/>
      <c r="IDH78"/>
      <c r="IDI78"/>
      <c r="IDJ78"/>
      <c r="IDK78"/>
      <c r="IDL78"/>
      <c r="IDM78"/>
      <c r="IDN78"/>
      <c r="IDO78"/>
      <c r="IDP78"/>
      <c r="IDQ78"/>
      <c r="IDR78"/>
      <c r="IDS78"/>
      <c r="IDT78"/>
      <c r="IDU78"/>
      <c r="IDV78"/>
      <c r="IDW78"/>
      <c r="IDX78"/>
      <c r="IDY78"/>
      <c r="IDZ78"/>
      <c r="IEA78"/>
      <c r="IEB78"/>
      <c r="IEC78"/>
      <c r="IED78"/>
      <c r="IEE78"/>
      <c r="IEF78"/>
      <c r="IEG78"/>
      <c r="IEH78"/>
      <c r="IEI78"/>
      <c r="IEJ78"/>
      <c r="IEK78"/>
      <c r="IEL78"/>
      <c r="IEM78"/>
      <c r="IEN78"/>
      <c r="IEO78"/>
      <c r="IEP78"/>
      <c r="IEQ78"/>
      <c r="IER78"/>
      <c r="IES78"/>
      <c r="IET78"/>
      <c r="IEU78"/>
      <c r="IEV78"/>
      <c r="IEW78"/>
      <c r="IEX78"/>
      <c r="IEY78"/>
      <c r="IEZ78"/>
      <c r="IFA78"/>
      <c r="IFB78"/>
      <c r="IFC78"/>
      <c r="IFD78"/>
      <c r="IFE78"/>
      <c r="IFF78"/>
      <c r="IFG78"/>
      <c r="IFH78"/>
      <c r="IFI78"/>
      <c r="IFJ78"/>
      <c r="IFK78"/>
      <c r="IFL78"/>
      <c r="IFM78"/>
      <c r="IFN78"/>
      <c r="IFO78"/>
      <c r="IFP78"/>
      <c r="IFQ78"/>
      <c r="IFR78"/>
      <c r="IFS78"/>
      <c r="IFT78"/>
      <c r="IFU78"/>
      <c r="IFV78"/>
      <c r="IFW78"/>
      <c r="IFX78"/>
      <c r="IFY78"/>
      <c r="IFZ78"/>
      <c r="IGA78"/>
      <c r="IGB78"/>
      <c r="IGC78"/>
      <c r="IGD78"/>
      <c r="IGE78"/>
      <c r="IGF78"/>
      <c r="IGG78"/>
      <c r="IGH78"/>
      <c r="IGI78"/>
      <c r="IGJ78"/>
      <c r="IGK78"/>
      <c r="IGL78"/>
      <c r="IGM78"/>
      <c r="IGN78"/>
      <c r="IGO78"/>
      <c r="IGP78"/>
      <c r="IGQ78"/>
      <c r="IGR78"/>
      <c r="IGS78"/>
      <c r="IGT78"/>
      <c r="IGU78"/>
      <c r="IGV78"/>
      <c r="IGW78"/>
      <c r="IGX78"/>
      <c r="IGY78"/>
      <c r="IGZ78"/>
      <c r="IHA78"/>
      <c r="IHB78"/>
      <c r="IHC78"/>
      <c r="IHD78"/>
      <c r="IHE78"/>
      <c r="IHF78"/>
      <c r="IHG78"/>
      <c r="IHH78"/>
      <c r="IHI78"/>
      <c r="IHJ78"/>
      <c r="IHK78"/>
      <c r="IHL78"/>
      <c r="IHM78"/>
      <c r="IHN78"/>
      <c r="IHO78"/>
      <c r="IHP78"/>
      <c r="IHQ78"/>
      <c r="IHR78"/>
      <c r="IHS78"/>
      <c r="IHT78"/>
      <c r="IHU78"/>
      <c r="IHV78"/>
      <c r="IHW78"/>
      <c r="IHX78"/>
      <c r="IHY78"/>
      <c r="IHZ78"/>
      <c r="IIA78"/>
      <c r="IIB78"/>
      <c r="IIC78"/>
      <c r="IID78"/>
      <c r="IIE78"/>
      <c r="IIF78"/>
      <c r="IIG78"/>
      <c r="IIH78"/>
      <c r="III78"/>
      <c r="IIJ78"/>
      <c r="IIK78"/>
      <c r="IIL78"/>
      <c r="IIM78"/>
      <c r="IIN78"/>
      <c r="IIO78"/>
      <c r="IIP78"/>
      <c r="IIQ78"/>
      <c r="IIR78"/>
      <c r="IIS78"/>
      <c r="IIT78"/>
      <c r="IIU78"/>
      <c r="IIV78"/>
      <c r="IIW78"/>
      <c r="IIX78"/>
      <c r="IIY78"/>
      <c r="IIZ78"/>
      <c r="IJA78"/>
      <c r="IJB78"/>
      <c r="IJC78"/>
      <c r="IJD78"/>
      <c r="IJE78"/>
      <c r="IJF78"/>
      <c r="IJG78"/>
      <c r="IJH78"/>
      <c r="IJI78"/>
      <c r="IJJ78"/>
      <c r="IJK78"/>
      <c r="IJL78"/>
      <c r="IJM78"/>
      <c r="IJN78"/>
      <c r="IJO78"/>
      <c r="IJP78"/>
      <c r="IJQ78"/>
      <c r="IJR78"/>
      <c r="IJS78"/>
      <c r="IJT78"/>
      <c r="IJU78"/>
      <c r="IJV78"/>
      <c r="IJW78"/>
      <c r="IJX78"/>
      <c r="IJY78"/>
      <c r="IJZ78"/>
      <c r="IKA78"/>
      <c r="IKB78"/>
      <c r="IKC78"/>
      <c r="IKD78"/>
      <c r="IKE78"/>
      <c r="IKF78"/>
      <c r="IKG78"/>
      <c r="IKH78"/>
      <c r="IKI78"/>
      <c r="IKJ78"/>
      <c r="IKK78"/>
      <c r="IKL78"/>
      <c r="IKM78"/>
      <c r="IKN78"/>
      <c r="IKO78"/>
      <c r="IKP78"/>
      <c r="IKQ78"/>
      <c r="IKR78"/>
      <c r="IKS78"/>
      <c r="IKT78"/>
      <c r="IKU78"/>
      <c r="IKV78"/>
      <c r="IKW78"/>
      <c r="IKX78"/>
      <c r="IKY78"/>
      <c r="IKZ78"/>
      <c r="ILA78"/>
      <c r="ILB78"/>
      <c r="ILC78"/>
      <c r="ILD78"/>
      <c r="ILE78"/>
      <c r="ILF78"/>
      <c r="ILG78"/>
      <c r="ILH78"/>
      <c r="ILI78"/>
      <c r="ILJ78"/>
      <c r="ILK78"/>
      <c r="ILL78"/>
      <c r="ILM78"/>
      <c r="ILN78"/>
      <c r="ILO78"/>
      <c r="ILP78"/>
      <c r="ILQ78"/>
      <c r="ILR78"/>
      <c r="ILS78"/>
      <c r="ILT78"/>
      <c r="ILU78"/>
      <c r="ILV78"/>
      <c r="ILW78"/>
      <c r="ILX78"/>
      <c r="ILY78"/>
      <c r="ILZ78"/>
      <c r="IMA78"/>
      <c r="IMB78"/>
      <c r="IMC78"/>
      <c r="IMD78"/>
      <c r="IME78"/>
      <c r="IMF78"/>
      <c r="IMG78"/>
      <c r="IMH78"/>
      <c r="IMI78"/>
      <c r="IMJ78"/>
      <c r="IMK78"/>
      <c r="IML78"/>
      <c r="IMM78"/>
      <c r="IMN78"/>
      <c r="IMO78"/>
      <c r="IMP78"/>
      <c r="IMQ78"/>
      <c r="IMR78"/>
      <c r="IMS78"/>
      <c r="IMT78"/>
      <c r="IMU78"/>
      <c r="IMV78"/>
      <c r="IMW78"/>
      <c r="IMX78"/>
      <c r="IMY78"/>
      <c r="IMZ78"/>
      <c r="INA78"/>
      <c r="INB78"/>
      <c r="INC78"/>
      <c r="IND78"/>
      <c r="INE78"/>
      <c r="INF78"/>
      <c r="ING78"/>
      <c r="INH78"/>
      <c r="INI78"/>
      <c r="INJ78"/>
      <c r="INK78"/>
      <c r="INL78"/>
      <c r="INM78"/>
      <c r="INN78"/>
      <c r="INO78"/>
      <c r="INP78"/>
      <c r="INQ78"/>
      <c r="INR78"/>
      <c r="INS78"/>
      <c r="INT78"/>
      <c r="INU78"/>
      <c r="INV78"/>
      <c r="INW78"/>
      <c r="INX78"/>
      <c r="INY78"/>
      <c r="INZ78"/>
      <c r="IOA78"/>
      <c r="IOB78"/>
      <c r="IOC78"/>
      <c r="IOD78"/>
      <c r="IOE78"/>
      <c r="IOF78"/>
      <c r="IOG78"/>
      <c r="IOH78"/>
      <c r="IOI78"/>
      <c r="IOJ78"/>
      <c r="IOK78"/>
      <c r="IOL78"/>
      <c r="IOM78"/>
      <c r="ION78"/>
      <c r="IOO78"/>
      <c r="IOP78"/>
      <c r="IOQ78"/>
      <c r="IOR78"/>
      <c r="IOS78"/>
      <c r="IOT78"/>
      <c r="IOU78"/>
      <c r="IOV78"/>
      <c r="IOW78"/>
      <c r="IOX78"/>
      <c r="IOY78"/>
      <c r="IOZ78"/>
      <c r="IPA78"/>
      <c r="IPB78"/>
      <c r="IPC78"/>
      <c r="IPD78"/>
      <c r="IPE78"/>
      <c r="IPF78"/>
      <c r="IPG78"/>
      <c r="IPH78"/>
      <c r="IPI78"/>
      <c r="IPJ78"/>
      <c r="IPK78"/>
      <c r="IPL78"/>
      <c r="IPM78"/>
      <c r="IPN78"/>
      <c r="IPO78"/>
      <c r="IPP78"/>
      <c r="IPQ78"/>
      <c r="IPR78"/>
      <c r="IPS78"/>
      <c r="IPT78"/>
      <c r="IPU78"/>
      <c r="IPV78"/>
      <c r="IPW78"/>
      <c r="IPX78"/>
      <c r="IPY78"/>
      <c r="IPZ78"/>
      <c r="IQA78"/>
      <c r="IQB78"/>
      <c r="IQC78"/>
      <c r="IQD78"/>
      <c r="IQE78"/>
      <c r="IQF78"/>
      <c r="IQG78"/>
      <c r="IQH78"/>
      <c r="IQI78"/>
      <c r="IQJ78"/>
      <c r="IQK78"/>
      <c r="IQL78"/>
      <c r="IQM78"/>
      <c r="IQN78"/>
      <c r="IQO78"/>
      <c r="IQP78"/>
      <c r="IQQ78"/>
      <c r="IQR78"/>
      <c r="IQS78"/>
      <c r="IQT78"/>
      <c r="IQU78"/>
      <c r="IQV78"/>
      <c r="IQW78"/>
      <c r="IQX78"/>
      <c r="IQY78"/>
      <c r="IQZ78"/>
      <c r="IRA78"/>
      <c r="IRB78"/>
      <c r="IRC78"/>
      <c r="IRD78"/>
      <c r="IRE78"/>
      <c r="IRF78"/>
      <c r="IRG78"/>
      <c r="IRH78"/>
      <c r="IRI78"/>
      <c r="IRJ78"/>
      <c r="IRK78"/>
      <c r="IRL78"/>
      <c r="IRM78"/>
      <c r="IRN78"/>
      <c r="IRO78"/>
      <c r="IRP78"/>
      <c r="IRQ78"/>
      <c r="IRR78"/>
      <c r="IRS78"/>
      <c r="IRT78"/>
      <c r="IRU78"/>
      <c r="IRV78"/>
      <c r="IRW78"/>
      <c r="IRX78"/>
      <c r="IRY78"/>
      <c r="IRZ78"/>
      <c r="ISA78"/>
      <c r="ISB78"/>
      <c r="ISC78"/>
      <c r="ISD78"/>
      <c r="ISE78"/>
      <c r="ISF78"/>
      <c r="ISG78"/>
      <c r="ISH78"/>
      <c r="ISI78"/>
      <c r="ISJ78"/>
      <c r="ISK78"/>
      <c r="ISL78"/>
      <c r="ISM78"/>
      <c r="ISN78"/>
      <c r="ISO78"/>
      <c r="ISP78"/>
      <c r="ISQ78"/>
      <c r="ISR78"/>
      <c r="ISS78"/>
      <c r="IST78"/>
      <c r="ISU78"/>
      <c r="ISV78"/>
      <c r="ISW78"/>
      <c r="ISX78"/>
      <c r="ISY78"/>
      <c r="ISZ78"/>
      <c r="ITA78"/>
      <c r="ITB78"/>
      <c r="ITC78"/>
      <c r="ITD78"/>
      <c r="ITE78"/>
      <c r="ITF78"/>
      <c r="ITG78"/>
      <c r="ITH78"/>
      <c r="ITI78"/>
      <c r="ITJ78"/>
      <c r="ITK78"/>
      <c r="ITL78"/>
      <c r="ITM78"/>
      <c r="ITN78"/>
      <c r="ITO78"/>
      <c r="ITP78"/>
      <c r="ITQ78"/>
      <c r="ITR78"/>
      <c r="ITS78"/>
      <c r="ITT78"/>
      <c r="ITU78"/>
      <c r="ITV78"/>
      <c r="ITW78"/>
      <c r="ITX78"/>
      <c r="ITY78"/>
      <c r="ITZ78"/>
      <c r="IUA78"/>
      <c r="IUB78"/>
      <c r="IUC78"/>
      <c r="IUD78"/>
      <c r="IUE78"/>
      <c r="IUF78"/>
      <c r="IUG78"/>
      <c r="IUH78"/>
      <c r="IUI78"/>
      <c r="IUJ78"/>
      <c r="IUK78"/>
      <c r="IUL78"/>
      <c r="IUM78"/>
      <c r="IUN78"/>
      <c r="IUO78"/>
      <c r="IUP78"/>
      <c r="IUQ78"/>
      <c r="IUR78"/>
      <c r="IUS78"/>
      <c r="IUT78"/>
      <c r="IUU78"/>
      <c r="IUV78"/>
      <c r="IUW78"/>
      <c r="IUX78"/>
      <c r="IUY78"/>
      <c r="IUZ78"/>
      <c r="IVA78"/>
      <c r="IVB78"/>
      <c r="IVC78"/>
      <c r="IVD78"/>
      <c r="IVE78"/>
      <c r="IVF78"/>
      <c r="IVG78"/>
      <c r="IVH78"/>
      <c r="IVI78"/>
      <c r="IVJ78"/>
      <c r="IVK78"/>
      <c r="IVL78"/>
      <c r="IVM78"/>
      <c r="IVN78"/>
      <c r="IVO78"/>
      <c r="IVP78"/>
      <c r="IVQ78"/>
      <c r="IVR78"/>
      <c r="IVS78"/>
      <c r="IVT78"/>
      <c r="IVU78"/>
      <c r="IVV78"/>
      <c r="IVW78"/>
      <c r="IVX78"/>
      <c r="IVY78"/>
      <c r="IVZ78"/>
      <c r="IWA78"/>
      <c r="IWB78"/>
      <c r="IWC78"/>
      <c r="IWD78"/>
      <c r="IWE78"/>
      <c r="IWF78"/>
      <c r="IWG78"/>
      <c r="IWH78"/>
      <c r="IWI78"/>
      <c r="IWJ78"/>
      <c r="IWK78"/>
      <c r="IWL78"/>
      <c r="IWM78"/>
      <c r="IWN78"/>
      <c r="IWO78"/>
      <c r="IWP78"/>
      <c r="IWQ78"/>
      <c r="IWR78"/>
      <c r="IWS78"/>
      <c r="IWT78"/>
      <c r="IWU78"/>
      <c r="IWV78"/>
      <c r="IWW78"/>
      <c r="IWX78"/>
      <c r="IWY78"/>
      <c r="IWZ78"/>
      <c r="IXA78"/>
      <c r="IXB78"/>
      <c r="IXC78"/>
      <c r="IXD78"/>
      <c r="IXE78"/>
      <c r="IXF78"/>
      <c r="IXG78"/>
      <c r="IXH78"/>
      <c r="IXI78"/>
      <c r="IXJ78"/>
      <c r="IXK78"/>
      <c r="IXL78"/>
      <c r="IXM78"/>
      <c r="IXN78"/>
      <c r="IXO78"/>
      <c r="IXP78"/>
      <c r="IXQ78"/>
      <c r="IXR78"/>
      <c r="IXS78"/>
      <c r="IXT78"/>
      <c r="IXU78"/>
      <c r="IXV78"/>
      <c r="IXW78"/>
      <c r="IXX78"/>
      <c r="IXY78"/>
      <c r="IXZ78"/>
      <c r="IYA78"/>
      <c r="IYB78"/>
      <c r="IYC78"/>
      <c r="IYD78"/>
      <c r="IYE78"/>
      <c r="IYF78"/>
      <c r="IYG78"/>
      <c r="IYH78"/>
      <c r="IYI78"/>
      <c r="IYJ78"/>
      <c r="IYK78"/>
      <c r="IYL78"/>
      <c r="IYM78"/>
      <c r="IYN78"/>
      <c r="IYO78"/>
      <c r="IYP78"/>
      <c r="IYQ78"/>
      <c r="IYR78"/>
      <c r="IYS78"/>
      <c r="IYT78"/>
      <c r="IYU78"/>
      <c r="IYV78"/>
      <c r="IYW78"/>
      <c r="IYX78"/>
      <c r="IYY78"/>
      <c r="IYZ78"/>
      <c r="IZA78"/>
      <c r="IZB78"/>
      <c r="IZC78"/>
      <c r="IZD78"/>
      <c r="IZE78"/>
      <c r="IZF78"/>
      <c r="IZG78"/>
      <c r="IZH78"/>
      <c r="IZI78"/>
      <c r="IZJ78"/>
      <c r="IZK78"/>
      <c r="IZL78"/>
      <c r="IZM78"/>
      <c r="IZN78"/>
      <c r="IZO78"/>
      <c r="IZP78"/>
      <c r="IZQ78"/>
      <c r="IZR78"/>
      <c r="IZS78"/>
      <c r="IZT78"/>
      <c r="IZU78"/>
      <c r="IZV78"/>
      <c r="IZW78"/>
      <c r="IZX78"/>
      <c r="IZY78"/>
      <c r="IZZ78"/>
      <c r="JAA78"/>
      <c r="JAB78"/>
      <c r="JAC78"/>
      <c r="JAD78"/>
      <c r="JAE78"/>
      <c r="JAF78"/>
      <c r="JAG78"/>
      <c r="JAH78"/>
      <c r="JAI78"/>
      <c r="JAJ78"/>
      <c r="JAK78"/>
      <c r="JAL78"/>
      <c r="JAM78"/>
      <c r="JAN78"/>
      <c r="JAO78"/>
      <c r="JAP78"/>
      <c r="JAQ78"/>
      <c r="JAR78"/>
      <c r="JAS78"/>
      <c r="JAT78"/>
      <c r="JAU78"/>
      <c r="JAV78"/>
      <c r="JAW78"/>
      <c r="JAX78"/>
      <c r="JAY78"/>
      <c r="JAZ78"/>
      <c r="JBA78"/>
      <c r="JBB78"/>
      <c r="JBC78"/>
      <c r="JBD78"/>
      <c r="JBE78"/>
      <c r="JBF78"/>
      <c r="JBG78"/>
      <c r="JBH78"/>
      <c r="JBI78"/>
      <c r="JBJ78"/>
      <c r="JBK78"/>
      <c r="JBL78"/>
      <c r="JBM78"/>
      <c r="JBN78"/>
      <c r="JBO78"/>
      <c r="JBP78"/>
      <c r="JBQ78"/>
      <c r="JBR78"/>
      <c r="JBS78"/>
      <c r="JBT78"/>
      <c r="JBU78"/>
      <c r="JBV78"/>
      <c r="JBW78"/>
      <c r="JBX78"/>
      <c r="JBY78"/>
      <c r="JBZ78"/>
      <c r="JCA78"/>
      <c r="JCB78"/>
      <c r="JCC78"/>
      <c r="JCD78"/>
      <c r="JCE78"/>
      <c r="JCF78"/>
      <c r="JCG78"/>
      <c r="JCH78"/>
      <c r="JCI78"/>
      <c r="JCJ78"/>
      <c r="JCK78"/>
      <c r="JCL78"/>
      <c r="JCM78"/>
      <c r="JCN78"/>
      <c r="JCO78"/>
      <c r="JCP78"/>
      <c r="JCQ78"/>
      <c r="JCR78"/>
      <c r="JCS78"/>
      <c r="JCT78"/>
      <c r="JCU78"/>
      <c r="JCV78"/>
      <c r="JCW78"/>
      <c r="JCX78"/>
      <c r="JCY78"/>
      <c r="JCZ78"/>
      <c r="JDA78"/>
      <c r="JDB78"/>
      <c r="JDC78"/>
      <c r="JDD78"/>
      <c r="JDE78"/>
      <c r="JDF78"/>
      <c r="JDG78"/>
      <c r="JDH78"/>
      <c r="JDI78"/>
      <c r="JDJ78"/>
      <c r="JDK78"/>
      <c r="JDL78"/>
      <c r="JDM78"/>
      <c r="JDN78"/>
      <c r="JDO78"/>
      <c r="JDP78"/>
      <c r="JDQ78"/>
      <c r="JDR78"/>
      <c r="JDS78"/>
      <c r="JDT78"/>
      <c r="JDU78"/>
      <c r="JDV78"/>
      <c r="JDW78"/>
      <c r="JDX78"/>
      <c r="JDY78"/>
      <c r="JDZ78"/>
      <c r="JEA78"/>
      <c r="JEB78"/>
      <c r="JEC78"/>
      <c r="JED78"/>
      <c r="JEE78"/>
      <c r="JEF78"/>
      <c r="JEG78"/>
      <c r="JEH78"/>
      <c r="JEI78"/>
      <c r="JEJ78"/>
      <c r="JEK78"/>
      <c r="JEL78"/>
      <c r="JEM78"/>
      <c r="JEN78"/>
      <c r="JEO78"/>
      <c r="JEP78"/>
      <c r="JEQ78"/>
      <c r="JER78"/>
      <c r="JES78"/>
      <c r="JET78"/>
      <c r="JEU78"/>
      <c r="JEV78"/>
      <c r="JEW78"/>
      <c r="JEX78"/>
      <c r="JEY78"/>
      <c r="JEZ78"/>
      <c r="JFA78"/>
      <c r="JFB78"/>
      <c r="JFC78"/>
      <c r="JFD78"/>
      <c r="JFE78"/>
      <c r="JFF78"/>
      <c r="JFG78"/>
      <c r="JFH78"/>
      <c r="JFI78"/>
      <c r="JFJ78"/>
      <c r="JFK78"/>
      <c r="JFL78"/>
      <c r="JFM78"/>
      <c r="JFN78"/>
      <c r="JFO78"/>
      <c r="JFP78"/>
      <c r="JFQ78"/>
      <c r="JFR78"/>
      <c r="JFS78"/>
      <c r="JFT78"/>
      <c r="JFU78"/>
      <c r="JFV78"/>
      <c r="JFW78"/>
      <c r="JFX78"/>
      <c r="JFY78"/>
      <c r="JFZ78"/>
      <c r="JGA78"/>
      <c r="JGB78"/>
      <c r="JGC78"/>
      <c r="JGD78"/>
      <c r="JGE78"/>
      <c r="JGF78"/>
      <c r="JGG78"/>
      <c r="JGH78"/>
      <c r="JGI78"/>
      <c r="JGJ78"/>
      <c r="JGK78"/>
      <c r="JGL78"/>
      <c r="JGM78"/>
      <c r="JGN78"/>
      <c r="JGO78"/>
      <c r="JGP78"/>
      <c r="JGQ78"/>
      <c r="JGR78"/>
      <c r="JGS78"/>
      <c r="JGT78"/>
      <c r="JGU78"/>
      <c r="JGV78"/>
      <c r="JGW78"/>
      <c r="JGX78"/>
      <c r="JGY78"/>
      <c r="JGZ78"/>
      <c r="JHA78"/>
      <c r="JHB78"/>
      <c r="JHC78"/>
      <c r="JHD78"/>
      <c r="JHE78"/>
      <c r="JHF78"/>
      <c r="JHG78"/>
      <c r="JHH78"/>
      <c r="JHI78"/>
      <c r="JHJ78"/>
      <c r="JHK78"/>
      <c r="JHL78"/>
      <c r="JHM78"/>
      <c r="JHN78"/>
      <c r="JHO78"/>
      <c r="JHP78"/>
      <c r="JHQ78"/>
      <c r="JHR78"/>
      <c r="JHS78"/>
      <c r="JHT78"/>
      <c r="JHU78"/>
      <c r="JHV78"/>
      <c r="JHW78"/>
      <c r="JHX78"/>
      <c r="JHY78"/>
      <c r="JHZ78"/>
      <c r="JIA78"/>
      <c r="JIB78"/>
      <c r="JIC78"/>
      <c r="JID78"/>
      <c r="JIE78"/>
      <c r="JIF78"/>
      <c r="JIG78"/>
      <c r="JIH78"/>
      <c r="JII78"/>
      <c r="JIJ78"/>
      <c r="JIK78"/>
      <c r="JIL78"/>
      <c r="JIM78"/>
      <c r="JIN78"/>
      <c r="JIO78"/>
      <c r="JIP78"/>
      <c r="JIQ78"/>
      <c r="JIR78"/>
      <c r="JIS78"/>
      <c r="JIT78"/>
      <c r="JIU78"/>
      <c r="JIV78"/>
      <c r="JIW78"/>
      <c r="JIX78"/>
      <c r="JIY78"/>
      <c r="JIZ78"/>
      <c r="JJA78"/>
      <c r="JJB78"/>
      <c r="JJC78"/>
      <c r="JJD78"/>
      <c r="JJE78"/>
      <c r="JJF78"/>
      <c r="JJG78"/>
      <c r="JJH78"/>
      <c r="JJI78"/>
      <c r="JJJ78"/>
      <c r="JJK78"/>
      <c r="JJL78"/>
      <c r="JJM78"/>
      <c r="JJN78"/>
      <c r="JJO78"/>
      <c r="JJP78"/>
      <c r="JJQ78"/>
      <c r="JJR78"/>
      <c r="JJS78"/>
      <c r="JJT78"/>
      <c r="JJU78"/>
      <c r="JJV78"/>
      <c r="JJW78"/>
      <c r="JJX78"/>
      <c r="JJY78"/>
      <c r="JJZ78"/>
      <c r="JKA78"/>
      <c r="JKB78"/>
      <c r="JKC78"/>
      <c r="JKD78"/>
      <c r="JKE78"/>
      <c r="JKF78"/>
      <c r="JKG78"/>
      <c r="JKH78"/>
      <c r="JKI78"/>
      <c r="JKJ78"/>
      <c r="JKK78"/>
      <c r="JKL78"/>
      <c r="JKM78"/>
      <c r="JKN78"/>
      <c r="JKO78"/>
      <c r="JKP78"/>
      <c r="JKQ78"/>
      <c r="JKR78"/>
      <c r="JKS78"/>
      <c r="JKT78"/>
      <c r="JKU78"/>
      <c r="JKV78"/>
      <c r="JKW78"/>
      <c r="JKX78"/>
      <c r="JKY78"/>
      <c r="JKZ78"/>
      <c r="JLA78"/>
      <c r="JLB78"/>
      <c r="JLC78"/>
      <c r="JLD78"/>
      <c r="JLE78"/>
      <c r="JLF78"/>
      <c r="JLG78"/>
      <c r="JLH78"/>
      <c r="JLI78"/>
      <c r="JLJ78"/>
      <c r="JLK78"/>
      <c r="JLL78"/>
      <c r="JLM78"/>
      <c r="JLN78"/>
      <c r="JLO78"/>
      <c r="JLP78"/>
      <c r="JLQ78"/>
      <c r="JLR78"/>
      <c r="JLS78"/>
      <c r="JLT78"/>
      <c r="JLU78"/>
      <c r="JLV78"/>
      <c r="JLW78"/>
      <c r="JLX78"/>
      <c r="JLY78"/>
      <c r="JLZ78"/>
      <c r="JMA78"/>
      <c r="JMB78"/>
      <c r="JMC78"/>
      <c r="JMD78"/>
      <c r="JME78"/>
      <c r="JMF78"/>
      <c r="JMG78"/>
      <c r="JMH78"/>
      <c r="JMI78"/>
      <c r="JMJ78"/>
      <c r="JMK78"/>
      <c r="JML78"/>
      <c r="JMM78"/>
      <c r="JMN78"/>
      <c r="JMO78"/>
      <c r="JMP78"/>
      <c r="JMQ78"/>
      <c r="JMR78"/>
      <c r="JMS78"/>
      <c r="JMT78"/>
      <c r="JMU78"/>
      <c r="JMV78"/>
      <c r="JMW78"/>
      <c r="JMX78"/>
      <c r="JMY78"/>
      <c r="JMZ78"/>
      <c r="JNA78"/>
      <c r="JNB78"/>
      <c r="JNC78"/>
      <c r="JND78"/>
      <c r="JNE78"/>
      <c r="JNF78"/>
      <c r="JNG78"/>
      <c r="JNH78"/>
      <c r="JNI78"/>
      <c r="JNJ78"/>
      <c r="JNK78"/>
      <c r="JNL78"/>
      <c r="JNM78"/>
      <c r="JNN78"/>
      <c r="JNO78"/>
      <c r="JNP78"/>
      <c r="JNQ78"/>
      <c r="JNR78"/>
      <c r="JNS78"/>
      <c r="JNT78"/>
      <c r="JNU78"/>
      <c r="JNV78"/>
      <c r="JNW78"/>
      <c r="JNX78"/>
      <c r="JNY78"/>
      <c r="JNZ78"/>
      <c r="JOA78"/>
      <c r="JOB78"/>
      <c r="JOC78"/>
      <c r="JOD78"/>
      <c r="JOE78"/>
      <c r="JOF78"/>
      <c r="JOG78"/>
      <c r="JOH78"/>
      <c r="JOI78"/>
      <c r="JOJ78"/>
      <c r="JOK78"/>
      <c r="JOL78"/>
      <c r="JOM78"/>
      <c r="JON78"/>
      <c r="JOO78"/>
      <c r="JOP78"/>
      <c r="JOQ78"/>
      <c r="JOR78"/>
      <c r="JOS78"/>
      <c r="JOT78"/>
      <c r="JOU78"/>
      <c r="JOV78"/>
      <c r="JOW78"/>
      <c r="JOX78"/>
      <c r="JOY78"/>
      <c r="JOZ78"/>
      <c r="JPA78"/>
      <c r="JPB78"/>
      <c r="JPC78"/>
      <c r="JPD78"/>
      <c r="JPE78"/>
      <c r="JPF78"/>
      <c r="JPG78"/>
      <c r="JPH78"/>
      <c r="JPI78"/>
      <c r="JPJ78"/>
      <c r="JPK78"/>
      <c r="JPL78"/>
      <c r="JPM78"/>
      <c r="JPN78"/>
      <c r="JPO78"/>
      <c r="JPP78"/>
      <c r="JPQ78"/>
      <c r="JPR78"/>
      <c r="JPS78"/>
      <c r="JPT78"/>
      <c r="JPU78"/>
      <c r="JPV78"/>
      <c r="JPW78"/>
      <c r="JPX78"/>
      <c r="JPY78"/>
      <c r="JPZ78"/>
      <c r="JQA78"/>
      <c r="JQB78"/>
      <c r="JQC78"/>
      <c r="JQD78"/>
      <c r="JQE78"/>
      <c r="JQF78"/>
      <c r="JQG78"/>
      <c r="JQH78"/>
      <c r="JQI78"/>
      <c r="JQJ78"/>
      <c r="JQK78"/>
      <c r="JQL78"/>
      <c r="JQM78"/>
      <c r="JQN78"/>
      <c r="JQO78"/>
      <c r="JQP78"/>
      <c r="JQQ78"/>
      <c r="JQR78"/>
      <c r="JQS78"/>
      <c r="JQT78"/>
      <c r="JQU78"/>
      <c r="JQV78"/>
      <c r="JQW78"/>
      <c r="JQX78"/>
      <c r="JQY78"/>
      <c r="JQZ78"/>
      <c r="JRA78"/>
      <c r="JRB78"/>
      <c r="JRC78"/>
      <c r="JRD78"/>
      <c r="JRE78"/>
      <c r="JRF78"/>
      <c r="JRG78"/>
      <c r="JRH78"/>
      <c r="JRI78"/>
      <c r="JRJ78"/>
      <c r="JRK78"/>
      <c r="JRL78"/>
      <c r="JRM78"/>
      <c r="JRN78"/>
      <c r="JRO78"/>
      <c r="JRP78"/>
      <c r="JRQ78"/>
      <c r="JRR78"/>
      <c r="JRS78"/>
      <c r="JRT78"/>
      <c r="JRU78"/>
      <c r="JRV78"/>
      <c r="JRW78"/>
      <c r="JRX78"/>
      <c r="JRY78"/>
      <c r="JRZ78"/>
      <c r="JSA78"/>
      <c r="JSB78"/>
      <c r="JSC78"/>
      <c r="JSD78"/>
      <c r="JSE78"/>
      <c r="JSF78"/>
      <c r="JSG78"/>
      <c r="JSH78"/>
      <c r="JSI78"/>
      <c r="JSJ78"/>
      <c r="JSK78"/>
      <c r="JSL78"/>
      <c r="JSM78"/>
      <c r="JSN78"/>
      <c r="JSO78"/>
      <c r="JSP78"/>
      <c r="JSQ78"/>
      <c r="JSR78"/>
      <c r="JSS78"/>
      <c r="JST78"/>
      <c r="JSU78"/>
      <c r="JSV78"/>
      <c r="JSW78"/>
      <c r="JSX78"/>
      <c r="JSY78"/>
      <c r="JSZ78"/>
      <c r="JTA78"/>
      <c r="JTB78"/>
      <c r="JTC78"/>
      <c r="JTD78"/>
      <c r="JTE78"/>
      <c r="JTF78"/>
      <c r="JTG78"/>
      <c r="JTH78"/>
      <c r="JTI78"/>
      <c r="JTJ78"/>
      <c r="JTK78"/>
      <c r="JTL78"/>
      <c r="JTM78"/>
      <c r="JTN78"/>
      <c r="JTO78"/>
      <c r="JTP78"/>
      <c r="JTQ78"/>
      <c r="JTR78"/>
      <c r="JTS78"/>
      <c r="JTT78"/>
      <c r="JTU78"/>
      <c r="JTV78"/>
      <c r="JTW78"/>
      <c r="JTX78"/>
      <c r="JTY78"/>
      <c r="JTZ78"/>
      <c r="JUA78"/>
      <c r="JUB78"/>
      <c r="JUC78"/>
      <c r="JUD78"/>
      <c r="JUE78"/>
      <c r="JUF78"/>
      <c r="JUG78"/>
      <c r="JUH78"/>
      <c r="JUI78"/>
      <c r="JUJ78"/>
      <c r="JUK78"/>
      <c r="JUL78"/>
      <c r="JUM78"/>
      <c r="JUN78"/>
      <c r="JUO78"/>
      <c r="JUP78"/>
      <c r="JUQ78"/>
      <c r="JUR78"/>
      <c r="JUS78"/>
      <c r="JUT78"/>
      <c r="JUU78"/>
      <c r="JUV78"/>
      <c r="JUW78"/>
      <c r="JUX78"/>
      <c r="JUY78"/>
      <c r="JUZ78"/>
      <c r="JVA78"/>
      <c r="JVB78"/>
      <c r="JVC78"/>
      <c r="JVD78"/>
      <c r="JVE78"/>
      <c r="JVF78"/>
      <c r="JVG78"/>
      <c r="JVH78"/>
      <c r="JVI78"/>
      <c r="JVJ78"/>
      <c r="JVK78"/>
      <c r="JVL78"/>
      <c r="JVM78"/>
      <c r="JVN78"/>
      <c r="JVO78"/>
      <c r="JVP78"/>
      <c r="JVQ78"/>
      <c r="JVR78"/>
      <c r="JVS78"/>
      <c r="JVT78"/>
      <c r="JVU78"/>
      <c r="JVV78"/>
      <c r="JVW78"/>
      <c r="JVX78"/>
      <c r="JVY78"/>
      <c r="JVZ78"/>
      <c r="JWA78"/>
      <c r="JWB78"/>
      <c r="JWC78"/>
      <c r="JWD78"/>
      <c r="JWE78"/>
      <c r="JWF78"/>
      <c r="JWG78"/>
      <c r="JWH78"/>
      <c r="JWI78"/>
      <c r="JWJ78"/>
      <c r="JWK78"/>
      <c r="JWL78"/>
      <c r="JWM78"/>
      <c r="JWN78"/>
      <c r="JWO78"/>
      <c r="JWP78"/>
      <c r="JWQ78"/>
      <c r="JWR78"/>
      <c r="JWS78"/>
      <c r="JWT78"/>
      <c r="JWU78"/>
      <c r="JWV78"/>
      <c r="JWW78"/>
      <c r="JWX78"/>
      <c r="JWY78"/>
      <c r="JWZ78"/>
      <c r="JXA78"/>
      <c r="JXB78"/>
      <c r="JXC78"/>
      <c r="JXD78"/>
      <c r="JXE78"/>
      <c r="JXF78"/>
      <c r="JXG78"/>
      <c r="JXH78"/>
      <c r="JXI78"/>
      <c r="JXJ78"/>
      <c r="JXK78"/>
      <c r="JXL78"/>
      <c r="JXM78"/>
      <c r="JXN78"/>
      <c r="JXO78"/>
      <c r="JXP78"/>
      <c r="JXQ78"/>
      <c r="JXR78"/>
      <c r="JXS78"/>
      <c r="JXT78"/>
      <c r="JXU78"/>
      <c r="JXV78"/>
      <c r="JXW78"/>
      <c r="JXX78"/>
      <c r="JXY78"/>
      <c r="JXZ78"/>
      <c r="JYA78"/>
      <c r="JYB78"/>
      <c r="JYC78"/>
      <c r="JYD78"/>
      <c r="JYE78"/>
      <c r="JYF78"/>
      <c r="JYG78"/>
      <c r="JYH78"/>
      <c r="JYI78"/>
      <c r="JYJ78"/>
      <c r="JYK78"/>
      <c r="JYL78"/>
      <c r="JYM78"/>
      <c r="JYN78"/>
      <c r="JYO78"/>
      <c r="JYP78"/>
      <c r="JYQ78"/>
      <c r="JYR78"/>
      <c r="JYS78"/>
      <c r="JYT78"/>
      <c r="JYU78"/>
      <c r="JYV78"/>
      <c r="JYW78"/>
      <c r="JYX78"/>
      <c r="JYY78"/>
      <c r="JYZ78"/>
      <c r="JZA78"/>
      <c r="JZB78"/>
      <c r="JZC78"/>
      <c r="JZD78"/>
      <c r="JZE78"/>
      <c r="JZF78"/>
      <c r="JZG78"/>
      <c r="JZH78"/>
      <c r="JZI78"/>
      <c r="JZJ78"/>
      <c r="JZK78"/>
      <c r="JZL78"/>
      <c r="JZM78"/>
      <c r="JZN78"/>
      <c r="JZO78"/>
      <c r="JZP78"/>
      <c r="JZQ78"/>
      <c r="JZR78"/>
      <c r="JZS78"/>
      <c r="JZT78"/>
      <c r="JZU78"/>
      <c r="JZV78"/>
      <c r="JZW78"/>
      <c r="JZX78"/>
      <c r="JZY78"/>
      <c r="JZZ78"/>
      <c r="KAA78"/>
      <c r="KAB78"/>
      <c r="KAC78"/>
      <c r="KAD78"/>
      <c r="KAE78"/>
      <c r="KAF78"/>
      <c r="KAG78"/>
      <c r="KAH78"/>
      <c r="KAI78"/>
      <c r="KAJ78"/>
      <c r="KAK78"/>
      <c r="KAL78"/>
      <c r="KAM78"/>
      <c r="KAN78"/>
      <c r="KAO78"/>
      <c r="KAP78"/>
      <c r="KAQ78"/>
      <c r="KAR78"/>
      <c r="KAS78"/>
      <c r="KAT78"/>
      <c r="KAU78"/>
      <c r="KAV78"/>
      <c r="KAW78"/>
      <c r="KAX78"/>
      <c r="KAY78"/>
      <c r="KAZ78"/>
      <c r="KBA78"/>
      <c r="KBB78"/>
      <c r="KBC78"/>
      <c r="KBD78"/>
      <c r="KBE78"/>
      <c r="KBF78"/>
      <c r="KBG78"/>
      <c r="KBH78"/>
      <c r="KBI78"/>
      <c r="KBJ78"/>
      <c r="KBK78"/>
      <c r="KBL78"/>
      <c r="KBM78"/>
      <c r="KBN78"/>
      <c r="KBO78"/>
      <c r="KBP78"/>
      <c r="KBQ78"/>
      <c r="KBR78"/>
      <c r="KBS78"/>
      <c r="KBT78"/>
      <c r="KBU78"/>
      <c r="KBV78"/>
      <c r="KBW78"/>
      <c r="KBX78"/>
      <c r="KBY78"/>
      <c r="KBZ78"/>
      <c r="KCA78"/>
      <c r="KCB78"/>
      <c r="KCC78"/>
      <c r="KCD78"/>
      <c r="KCE78"/>
      <c r="KCF78"/>
      <c r="KCG78"/>
      <c r="KCH78"/>
      <c r="KCI78"/>
      <c r="KCJ78"/>
      <c r="KCK78"/>
      <c r="KCL78"/>
      <c r="KCM78"/>
      <c r="KCN78"/>
      <c r="KCO78"/>
      <c r="KCP78"/>
      <c r="KCQ78"/>
      <c r="KCR78"/>
      <c r="KCS78"/>
      <c r="KCT78"/>
      <c r="KCU78"/>
      <c r="KCV78"/>
      <c r="KCW78"/>
      <c r="KCX78"/>
      <c r="KCY78"/>
      <c r="KCZ78"/>
      <c r="KDA78"/>
      <c r="KDB78"/>
      <c r="KDC78"/>
      <c r="KDD78"/>
      <c r="KDE78"/>
      <c r="KDF78"/>
      <c r="KDG78"/>
      <c r="KDH78"/>
      <c r="KDI78"/>
      <c r="KDJ78"/>
      <c r="KDK78"/>
      <c r="KDL78"/>
      <c r="KDM78"/>
      <c r="KDN78"/>
      <c r="KDO78"/>
      <c r="KDP78"/>
      <c r="KDQ78"/>
      <c r="KDR78"/>
      <c r="KDS78"/>
      <c r="KDT78"/>
      <c r="KDU78"/>
      <c r="KDV78"/>
      <c r="KDW78"/>
      <c r="KDX78"/>
      <c r="KDY78"/>
      <c r="KDZ78"/>
      <c r="KEA78"/>
      <c r="KEB78"/>
      <c r="KEC78"/>
      <c r="KED78"/>
      <c r="KEE78"/>
      <c r="KEF78"/>
      <c r="KEG78"/>
      <c r="KEH78"/>
      <c r="KEI78"/>
      <c r="KEJ78"/>
      <c r="KEK78"/>
      <c r="KEL78"/>
      <c r="KEM78"/>
      <c r="KEN78"/>
      <c r="KEO78"/>
      <c r="KEP78"/>
      <c r="KEQ78"/>
      <c r="KER78"/>
      <c r="KES78"/>
      <c r="KET78"/>
      <c r="KEU78"/>
      <c r="KEV78"/>
      <c r="KEW78"/>
      <c r="KEX78"/>
      <c r="KEY78"/>
      <c r="KEZ78"/>
      <c r="KFA78"/>
      <c r="KFB78"/>
      <c r="KFC78"/>
      <c r="KFD78"/>
      <c r="KFE78"/>
      <c r="KFF78"/>
      <c r="KFG78"/>
      <c r="KFH78"/>
      <c r="KFI78"/>
      <c r="KFJ78"/>
      <c r="KFK78"/>
      <c r="KFL78"/>
      <c r="KFM78"/>
      <c r="KFN78"/>
      <c r="KFO78"/>
      <c r="KFP78"/>
      <c r="KFQ78"/>
      <c r="KFR78"/>
      <c r="KFS78"/>
      <c r="KFT78"/>
      <c r="KFU78"/>
      <c r="KFV78"/>
      <c r="KFW78"/>
      <c r="KFX78"/>
      <c r="KFY78"/>
      <c r="KFZ78"/>
      <c r="KGA78"/>
      <c r="KGB78"/>
      <c r="KGC78"/>
      <c r="KGD78"/>
      <c r="KGE78"/>
      <c r="KGF78"/>
      <c r="KGG78"/>
      <c r="KGH78"/>
      <c r="KGI78"/>
      <c r="KGJ78"/>
      <c r="KGK78"/>
      <c r="KGL78"/>
      <c r="KGM78"/>
      <c r="KGN78"/>
      <c r="KGO78"/>
      <c r="KGP78"/>
      <c r="KGQ78"/>
      <c r="KGR78"/>
      <c r="KGS78"/>
      <c r="KGT78"/>
      <c r="KGU78"/>
      <c r="KGV78"/>
      <c r="KGW78"/>
      <c r="KGX78"/>
      <c r="KGY78"/>
      <c r="KGZ78"/>
      <c r="KHA78"/>
      <c r="KHB78"/>
      <c r="KHC78"/>
      <c r="KHD78"/>
      <c r="KHE78"/>
      <c r="KHF78"/>
      <c r="KHG78"/>
      <c r="KHH78"/>
      <c r="KHI78"/>
      <c r="KHJ78"/>
      <c r="KHK78"/>
      <c r="KHL78"/>
      <c r="KHM78"/>
      <c r="KHN78"/>
      <c r="KHO78"/>
      <c r="KHP78"/>
      <c r="KHQ78"/>
      <c r="KHR78"/>
      <c r="KHS78"/>
      <c r="KHT78"/>
      <c r="KHU78"/>
      <c r="KHV78"/>
      <c r="KHW78"/>
      <c r="KHX78"/>
      <c r="KHY78"/>
      <c r="KHZ78"/>
      <c r="KIA78"/>
      <c r="KIB78"/>
      <c r="KIC78"/>
      <c r="KID78"/>
      <c r="KIE78"/>
      <c r="KIF78"/>
      <c r="KIG78"/>
      <c r="KIH78"/>
      <c r="KII78"/>
      <c r="KIJ78"/>
      <c r="KIK78"/>
      <c r="KIL78"/>
      <c r="KIM78"/>
      <c r="KIN78"/>
      <c r="KIO78"/>
      <c r="KIP78"/>
      <c r="KIQ78"/>
      <c r="KIR78"/>
      <c r="KIS78"/>
      <c r="KIT78"/>
      <c r="KIU78"/>
      <c r="KIV78"/>
      <c r="KIW78"/>
      <c r="KIX78"/>
      <c r="KIY78"/>
      <c r="KIZ78"/>
      <c r="KJA78"/>
      <c r="KJB78"/>
      <c r="KJC78"/>
      <c r="KJD78"/>
      <c r="KJE78"/>
      <c r="KJF78"/>
      <c r="KJG78"/>
      <c r="KJH78"/>
      <c r="KJI78"/>
      <c r="KJJ78"/>
      <c r="KJK78"/>
      <c r="KJL78"/>
      <c r="KJM78"/>
      <c r="KJN78"/>
      <c r="KJO78"/>
      <c r="KJP78"/>
      <c r="KJQ78"/>
      <c r="KJR78"/>
      <c r="KJS78"/>
      <c r="KJT78"/>
      <c r="KJU78"/>
      <c r="KJV78"/>
      <c r="KJW78"/>
      <c r="KJX78"/>
      <c r="KJY78"/>
      <c r="KJZ78"/>
      <c r="KKA78"/>
      <c r="KKB78"/>
      <c r="KKC78"/>
      <c r="KKD78"/>
      <c r="KKE78"/>
      <c r="KKF78"/>
      <c r="KKG78"/>
      <c r="KKH78"/>
      <c r="KKI78"/>
      <c r="KKJ78"/>
      <c r="KKK78"/>
      <c r="KKL78"/>
      <c r="KKM78"/>
      <c r="KKN78"/>
      <c r="KKO78"/>
      <c r="KKP78"/>
      <c r="KKQ78"/>
      <c r="KKR78"/>
      <c r="KKS78"/>
      <c r="KKT78"/>
      <c r="KKU78"/>
      <c r="KKV78"/>
      <c r="KKW78"/>
      <c r="KKX78"/>
      <c r="KKY78"/>
      <c r="KKZ78"/>
      <c r="KLA78"/>
      <c r="KLB78"/>
      <c r="KLC78"/>
      <c r="KLD78"/>
      <c r="KLE78"/>
      <c r="KLF78"/>
      <c r="KLG78"/>
      <c r="KLH78"/>
      <c r="KLI78"/>
      <c r="KLJ78"/>
      <c r="KLK78"/>
      <c r="KLL78"/>
      <c r="KLM78"/>
      <c r="KLN78"/>
      <c r="KLO78"/>
      <c r="KLP78"/>
      <c r="KLQ78"/>
      <c r="KLR78"/>
      <c r="KLS78"/>
      <c r="KLT78"/>
      <c r="KLU78"/>
      <c r="KLV78"/>
      <c r="KLW78"/>
      <c r="KLX78"/>
      <c r="KLY78"/>
      <c r="KLZ78"/>
      <c r="KMA78"/>
      <c r="KMB78"/>
      <c r="KMC78"/>
      <c r="KMD78"/>
      <c r="KME78"/>
      <c r="KMF78"/>
      <c r="KMG78"/>
      <c r="KMH78"/>
      <c r="KMI78"/>
      <c r="KMJ78"/>
      <c r="KMK78"/>
      <c r="KML78"/>
      <c r="KMM78"/>
      <c r="KMN78"/>
      <c r="KMO78"/>
      <c r="KMP78"/>
      <c r="KMQ78"/>
      <c r="KMR78"/>
      <c r="KMS78"/>
      <c r="KMT78"/>
      <c r="KMU78"/>
      <c r="KMV78"/>
      <c r="KMW78"/>
      <c r="KMX78"/>
      <c r="KMY78"/>
      <c r="KMZ78"/>
      <c r="KNA78"/>
      <c r="KNB78"/>
      <c r="KNC78"/>
      <c r="KND78"/>
      <c r="KNE78"/>
      <c r="KNF78"/>
      <c r="KNG78"/>
      <c r="KNH78"/>
      <c r="KNI78"/>
      <c r="KNJ78"/>
      <c r="KNK78"/>
      <c r="KNL78"/>
      <c r="KNM78"/>
      <c r="KNN78"/>
      <c r="KNO78"/>
      <c r="KNP78"/>
      <c r="KNQ78"/>
      <c r="KNR78"/>
      <c r="KNS78"/>
      <c r="KNT78"/>
      <c r="KNU78"/>
      <c r="KNV78"/>
      <c r="KNW78"/>
      <c r="KNX78"/>
      <c r="KNY78"/>
      <c r="KNZ78"/>
      <c r="KOA78"/>
      <c r="KOB78"/>
      <c r="KOC78"/>
      <c r="KOD78"/>
      <c r="KOE78"/>
      <c r="KOF78"/>
      <c r="KOG78"/>
      <c r="KOH78"/>
      <c r="KOI78"/>
      <c r="KOJ78"/>
      <c r="KOK78"/>
      <c r="KOL78"/>
      <c r="KOM78"/>
      <c r="KON78"/>
      <c r="KOO78"/>
      <c r="KOP78"/>
      <c r="KOQ78"/>
      <c r="KOR78"/>
      <c r="KOS78"/>
      <c r="KOT78"/>
      <c r="KOU78"/>
      <c r="KOV78"/>
      <c r="KOW78"/>
      <c r="KOX78"/>
      <c r="KOY78"/>
      <c r="KOZ78"/>
      <c r="KPA78"/>
      <c r="KPB78"/>
      <c r="KPC78"/>
      <c r="KPD78"/>
      <c r="KPE78"/>
      <c r="KPF78"/>
      <c r="KPG78"/>
      <c r="KPH78"/>
      <c r="KPI78"/>
      <c r="KPJ78"/>
      <c r="KPK78"/>
      <c r="KPL78"/>
      <c r="KPM78"/>
      <c r="KPN78"/>
      <c r="KPO78"/>
      <c r="KPP78"/>
      <c r="KPQ78"/>
      <c r="KPR78"/>
      <c r="KPS78"/>
      <c r="KPT78"/>
      <c r="KPU78"/>
      <c r="KPV78"/>
      <c r="KPW78"/>
      <c r="KPX78"/>
      <c r="KPY78"/>
      <c r="KPZ78"/>
      <c r="KQA78"/>
      <c r="KQB78"/>
      <c r="KQC78"/>
      <c r="KQD78"/>
      <c r="KQE78"/>
      <c r="KQF78"/>
      <c r="KQG78"/>
      <c r="KQH78"/>
      <c r="KQI78"/>
      <c r="KQJ78"/>
      <c r="KQK78"/>
      <c r="KQL78"/>
      <c r="KQM78"/>
      <c r="KQN78"/>
      <c r="KQO78"/>
      <c r="KQP78"/>
      <c r="KQQ78"/>
      <c r="KQR78"/>
      <c r="KQS78"/>
      <c r="KQT78"/>
      <c r="KQU78"/>
      <c r="KQV78"/>
      <c r="KQW78"/>
      <c r="KQX78"/>
      <c r="KQY78"/>
      <c r="KQZ78"/>
      <c r="KRA78"/>
      <c r="KRB78"/>
      <c r="KRC78"/>
      <c r="KRD78"/>
      <c r="KRE78"/>
      <c r="KRF78"/>
      <c r="KRG78"/>
      <c r="KRH78"/>
      <c r="KRI78"/>
      <c r="KRJ78"/>
      <c r="KRK78"/>
      <c r="KRL78"/>
      <c r="KRM78"/>
      <c r="KRN78"/>
      <c r="KRO78"/>
      <c r="KRP78"/>
      <c r="KRQ78"/>
      <c r="KRR78"/>
      <c r="KRS78"/>
      <c r="KRT78"/>
      <c r="KRU78"/>
      <c r="KRV78"/>
      <c r="KRW78"/>
      <c r="KRX78"/>
      <c r="KRY78"/>
      <c r="KRZ78"/>
      <c r="KSA78"/>
      <c r="KSB78"/>
      <c r="KSC78"/>
      <c r="KSD78"/>
      <c r="KSE78"/>
      <c r="KSF78"/>
      <c r="KSG78"/>
      <c r="KSH78"/>
      <c r="KSI78"/>
      <c r="KSJ78"/>
      <c r="KSK78"/>
      <c r="KSL78"/>
      <c r="KSM78"/>
      <c r="KSN78"/>
      <c r="KSO78"/>
      <c r="KSP78"/>
      <c r="KSQ78"/>
      <c r="KSR78"/>
      <c r="KSS78"/>
      <c r="KST78"/>
      <c r="KSU78"/>
      <c r="KSV78"/>
      <c r="KSW78"/>
      <c r="KSX78"/>
      <c r="KSY78"/>
      <c r="KSZ78"/>
      <c r="KTA78"/>
      <c r="KTB78"/>
      <c r="KTC78"/>
      <c r="KTD78"/>
      <c r="KTE78"/>
      <c r="KTF78"/>
      <c r="KTG78"/>
      <c r="KTH78"/>
      <c r="KTI78"/>
      <c r="KTJ78"/>
      <c r="KTK78"/>
      <c r="KTL78"/>
      <c r="KTM78"/>
      <c r="KTN78"/>
      <c r="KTO78"/>
      <c r="KTP78"/>
      <c r="KTQ78"/>
      <c r="KTR78"/>
      <c r="KTS78"/>
      <c r="KTT78"/>
      <c r="KTU78"/>
      <c r="KTV78"/>
      <c r="KTW78"/>
      <c r="KTX78"/>
      <c r="KTY78"/>
      <c r="KTZ78"/>
      <c r="KUA78"/>
      <c r="KUB78"/>
      <c r="KUC78"/>
      <c r="KUD78"/>
      <c r="KUE78"/>
      <c r="KUF78"/>
      <c r="KUG78"/>
      <c r="KUH78"/>
      <c r="KUI78"/>
      <c r="KUJ78"/>
      <c r="KUK78"/>
      <c r="KUL78"/>
      <c r="KUM78"/>
      <c r="KUN78"/>
      <c r="KUO78"/>
      <c r="KUP78"/>
      <c r="KUQ78"/>
      <c r="KUR78"/>
      <c r="KUS78"/>
      <c r="KUT78"/>
      <c r="KUU78"/>
      <c r="KUV78"/>
      <c r="KUW78"/>
      <c r="KUX78"/>
      <c r="KUY78"/>
      <c r="KUZ78"/>
      <c r="KVA78"/>
      <c r="KVB78"/>
      <c r="KVC78"/>
      <c r="KVD78"/>
      <c r="KVE78"/>
      <c r="KVF78"/>
      <c r="KVG78"/>
      <c r="KVH78"/>
      <c r="KVI78"/>
      <c r="KVJ78"/>
      <c r="KVK78"/>
      <c r="KVL78"/>
      <c r="KVM78"/>
      <c r="KVN78"/>
      <c r="KVO78"/>
      <c r="KVP78"/>
      <c r="KVQ78"/>
      <c r="KVR78"/>
      <c r="KVS78"/>
      <c r="KVT78"/>
      <c r="KVU78"/>
      <c r="KVV78"/>
      <c r="KVW78"/>
      <c r="KVX78"/>
      <c r="KVY78"/>
      <c r="KVZ78"/>
      <c r="KWA78"/>
      <c r="KWB78"/>
      <c r="KWC78"/>
      <c r="KWD78"/>
      <c r="KWE78"/>
      <c r="KWF78"/>
      <c r="KWG78"/>
      <c r="KWH78"/>
      <c r="KWI78"/>
      <c r="KWJ78"/>
      <c r="KWK78"/>
      <c r="KWL78"/>
      <c r="KWM78"/>
      <c r="KWN78"/>
      <c r="KWO78"/>
      <c r="KWP78"/>
      <c r="KWQ78"/>
      <c r="KWR78"/>
      <c r="KWS78"/>
      <c r="KWT78"/>
      <c r="KWU78"/>
      <c r="KWV78"/>
      <c r="KWW78"/>
      <c r="KWX78"/>
      <c r="KWY78"/>
      <c r="KWZ78"/>
      <c r="KXA78"/>
      <c r="KXB78"/>
      <c r="KXC78"/>
      <c r="KXD78"/>
      <c r="KXE78"/>
      <c r="KXF78"/>
      <c r="KXG78"/>
      <c r="KXH78"/>
      <c r="KXI78"/>
      <c r="KXJ78"/>
      <c r="KXK78"/>
      <c r="KXL78"/>
      <c r="KXM78"/>
      <c r="KXN78"/>
      <c r="KXO78"/>
      <c r="KXP78"/>
      <c r="KXQ78"/>
      <c r="KXR78"/>
      <c r="KXS78"/>
      <c r="KXT78"/>
      <c r="KXU78"/>
      <c r="KXV78"/>
      <c r="KXW78"/>
      <c r="KXX78"/>
      <c r="KXY78"/>
      <c r="KXZ78"/>
      <c r="KYA78"/>
      <c r="KYB78"/>
      <c r="KYC78"/>
      <c r="KYD78"/>
      <c r="KYE78"/>
      <c r="KYF78"/>
      <c r="KYG78"/>
      <c r="KYH78"/>
      <c r="KYI78"/>
      <c r="KYJ78"/>
      <c r="KYK78"/>
      <c r="KYL78"/>
      <c r="KYM78"/>
      <c r="KYN78"/>
      <c r="KYO78"/>
      <c r="KYP78"/>
      <c r="KYQ78"/>
      <c r="KYR78"/>
      <c r="KYS78"/>
      <c r="KYT78"/>
      <c r="KYU78"/>
      <c r="KYV78"/>
      <c r="KYW78"/>
      <c r="KYX78"/>
      <c r="KYY78"/>
      <c r="KYZ78"/>
      <c r="KZA78"/>
      <c r="KZB78"/>
      <c r="KZC78"/>
      <c r="KZD78"/>
      <c r="KZE78"/>
      <c r="KZF78"/>
      <c r="KZG78"/>
      <c r="KZH78"/>
      <c r="KZI78"/>
      <c r="KZJ78"/>
      <c r="KZK78"/>
      <c r="KZL78"/>
      <c r="KZM78"/>
      <c r="KZN78"/>
      <c r="KZO78"/>
      <c r="KZP78"/>
      <c r="KZQ78"/>
      <c r="KZR78"/>
      <c r="KZS78"/>
      <c r="KZT78"/>
      <c r="KZU78"/>
      <c r="KZV78"/>
      <c r="KZW78"/>
      <c r="KZX78"/>
      <c r="KZY78"/>
      <c r="KZZ78"/>
      <c r="LAA78"/>
      <c r="LAB78"/>
      <c r="LAC78"/>
      <c r="LAD78"/>
      <c r="LAE78"/>
      <c r="LAF78"/>
      <c r="LAG78"/>
      <c r="LAH78"/>
      <c r="LAI78"/>
      <c r="LAJ78"/>
      <c r="LAK78"/>
      <c r="LAL78"/>
      <c r="LAM78"/>
      <c r="LAN78"/>
      <c r="LAO78"/>
      <c r="LAP78"/>
      <c r="LAQ78"/>
      <c r="LAR78"/>
      <c r="LAS78"/>
      <c r="LAT78"/>
      <c r="LAU78"/>
      <c r="LAV78"/>
      <c r="LAW78"/>
      <c r="LAX78"/>
      <c r="LAY78"/>
      <c r="LAZ78"/>
      <c r="LBA78"/>
      <c r="LBB78"/>
      <c r="LBC78"/>
      <c r="LBD78"/>
      <c r="LBE78"/>
      <c r="LBF78"/>
      <c r="LBG78"/>
      <c r="LBH78"/>
      <c r="LBI78"/>
      <c r="LBJ78"/>
      <c r="LBK78"/>
      <c r="LBL78"/>
      <c r="LBM78"/>
      <c r="LBN78"/>
      <c r="LBO78"/>
      <c r="LBP78"/>
      <c r="LBQ78"/>
      <c r="LBR78"/>
      <c r="LBS78"/>
      <c r="LBT78"/>
      <c r="LBU78"/>
      <c r="LBV78"/>
      <c r="LBW78"/>
      <c r="LBX78"/>
      <c r="LBY78"/>
      <c r="LBZ78"/>
      <c r="LCA78"/>
      <c r="LCB78"/>
      <c r="LCC78"/>
      <c r="LCD78"/>
      <c r="LCE78"/>
      <c r="LCF78"/>
      <c r="LCG78"/>
      <c r="LCH78"/>
      <c r="LCI78"/>
      <c r="LCJ78"/>
      <c r="LCK78"/>
      <c r="LCL78"/>
      <c r="LCM78"/>
      <c r="LCN78"/>
      <c r="LCO78"/>
      <c r="LCP78"/>
      <c r="LCQ78"/>
      <c r="LCR78"/>
      <c r="LCS78"/>
      <c r="LCT78"/>
      <c r="LCU78"/>
      <c r="LCV78"/>
      <c r="LCW78"/>
      <c r="LCX78"/>
      <c r="LCY78"/>
      <c r="LCZ78"/>
      <c r="LDA78"/>
      <c r="LDB78"/>
      <c r="LDC78"/>
      <c r="LDD78"/>
      <c r="LDE78"/>
      <c r="LDF78"/>
      <c r="LDG78"/>
      <c r="LDH78"/>
      <c r="LDI78"/>
      <c r="LDJ78"/>
      <c r="LDK78"/>
      <c r="LDL78"/>
      <c r="LDM78"/>
      <c r="LDN78"/>
      <c r="LDO78"/>
      <c r="LDP78"/>
      <c r="LDQ78"/>
      <c r="LDR78"/>
      <c r="LDS78"/>
      <c r="LDT78"/>
      <c r="LDU78"/>
      <c r="LDV78"/>
      <c r="LDW78"/>
      <c r="LDX78"/>
      <c r="LDY78"/>
      <c r="LDZ78"/>
      <c r="LEA78"/>
      <c r="LEB78"/>
      <c r="LEC78"/>
      <c r="LED78"/>
      <c r="LEE78"/>
      <c r="LEF78"/>
      <c r="LEG78"/>
      <c r="LEH78"/>
      <c r="LEI78"/>
      <c r="LEJ78"/>
      <c r="LEK78"/>
      <c r="LEL78"/>
      <c r="LEM78"/>
      <c r="LEN78"/>
      <c r="LEO78"/>
      <c r="LEP78"/>
      <c r="LEQ78"/>
      <c r="LER78"/>
      <c r="LES78"/>
      <c r="LET78"/>
      <c r="LEU78"/>
      <c r="LEV78"/>
      <c r="LEW78"/>
      <c r="LEX78"/>
      <c r="LEY78"/>
      <c r="LEZ78"/>
      <c r="LFA78"/>
      <c r="LFB78"/>
      <c r="LFC78"/>
      <c r="LFD78"/>
      <c r="LFE78"/>
      <c r="LFF78"/>
      <c r="LFG78"/>
      <c r="LFH78"/>
      <c r="LFI78"/>
      <c r="LFJ78"/>
      <c r="LFK78"/>
      <c r="LFL78"/>
      <c r="LFM78"/>
      <c r="LFN78"/>
      <c r="LFO78"/>
      <c r="LFP78"/>
      <c r="LFQ78"/>
      <c r="LFR78"/>
      <c r="LFS78"/>
      <c r="LFT78"/>
      <c r="LFU78"/>
      <c r="LFV78"/>
      <c r="LFW78"/>
      <c r="LFX78"/>
      <c r="LFY78"/>
      <c r="LFZ78"/>
      <c r="LGA78"/>
      <c r="LGB78"/>
      <c r="LGC78"/>
      <c r="LGD78"/>
      <c r="LGE78"/>
      <c r="LGF78"/>
      <c r="LGG78"/>
      <c r="LGH78"/>
      <c r="LGI78"/>
      <c r="LGJ78"/>
      <c r="LGK78"/>
      <c r="LGL78"/>
      <c r="LGM78"/>
      <c r="LGN78"/>
      <c r="LGO78"/>
      <c r="LGP78"/>
      <c r="LGQ78"/>
      <c r="LGR78"/>
      <c r="LGS78"/>
      <c r="LGT78"/>
      <c r="LGU78"/>
      <c r="LGV78"/>
      <c r="LGW78"/>
      <c r="LGX78"/>
      <c r="LGY78"/>
      <c r="LGZ78"/>
      <c r="LHA78"/>
      <c r="LHB78"/>
      <c r="LHC78"/>
      <c r="LHD78"/>
      <c r="LHE78"/>
      <c r="LHF78"/>
      <c r="LHG78"/>
      <c r="LHH78"/>
      <c r="LHI78"/>
      <c r="LHJ78"/>
      <c r="LHK78"/>
      <c r="LHL78"/>
      <c r="LHM78"/>
      <c r="LHN78"/>
      <c r="LHO78"/>
      <c r="LHP78"/>
      <c r="LHQ78"/>
      <c r="LHR78"/>
      <c r="LHS78"/>
      <c r="LHT78"/>
      <c r="LHU78"/>
      <c r="LHV78"/>
      <c r="LHW78"/>
      <c r="LHX78"/>
      <c r="LHY78"/>
      <c r="LHZ78"/>
      <c r="LIA78"/>
      <c r="LIB78"/>
      <c r="LIC78"/>
      <c r="LID78"/>
      <c r="LIE78"/>
      <c r="LIF78"/>
      <c r="LIG78"/>
      <c r="LIH78"/>
      <c r="LII78"/>
      <c r="LIJ78"/>
      <c r="LIK78"/>
      <c r="LIL78"/>
      <c r="LIM78"/>
      <c r="LIN78"/>
      <c r="LIO78"/>
      <c r="LIP78"/>
      <c r="LIQ78"/>
      <c r="LIR78"/>
      <c r="LIS78"/>
      <c r="LIT78"/>
      <c r="LIU78"/>
      <c r="LIV78"/>
      <c r="LIW78"/>
      <c r="LIX78"/>
      <c r="LIY78"/>
      <c r="LIZ78"/>
      <c r="LJA78"/>
      <c r="LJB78"/>
      <c r="LJC78"/>
      <c r="LJD78"/>
      <c r="LJE78"/>
      <c r="LJF78"/>
      <c r="LJG78"/>
      <c r="LJH78"/>
      <c r="LJI78"/>
      <c r="LJJ78"/>
      <c r="LJK78"/>
      <c r="LJL78"/>
      <c r="LJM78"/>
      <c r="LJN78"/>
      <c r="LJO78"/>
      <c r="LJP78"/>
      <c r="LJQ78"/>
      <c r="LJR78"/>
      <c r="LJS78"/>
      <c r="LJT78"/>
      <c r="LJU78"/>
      <c r="LJV78"/>
      <c r="LJW78"/>
      <c r="LJX78"/>
      <c r="LJY78"/>
      <c r="LJZ78"/>
      <c r="LKA78"/>
      <c r="LKB78"/>
      <c r="LKC78"/>
      <c r="LKD78"/>
      <c r="LKE78"/>
      <c r="LKF78"/>
      <c r="LKG78"/>
      <c r="LKH78"/>
      <c r="LKI78"/>
      <c r="LKJ78"/>
      <c r="LKK78"/>
      <c r="LKL78"/>
      <c r="LKM78"/>
      <c r="LKN78"/>
      <c r="LKO78"/>
      <c r="LKP78"/>
      <c r="LKQ78"/>
      <c r="LKR78"/>
      <c r="LKS78"/>
      <c r="LKT78"/>
      <c r="LKU78"/>
      <c r="LKV78"/>
      <c r="LKW78"/>
      <c r="LKX78"/>
      <c r="LKY78"/>
      <c r="LKZ78"/>
      <c r="LLA78"/>
      <c r="LLB78"/>
      <c r="LLC78"/>
      <c r="LLD78"/>
      <c r="LLE78"/>
      <c r="LLF78"/>
      <c r="LLG78"/>
      <c r="LLH78"/>
      <c r="LLI78"/>
      <c r="LLJ78"/>
      <c r="LLK78"/>
      <c r="LLL78"/>
      <c r="LLM78"/>
      <c r="LLN78"/>
      <c r="LLO78"/>
      <c r="LLP78"/>
      <c r="LLQ78"/>
      <c r="LLR78"/>
      <c r="LLS78"/>
      <c r="LLT78"/>
      <c r="LLU78"/>
      <c r="LLV78"/>
      <c r="LLW78"/>
      <c r="LLX78"/>
      <c r="LLY78"/>
      <c r="LLZ78"/>
      <c r="LMA78"/>
      <c r="LMB78"/>
      <c r="LMC78"/>
      <c r="LMD78"/>
      <c r="LME78"/>
      <c r="LMF78"/>
      <c r="LMG78"/>
      <c r="LMH78"/>
      <c r="LMI78"/>
      <c r="LMJ78"/>
      <c r="LMK78"/>
      <c r="LML78"/>
      <c r="LMM78"/>
      <c r="LMN78"/>
      <c r="LMO78"/>
      <c r="LMP78"/>
      <c r="LMQ78"/>
      <c r="LMR78"/>
      <c r="LMS78"/>
      <c r="LMT78"/>
      <c r="LMU78"/>
      <c r="LMV78"/>
      <c r="LMW78"/>
      <c r="LMX78"/>
      <c r="LMY78"/>
      <c r="LMZ78"/>
      <c r="LNA78"/>
      <c r="LNB78"/>
      <c r="LNC78"/>
      <c r="LND78"/>
      <c r="LNE78"/>
      <c r="LNF78"/>
      <c r="LNG78"/>
      <c r="LNH78"/>
      <c r="LNI78"/>
      <c r="LNJ78"/>
      <c r="LNK78"/>
      <c r="LNL78"/>
      <c r="LNM78"/>
      <c r="LNN78"/>
      <c r="LNO78"/>
      <c r="LNP78"/>
      <c r="LNQ78"/>
      <c r="LNR78"/>
      <c r="LNS78"/>
      <c r="LNT78"/>
      <c r="LNU78"/>
      <c r="LNV78"/>
      <c r="LNW78"/>
      <c r="LNX78"/>
      <c r="LNY78"/>
      <c r="LNZ78"/>
      <c r="LOA78"/>
      <c r="LOB78"/>
      <c r="LOC78"/>
      <c r="LOD78"/>
      <c r="LOE78"/>
      <c r="LOF78"/>
      <c r="LOG78"/>
      <c r="LOH78"/>
      <c r="LOI78"/>
      <c r="LOJ78"/>
      <c r="LOK78"/>
      <c r="LOL78"/>
      <c r="LOM78"/>
      <c r="LON78"/>
      <c r="LOO78"/>
      <c r="LOP78"/>
      <c r="LOQ78"/>
      <c r="LOR78"/>
      <c r="LOS78"/>
      <c r="LOT78"/>
      <c r="LOU78"/>
      <c r="LOV78"/>
      <c r="LOW78"/>
      <c r="LOX78"/>
      <c r="LOY78"/>
      <c r="LOZ78"/>
      <c r="LPA78"/>
      <c r="LPB78"/>
      <c r="LPC78"/>
      <c r="LPD78"/>
      <c r="LPE78"/>
      <c r="LPF78"/>
      <c r="LPG78"/>
      <c r="LPH78"/>
      <c r="LPI78"/>
      <c r="LPJ78"/>
      <c r="LPK78"/>
      <c r="LPL78"/>
      <c r="LPM78"/>
      <c r="LPN78"/>
      <c r="LPO78"/>
      <c r="LPP78"/>
      <c r="LPQ78"/>
      <c r="LPR78"/>
      <c r="LPS78"/>
      <c r="LPT78"/>
      <c r="LPU78"/>
      <c r="LPV78"/>
      <c r="LPW78"/>
      <c r="LPX78"/>
      <c r="LPY78"/>
      <c r="LPZ78"/>
      <c r="LQA78"/>
      <c r="LQB78"/>
      <c r="LQC78"/>
      <c r="LQD78"/>
      <c r="LQE78"/>
      <c r="LQF78"/>
      <c r="LQG78"/>
      <c r="LQH78"/>
      <c r="LQI78"/>
      <c r="LQJ78"/>
      <c r="LQK78"/>
      <c r="LQL78"/>
      <c r="LQM78"/>
      <c r="LQN78"/>
      <c r="LQO78"/>
      <c r="LQP78"/>
      <c r="LQQ78"/>
      <c r="LQR78"/>
      <c r="LQS78"/>
      <c r="LQT78"/>
      <c r="LQU78"/>
      <c r="LQV78"/>
      <c r="LQW78"/>
      <c r="LQX78"/>
      <c r="LQY78"/>
      <c r="LQZ78"/>
      <c r="LRA78"/>
      <c r="LRB78"/>
      <c r="LRC78"/>
      <c r="LRD78"/>
      <c r="LRE78"/>
      <c r="LRF78"/>
      <c r="LRG78"/>
      <c r="LRH78"/>
      <c r="LRI78"/>
      <c r="LRJ78"/>
      <c r="LRK78"/>
      <c r="LRL78"/>
      <c r="LRM78"/>
      <c r="LRN78"/>
      <c r="LRO78"/>
      <c r="LRP78"/>
      <c r="LRQ78"/>
      <c r="LRR78"/>
      <c r="LRS78"/>
      <c r="LRT78"/>
      <c r="LRU78"/>
      <c r="LRV78"/>
      <c r="LRW78"/>
      <c r="LRX78"/>
      <c r="LRY78"/>
      <c r="LRZ78"/>
      <c r="LSA78"/>
      <c r="LSB78"/>
      <c r="LSC78"/>
      <c r="LSD78"/>
      <c r="LSE78"/>
      <c r="LSF78"/>
      <c r="LSG78"/>
      <c r="LSH78"/>
      <c r="LSI78"/>
      <c r="LSJ78"/>
      <c r="LSK78"/>
      <c r="LSL78"/>
      <c r="LSM78"/>
      <c r="LSN78"/>
      <c r="LSO78"/>
      <c r="LSP78"/>
      <c r="LSQ78"/>
      <c r="LSR78"/>
      <c r="LSS78"/>
      <c r="LST78"/>
      <c r="LSU78"/>
      <c r="LSV78"/>
      <c r="LSW78"/>
      <c r="LSX78"/>
      <c r="LSY78"/>
      <c r="LSZ78"/>
      <c r="LTA78"/>
      <c r="LTB78"/>
      <c r="LTC78"/>
      <c r="LTD78"/>
      <c r="LTE78"/>
      <c r="LTF78"/>
      <c r="LTG78"/>
      <c r="LTH78"/>
      <c r="LTI78"/>
      <c r="LTJ78"/>
      <c r="LTK78"/>
      <c r="LTL78"/>
      <c r="LTM78"/>
      <c r="LTN78"/>
      <c r="LTO78"/>
      <c r="LTP78"/>
      <c r="LTQ78"/>
      <c r="LTR78"/>
      <c r="LTS78"/>
      <c r="LTT78"/>
      <c r="LTU78"/>
      <c r="LTV78"/>
      <c r="LTW78"/>
      <c r="LTX78"/>
      <c r="LTY78"/>
      <c r="LTZ78"/>
      <c r="LUA78"/>
      <c r="LUB78"/>
      <c r="LUC78"/>
      <c r="LUD78"/>
      <c r="LUE78"/>
      <c r="LUF78"/>
      <c r="LUG78"/>
      <c r="LUH78"/>
      <c r="LUI78"/>
      <c r="LUJ78"/>
      <c r="LUK78"/>
      <c r="LUL78"/>
      <c r="LUM78"/>
      <c r="LUN78"/>
      <c r="LUO78"/>
      <c r="LUP78"/>
      <c r="LUQ78"/>
      <c r="LUR78"/>
      <c r="LUS78"/>
      <c r="LUT78"/>
      <c r="LUU78"/>
      <c r="LUV78"/>
      <c r="LUW78"/>
      <c r="LUX78"/>
      <c r="LUY78"/>
      <c r="LUZ78"/>
      <c r="LVA78"/>
      <c r="LVB78"/>
      <c r="LVC78"/>
      <c r="LVD78"/>
      <c r="LVE78"/>
      <c r="LVF78"/>
      <c r="LVG78"/>
      <c r="LVH78"/>
      <c r="LVI78"/>
      <c r="LVJ78"/>
      <c r="LVK78"/>
      <c r="LVL78"/>
      <c r="LVM78"/>
      <c r="LVN78"/>
      <c r="LVO78"/>
      <c r="LVP78"/>
      <c r="LVQ78"/>
      <c r="LVR78"/>
      <c r="LVS78"/>
      <c r="LVT78"/>
      <c r="LVU78"/>
      <c r="LVV78"/>
      <c r="LVW78"/>
      <c r="LVX78"/>
      <c r="LVY78"/>
      <c r="LVZ78"/>
      <c r="LWA78"/>
      <c r="LWB78"/>
      <c r="LWC78"/>
      <c r="LWD78"/>
      <c r="LWE78"/>
      <c r="LWF78"/>
      <c r="LWG78"/>
      <c r="LWH78"/>
      <c r="LWI78"/>
      <c r="LWJ78"/>
      <c r="LWK78"/>
      <c r="LWL78"/>
      <c r="LWM78"/>
      <c r="LWN78"/>
      <c r="LWO78"/>
      <c r="LWP78"/>
      <c r="LWQ78"/>
      <c r="LWR78"/>
      <c r="LWS78"/>
      <c r="LWT78"/>
      <c r="LWU78"/>
      <c r="LWV78"/>
      <c r="LWW78"/>
      <c r="LWX78"/>
      <c r="LWY78"/>
      <c r="LWZ78"/>
      <c r="LXA78"/>
      <c r="LXB78"/>
      <c r="LXC78"/>
      <c r="LXD78"/>
      <c r="LXE78"/>
      <c r="LXF78"/>
      <c r="LXG78"/>
      <c r="LXH78"/>
      <c r="LXI78"/>
      <c r="LXJ78"/>
      <c r="LXK78"/>
      <c r="LXL78"/>
      <c r="LXM78"/>
      <c r="LXN78"/>
      <c r="LXO78"/>
      <c r="LXP78"/>
      <c r="LXQ78"/>
      <c r="LXR78"/>
      <c r="LXS78"/>
      <c r="LXT78"/>
      <c r="LXU78"/>
      <c r="LXV78"/>
      <c r="LXW78"/>
      <c r="LXX78"/>
      <c r="LXY78"/>
      <c r="LXZ78"/>
      <c r="LYA78"/>
      <c r="LYB78"/>
      <c r="LYC78"/>
      <c r="LYD78"/>
      <c r="LYE78"/>
      <c r="LYF78"/>
      <c r="LYG78"/>
      <c r="LYH78"/>
      <c r="LYI78"/>
      <c r="LYJ78"/>
      <c r="LYK78"/>
      <c r="LYL78"/>
      <c r="LYM78"/>
      <c r="LYN78"/>
      <c r="LYO78"/>
      <c r="LYP78"/>
      <c r="LYQ78"/>
      <c r="LYR78"/>
      <c r="LYS78"/>
      <c r="LYT78"/>
      <c r="LYU78"/>
      <c r="LYV78"/>
      <c r="LYW78"/>
      <c r="LYX78"/>
      <c r="LYY78"/>
      <c r="LYZ78"/>
      <c r="LZA78"/>
      <c r="LZB78"/>
      <c r="LZC78"/>
      <c r="LZD78"/>
      <c r="LZE78"/>
      <c r="LZF78"/>
      <c r="LZG78"/>
      <c r="LZH78"/>
      <c r="LZI78"/>
      <c r="LZJ78"/>
      <c r="LZK78"/>
      <c r="LZL78"/>
      <c r="LZM78"/>
      <c r="LZN78"/>
      <c r="LZO78"/>
      <c r="LZP78"/>
      <c r="LZQ78"/>
      <c r="LZR78"/>
      <c r="LZS78"/>
      <c r="LZT78"/>
      <c r="LZU78"/>
      <c r="LZV78"/>
      <c r="LZW78"/>
      <c r="LZX78"/>
      <c r="LZY78"/>
      <c r="LZZ78"/>
      <c r="MAA78"/>
      <c r="MAB78"/>
      <c r="MAC78"/>
      <c r="MAD78"/>
      <c r="MAE78"/>
      <c r="MAF78"/>
      <c r="MAG78"/>
      <c r="MAH78"/>
      <c r="MAI78"/>
      <c r="MAJ78"/>
      <c r="MAK78"/>
      <c r="MAL78"/>
      <c r="MAM78"/>
      <c r="MAN78"/>
      <c r="MAO78"/>
      <c r="MAP78"/>
      <c r="MAQ78"/>
      <c r="MAR78"/>
      <c r="MAS78"/>
      <c r="MAT78"/>
      <c r="MAU78"/>
      <c r="MAV78"/>
      <c r="MAW78"/>
      <c r="MAX78"/>
      <c r="MAY78"/>
      <c r="MAZ78"/>
      <c r="MBA78"/>
      <c r="MBB78"/>
      <c r="MBC78"/>
      <c r="MBD78"/>
      <c r="MBE78"/>
      <c r="MBF78"/>
      <c r="MBG78"/>
      <c r="MBH78"/>
      <c r="MBI78"/>
      <c r="MBJ78"/>
      <c r="MBK78"/>
      <c r="MBL78"/>
      <c r="MBM78"/>
      <c r="MBN78"/>
      <c r="MBO78"/>
      <c r="MBP78"/>
      <c r="MBQ78"/>
      <c r="MBR78"/>
      <c r="MBS78"/>
      <c r="MBT78"/>
      <c r="MBU78"/>
      <c r="MBV78"/>
      <c r="MBW78"/>
      <c r="MBX78"/>
      <c r="MBY78"/>
      <c r="MBZ78"/>
      <c r="MCA78"/>
      <c r="MCB78"/>
      <c r="MCC78"/>
      <c r="MCD78"/>
      <c r="MCE78"/>
      <c r="MCF78"/>
      <c r="MCG78"/>
      <c r="MCH78"/>
      <c r="MCI78"/>
      <c r="MCJ78"/>
      <c r="MCK78"/>
      <c r="MCL78"/>
      <c r="MCM78"/>
      <c r="MCN78"/>
      <c r="MCO78"/>
      <c r="MCP78"/>
      <c r="MCQ78"/>
      <c r="MCR78"/>
      <c r="MCS78"/>
      <c r="MCT78"/>
      <c r="MCU78"/>
      <c r="MCV78"/>
      <c r="MCW78"/>
      <c r="MCX78"/>
      <c r="MCY78"/>
      <c r="MCZ78"/>
      <c r="MDA78"/>
      <c r="MDB78"/>
      <c r="MDC78"/>
      <c r="MDD78"/>
      <c r="MDE78"/>
      <c r="MDF78"/>
      <c r="MDG78"/>
      <c r="MDH78"/>
      <c r="MDI78"/>
      <c r="MDJ78"/>
      <c r="MDK78"/>
      <c r="MDL78"/>
      <c r="MDM78"/>
      <c r="MDN78"/>
      <c r="MDO78"/>
      <c r="MDP78"/>
      <c r="MDQ78"/>
      <c r="MDR78"/>
      <c r="MDS78"/>
      <c r="MDT78"/>
      <c r="MDU78"/>
      <c r="MDV78"/>
      <c r="MDW78"/>
      <c r="MDX78"/>
      <c r="MDY78"/>
      <c r="MDZ78"/>
      <c r="MEA78"/>
      <c r="MEB78"/>
      <c r="MEC78"/>
      <c r="MED78"/>
      <c r="MEE78"/>
      <c r="MEF78"/>
      <c r="MEG78"/>
      <c r="MEH78"/>
      <c r="MEI78"/>
      <c r="MEJ78"/>
      <c r="MEK78"/>
      <c r="MEL78"/>
      <c r="MEM78"/>
      <c r="MEN78"/>
      <c r="MEO78"/>
      <c r="MEP78"/>
      <c r="MEQ78"/>
      <c r="MER78"/>
      <c r="MES78"/>
      <c r="MET78"/>
      <c r="MEU78"/>
      <c r="MEV78"/>
      <c r="MEW78"/>
      <c r="MEX78"/>
      <c r="MEY78"/>
      <c r="MEZ78"/>
      <c r="MFA78"/>
      <c r="MFB78"/>
      <c r="MFC78"/>
      <c r="MFD78"/>
      <c r="MFE78"/>
      <c r="MFF78"/>
      <c r="MFG78"/>
      <c r="MFH78"/>
      <c r="MFI78"/>
      <c r="MFJ78"/>
      <c r="MFK78"/>
      <c r="MFL78"/>
      <c r="MFM78"/>
      <c r="MFN78"/>
      <c r="MFO78"/>
      <c r="MFP78"/>
      <c r="MFQ78"/>
      <c r="MFR78"/>
      <c r="MFS78"/>
      <c r="MFT78"/>
      <c r="MFU78"/>
      <c r="MFV78"/>
      <c r="MFW78"/>
      <c r="MFX78"/>
      <c r="MFY78"/>
      <c r="MFZ78"/>
      <c r="MGA78"/>
      <c r="MGB78"/>
      <c r="MGC78"/>
      <c r="MGD78"/>
      <c r="MGE78"/>
      <c r="MGF78"/>
      <c r="MGG78"/>
      <c r="MGH78"/>
      <c r="MGI78"/>
      <c r="MGJ78"/>
      <c r="MGK78"/>
      <c r="MGL78"/>
      <c r="MGM78"/>
      <c r="MGN78"/>
      <c r="MGO78"/>
      <c r="MGP78"/>
      <c r="MGQ78"/>
      <c r="MGR78"/>
      <c r="MGS78"/>
      <c r="MGT78"/>
      <c r="MGU78"/>
      <c r="MGV78"/>
      <c r="MGW78"/>
      <c r="MGX78"/>
      <c r="MGY78"/>
      <c r="MGZ78"/>
      <c r="MHA78"/>
      <c r="MHB78"/>
      <c r="MHC78"/>
      <c r="MHD78"/>
      <c r="MHE78"/>
      <c r="MHF78"/>
      <c r="MHG78"/>
      <c r="MHH78"/>
      <c r="MHI78"/>
      <c r="MHJ78"/>
      <c r="MHK78"/>
      <c r="MHL78"/>
      <c r="MHM78"/>
      <c r="MHN78"/>
      <c r="MHO78"/>
      <c r="MHP78"/>
      <c r="MHQ78"/>
      <c r="MHR78"/>
      <c r="MHS78"/>
      <c r="MHT78"/>
      <c r="MHU78"/>
      <c r="MHV78"/>
      <c r="MHW78"/>
      <c r="MHX78"/>
      <c r="MHY78"/>
      <c r="MHZ78"/>
      <c r="MIA78"/>
      <c r="MIB78"/>
      <c r="MIC78"/>
      <c r="MID78"/>
      <c r="MIE78"/>
      <c r="MIF78"/>
      <c r="MIG78"/>
      <c r="MIH78"/>
      <c r="MII78"/>
      <c r="MIJ78"/>
      <c r="MIK78"/>
      <c r="MIL78"/>
      <c r="MIM78"/>
      <c r="MIN78"/>
      <c r="MIO78"/>
      <c r="MIP78"/>
      <c r="MIQ78"/>
      <c r="MIR78"/>
      <c r="MIS78"/>
      <c r="MIT78"/>
      <c r="MIU78"/>
      <c r="MIV78"/>
      <c r="MIW78"/>
      <c r="MIX78"/>
      <c r="MIY78"/>
      <c r="MIZ78"/>
      <c r="MJA78"/>
      <c r="MJB78"/>
      <c r="MJC78"/>
      <c r="MJD78"/>
      <c r="MJE78"/>
      <c r="MJF78"/>
      <c r="MJG78"/>
      <c r="MJH78"/>
      <c r="MJI78"/>
      <c r="MJJ78"/>
      <c r="MJK78"/>
      <c r="MJL78"/>
      <c r="MJM78"/>
      <c r="MJN78"/>
      <c r="MJO78"/>
      <c r="MJP78"/>
      <c r="MJQ78"/>
      <c r="MJR78"/>
      <c r="MJS78"/>
      <c r="MJT78"/>
      <c r="MJU78"/>
      <c r="MJV78"/>
      <c r="MJW78"/>
      <c r="MJX78"/>
      <c r="MJY78"/>
      <c r="MJZ78"/>
      <c r="MKA78"/>
      <c r="MKB78"/>
      <c r="MKC78"/>
      <c r="MKD78"/>
      <c r="MKE78"/>
      <c r="MKF78"/>
      <c r="MKG78"/>
      <c r="MKH78"/>
      <c r="MKI78"/>
      <c r="MKJ78"/>
      <c r="MKK78"/>
      <c r="MKL78"/>
      <c r="MKM78"/>
      <c r="MKN78"/>
      <c r="MKO78"/>
      <c r="MKP78"/>
      <c r="MKQ78"/>
      <c r="MKR78"/>
      <c r="MKS78"/>
      <c r="MKT78"/>
      <c r="MKU78"/>
      <c r="MKV78"/>
      <c r="MKW78"/>
      <c r="MKX78"/>
      <c r="MKY78"/>
      <c r="MKZ78"/>
      <c r="MLA78"/>
      <c r="MLB78"/>
      <c r="MLC78"/>
      <c r="MLD78"/>
      <c r="MLE78"/>
      <c r="MLF78"/>
      <c r="MLG78"/>
      <c r="MLH78"/>
      <c r="MLI78"/>
      <c r="MLJ78"/>
      <c r="MLK78"/>
      <c r="MLL78"/>
      <c r="MLM78"/>
      <c r="MLN78"/>
      <c r="MLO78"/>
      <c r="MLP78"/>
      <c r="MLQ78"/>
      <c r="MLR78"/>
      <c r="MLS78"/>
      <c r="MLT78"/>
      <c r="MLU78"/>
      <c r="MLV78"/>
      <c r="MLW78"/>
      <c r="MLX78"/>
      <c r="MLY78"/>
      <c r="MLZ78"/>
      <c r="MMA78"/>
      <c r="MMB78"/>
      <c r="MMC78"/>
      <c r="MMD78"/>
      <c r="MME78"/>
      <c r="MMF78"/>
      <c r="MMG78"/>
      <c r="MMH78"/>
      <c r="MMI78"/>
      <c r="MMJ78"/>
      <c r="MMK78"/>
      <c r="MML78"/>
      <c r="MMM78"/>
      <c r="MMN78"/>
      <c r="MMO78"/>
      <c r="MMP78"/>
      <c r="MMQ78"/>
      <c r="MMR78"/>
      <c r="MMS78"/>
      <c r="MMT78"/>
      <c r="MMU78"/>
      <c r="MMV78"/>
      <c r="MMW78"/>
      <c r="MMX78"/>
      <c r="MMY78"/>
      <c r="MMZ78"/>
      <c r="MNA78"/>
      <c r="MNB78"/>
      <c r="MNC78"/>
      <c r="MND78"/>
      <c r="MNE78"/>
      <c r="MNF78"/>
      <c r="MNG78"/>
      <c r="MNH78"/>
      <c r="MNI78"/>
      <c r="MNJ78"/>
      <c r="MNK78"/>
      <c r="MNL78"/>
      <c r="MNM78"/>
      <c r="MNN78"/>
      <c r="MNO78"/>
      <c r="MNP78"/>
      <c r="MNQ78"/>
      <c r="MNR78"/>
      <c r="MNS78"/>
      <c r="MNT78"/>
      <c r="MNU78"/>
      <c r="MNV78"/>
      <c r="MNW78"/>
      <c r="MNX78"/>
      <c r="MNY78"/>
      <c r="MNZ78"/>
      <c r="MOA78"/>
      <c r="MOB78"/>
      <c r="MOC78"/>
      <c r="MOD78"/>
      <c r="MOE78"/>
      <c r="MOF78"/>
      <c r="MOG78"/>
      <c r="MOH78"/>
      <c r="MOI78"/>
      <c r="MOJ78"/>
      <c r="MOK78"/>
      <c r="MOL78"/>
      <c r="MOM78"/>
      <c r="MON78"/>
      <c r="MOO78"/>
      <c r="MOP78"/>
      <c r="MOQ78"/>
      <c r="MOR78"/>
      <c r="MOS78"/>
      <c r="MOT78"/>
      <c r="MOU78"/>
      <c r="MOV78"/>
      <c r="MOW78"/>
      <c r="MOX78"/>
      <c r="MOY78"/>
      <c r="MOZ78"/>
      <c r="MPA78"/>
      <c r="MPB78"/>
      <c r="MPC78"/>
      <c r="MPD78"/>
      <c r="MPE78"/>
      <c r="MPF78"/>
      <c r="MPG78"/>
      <c r="MPH78"/>
      <c r="MPI78"/>
      <c r="MPJ78"/>
      <c r="MPK78"/>
      <c r="MPL78"/>
      <c r="MPM78"/>
      <c r="MPN78"/>
      <c r="MPO78"/>
      <c r="MPP78"/>
      <c r="MPQ78"/>
      <c r="MPR78"/>
      <c r="MPS78"/>
      <c r="MPT78"/>
      <c r="MPU78"/>
      <c r="MPV78"/>
      <c r="MPW78"/>
      <c r="MPX78"/>
      <c r="MPY78"/>
      <c r="MPZ78"/>
      <c r="MQA78"/>
      <c r="MQB78"/>
      <c r="MQC78"/>
      <c r="MQD78"/>
      <c r="MQE78"/>
      <c r="MQF78"/>
      <c r="MQG78"/>
      <c r="MQH78"/>
      <c r="MQI78"/>
      <c r="MQJ78"/>
      <c r="MQK78"/>
      <c r="MQL78"/>
      <c r="MQM78"/>
      <c r="MQN78"/>
      <c r="MQO78"/>
      <c r="MQP78"/>
      <c r="MQQ78"/>
      <c r="MQR78"/>
      <c r="MQS78"/>
      <c r="MQT78"/>
      <c r="MQU78"/>
      <c r="MQV78"/>
      <c r="MQW78"/>
      <c r="MQX78"/>
      <c r="MQY78"/>
      <c r="MQZ78"/>
      <c r="MRA78"/>
      <c r="MRB78"/>
      <c r="MRC78"/>
      <c r="MRD78"/>
      <c r="MRE78"/>
      <c r="MRF78"/>
      <c r="MRG78"/>
      <c r="MRH78"/>
      <c r="MRI78"/>
      <c r="MRJ78"/>
      <c r="MRK78"/>
      <c r="MRL78"/>
      <c r="MRM78"/>
      <c r="MRN78"/>
      <c r="MRO78"/>
      <c r="MRP78"/>
      <c r="MRQ78"/>
      <c r="MRR78"/>
      <c r="MRS78"/>
      <c r="MRT78"/>
      <c r="MRU78"/>
      <c r="MRV78"/>
      <c r="MRW78"/>
      <c r="MRX78"/>
      <c r="MRY78"/>
      <c r="MRZ78"/>
      <c r="MSA78"/>
      <c r="MSB78"/>
      <c r="MSC78"/>
      <c r="MSD78"/>
      <c r="MSE78"/>
      <c r="MSF78"/>
      <c r="MSG78"/>
      <c r="MSH78"/>
      <c r="MSI78"/>
      <c r="MSJ78"/>
      <c r="MSK78"/>
      <c r="MSL78"/>
      <c r="MSM78"/>
      <c r="MSN78"/>
      <c r="MSO78"/>
      <c r="MSP78"/>
      <c r="MSQ78"/>
      <c r="MSR78"/>
      <c r="MSS78"/>
      <c r="MST78"/>
      <c r="MSU78"/>
      <c r="MSV78"/>
      <c r="MSW78"/>
      <c r="MSX78"/>
      <c r="MSY78"/>
      <c r="MSZ78"/>
      <c r="MTA78"/>
      <c r="MTB78"/>
      <c r="MTC78"/>
      <c r="MTD78"/>
      <c r="MTE78"/>
      <c r="MTF78"/>
      <c r="MTG78"/>
      <c r="MTH78"/>
      <c r="MTI78"/>
      <c r="MTJ78"/>
      <c r="MTK78"/>
      <c r="MTL78"/>
      <c r="MTM78"/>
      <c r="MTN78"/>
      <c r="MTO78"/>
      <c r="MTP78"/>
      <c r="MTQ78"/>
      <c r="MTR78"/>
      <c r="MTS78"/>
      <c r="MTT78"/>
      <c r="MTU78"/>
      <c r="MTV78"/>
      <c r="MTW78"/>
      <c r="MTX78"/>
      <c r="MTY78"/>
      <c r="MTZ78"/>
      <c r="MUA78"/>
      <c r="MUB78"/>
      <c r="MUC78"/>
      <c r="MUD78"/>
      <c r="MUE78"/>
      <c r="MUF78"/>
      <c r="MUG78"/>
      <c r="MUH78"/>
      <c r="MUI78"/>
      <c r="MUJ78"/>
      <c r="MUK78"/>
      <c r="MUL78"/>
      <c r="MUM78"/>
      <c r="MUN78"/>
      <c r="MUO78"/>
      <c r="MUP78"/>
      <c r="MUQ78"/>
      <c r="MUR78"/>
      <c r="MUS78"/>
      <c r="MUT78"/>
      <c r="MUU78"/>
      <c r="MUV78"/>
      <c r="MUW78"/>
      <c r="MUX78"/>
      <c r="MUY78"/>
      <c r="MUZ78"/>
      <c r="MVA78"/>
      <c r="MVB78"/>
      <c r="MVC78"/>
      <c r="MVD78"/>
      <c r="MVE78"/>
      <c r="MVF78"/>
      <c r="MVG78"/>
      <c r="MVH78"/>
      <c r="MVI78"/>
      <c r="MVJ78"/>
      <c r="MVK78"/>
      <c r="MVL78"/>
      <c r="MVM78"/>
      <c r="MVN78"/>
      <c r="MVO78"/>
      <c r="MVP78"/>
      <c r="MVQ78"/>
      <c r="MVR78"/>
      <c r="MVS78"/>
      <c r="MVT78"/>
      <c r="MVU78"/>
      <c r="MVV78"/>
      <c r="MVW78"/>
      <c r="MVX78"/>
      <c r="MVY78"/>
      <c r="MVZ78"/>
      <c r="MWA78"/>
      <c r="MWB78"/>
      <c r="MWC78"/>
      <c r="MWD78"/>
      <c r="MWE78"/>
      <c r="MWF78"/>
      <c r="MWG78"/>
      <c r="MWH78"/>
      <c r="MWI78"/>
      <c r="MWJ78"/>
      <c r="MWK78"/>
      <c r="MWL78"/>
      <c r="MWM78"/>
      <c r="MWN78"/>
      <c r="MWO78"/>
      <c r="MWP78"/>
      <c r="MWQ78"/>
      <c r="MWR78"/>
      <c r="MWS78"/>
      <c r="MWT78"/>
      <c r="MWU78"/>
      <c r="MWV78"/>
      <c r="MWW78"/>
      <c r="MWX78"/>
      <c r="MWY78"/>
      <c r="MWZ78"/>
      <c r="MXA78"/>
      <c r="MXB78"/>
      <c r="MXC78"/>
      <c r="MXD78"/>
      <c r="MXE78"/>
      <c r="MXF78"/>
      <c r="MXG78"/>
      <c r="MXH78"/>
      <c r="MXI78"/>
      <c r="MXJ78"/>
      <c r="MXK78"/>
      <c r="MXL78"/>
      <c r="MXM78"/>
      <c r="MXN78"/>
      <c r="MXO78"/>
      <c r="MXP78"/>
      <c r="MXQ78"/>
      <c r="MXR78"/>
      <c r="MXS78"/>
      <c r="MXT78"/>
      <c r="MXU78"/>
      <c r="MXV78"/>
      <c r="MXW78"/>
      <c r="MXX78"/>
      <c r="MXY78"/>
      <c r="MXZ78"/>
      <c r="MYA78"/>
      <c r="MYB78"/>
      <c r="MYC78"/>
      <c r="MYD78"/>
      <c r="MYE78"/>
      <c r="MYF78"/>
      <c r="MYG78"/>
      <c r="MYH78"/>
      <c r="MYI78"/>
      <c r="MYJ78"/>
      <c r="MYK78"/>
      <c r="MYL78"/>
      <c r="MYM78"/>
      <c r="MYN78"/>
      <c r="MYO78"/>
      <c r="MYP78"/>
      <c r="MYQ78"/>
      <c r="MYR78"/>
      <c r="MYS78"/>
      <c r="MYT78"/>
      <c r="MYU78"/>
      <c r="MYV78"/>
      <c r="MYW78"/>
      <c r="MYX78"/>
      <c r="MYY78"/>
      <c r="MYZ78"/>
      <c r="MZA78"/>
      <c r="MZB78"/>
      <c r="MZC78"/>
      <c r="MZD78"/>
      <c r="MZE78"/>
      <c r="MZF78"/>
      <c r="MZG78"/>
      <c r="MZH78"/>
      <c r="MZI78"/>
      <c r="MZJ78"/>
      <c r="MZK78"/>
      <c r="MZL78"/>
      <c r="MZM78"/>
      <c r="MZN78"/>
      <c r="MZO78"/>
      <c r="MZP78"/>
      <c r="MZQ78"/>
      <c r="MZR78"/>
      <c r="MZS78"/>
      <c r="MZT78"/>
      <c r="MZU78"/>
      <c r="MZV78"/>
      <c r="MZW78"/>
      <c r="MZX78"/>
      <c r="MZY78"/>
      <c r="MZZ78"/>
      <c r="NAA78"/>
      <c r="NAB78"/>
      <c r="NAC78"/>
      <c r="NAD78"/>
      <c r="NAE78"/>
      <c r="NAF78"/>
      <c r="NAG78"/>
      <c r="NAH78"/>
      <c r="NAI78"/>
      <c r="NAJ78"/>
      <c r="NAK78"/>
      <c r="NAL78"/>
      <c r="NAM78"/>
      <c r="NAN78"/>
      <c r="NAO78"/>
      <c r="NAP78"/>
      <c r="NAQ78"/>
      <c r="NAR78"/>
      <c r="NAS78"/>
      <c r="NAT78"/>
      <c r="NAU78"/>
      <c r="NAV78"/>
      <c r="NAW78"/>
      <c r="NAX78"/>
      <c r="NAY78"/>
      <c r="NAZ78"/>
      <c r="NBA78"/>
      <c r="NBB78"/>
      <c r="NBC78"/>
      <c r="NBD78"/>
      <c r="NBE78"/>
      <c r="NBF78"/>
      <c r="NBG78"/>
      <c r="NBH78"/>
      <c r="NBI78"/>
      <c r="NBJ78"/>
      <c r="NBK78"/>
      <c r="NBL78"/>
      <c r="NBM78"/>
      <c r="NBN78"/>
      <c r="NBO78"/>
      <c r="NBP78"/>
      <c r="NBQ78"/>
      <c r="NBR78"/>
      <c r="NBS78"/>
      <c r="NBT78"/>
      <c r="NBU78"/>
      <c r="NBV78"/>
      <c r="NBW78"/>
      <c r="NBX78"/>
      <c r="NBY78"/>
      <c r="NBZ78"/>
      <c r="NCA78"/>
      <c r="NCB78"/>
      <c r="NCC78"/>
      <c r="NCD78"/>
      <c r="NCE78"/>
      <c r="NCF78"/>
      <c r="NCG78"/>
      <c r="NCH78"/>
      <c r="NCI78"/>
      <c r="NCJ78"/>
      <c r="NCK78"/>
      <c r="NCL78"/>
      <c r="NCM78"/>
      <c r="NCN78"/>
      <c r="NCO78"/>
      <c r="NCP78"/>
      <c r="NCQ78"/>
      <c r="NCR78"/>
      <c r="NCS78"/>
      <c r="NCT78"/>
      <c r="NCU78"/>
      <c r="NCV78"/>
      <c r="NCW78"/>
      <c r="NCX78"/>
      <c r="NCY78"/>
      <c r="NCZ78"/>
      <c r="NDA78"/>
      <c r="NDB78"/>
      <c r="NDC78"/>
      <c r="NDD78"/>
      <c r="NDE78"/>
      <c r="NDF78"/>
      <c r="NDG78"/>
      <c r="NDH78"/>
      <c r="NDI78"/>
      <c r="NDJ78"/>
      <c r="NDK78"/>
      <c r="NDL78"/>
      <c r="NDM78"/>
      <c r="NDN78"/>
      <c r="NDO78"/>
      <c r="NDP78"/>
      <c r="NDQ78"/>
      <c r="NDR78"/>
      <c r="NDS78"/>
      <c r="NDT78"/>
      <c r="NDU78"/>
      <c r="NDV78"/>
      <c r="NDW78"/>
      <c r="NDX78"/>
      <c r="NDY78"/>
      <c r="NDZ78"/>
      <c r="NEA78"/>
      <c r="NEB78"/>
      <c r="NEC78"/>
      <c r="NED78"/>
      <c r="NEE78"/>
      <c r="NEF78"/>
      <c r="NEG78"/>
      <c r="NEH78"/>
      <c r="NEI78"/>
      <c r="NEJ78"/>
      <c r="NEK78"/>
      <c r="NEL78"/>
      <c r="NEM78"/>
      <c r="NEN78"/>
      <c r="NEO78"/>
      <c r="NEP78"/>
      <c r="NEQ78"/>
      <c r="NER78"/>
      <c r="NES78"/>
      <c r="NET78"/>
      <c r="NEU78"/>
      <c r="NEV78"/>
      <c r="NEW78"/>
      <c r="NEX78"/>
      <c r="NEY78"/>
      <c r="NEZ78"/>
      <c r="NFA78"/>
      <c r="NFB78"/>
      <c r="NFC78"/>
      <c r="NFD78"/>
      <c r="NFE78"/>
      <c r="NFF78"/>
      <c r="NFG78"/>
      <c r="NFH78"/>
      <c r="NFI78"/>
      <c r="NFJ78"/>
      <c r="NFK78"/>
      <c r="NFL78"/>
      <c r="NFM78"/>
      <c r="NFN78"/>
      <c r="NFO78"/>
      <c r="NFP78"/>
      <c r="NFQ78"/>
      <c r="NFR78"/>
      <c r="NFS78"/>
      <c r="NFT78"/>
      <c r="NFU78"/>
      <c r="NFV78"/>
      <c r="NFW78"/>
      <c r="NFX78"/>
      <c r="NFY78"/>
      <c r="NFZ78"/>
      <c r="NGA78"/>
      <c r="NGB78"/>
      <c r="NGC78"/>
      <c r="NGD78"/>
      <c r="NGE78"/>
      <c r="NGF78"/>
      <c r="NGG78"/>
      <c r="NGH78"/>
      <c r="NGI78"/>
      <c r="NGJ78"/>
      <c r="NGK78"/>
      <c r="NGL78"/>
      <c r="NGM78"/>
      <c r="NGN78"/>
      <c r="NGO78"/>
      <c r="NGP78"/>
      <c r="NGQ78"/>
      <c r="NGR78"/>
      <c r="NGS78"/>
      <c r="NGT78"/>
      <c r="NGU78"/>
      <c r="NGV78"/>
      <c r="NGW78"/>
      <c r="NGX78"/>
      <c r="NGY78"/>
      <c r="NGZ78"/>
      <c r="NHA78"/>
      <c r="NHB78"/>
      <c r="NHC78"/>
      <c r="NHD78"/>
      <c r="NHE78"/>
      <c r="NHF78"/>
      <c r="NHG78"/>
      <c r="NHH78"/>
      <c r="NHI78"/>
      <c r="NHJ78"/>
      <c r="NHK78"/>
      <c r="NHL78"/>
      <c r="NHM78"/>
      <c r="NHN78"/>
      <c r="NHO78"/>
      <c r="NHP78"/>
      <c r="NHQ78"/>
      <c r="NHR78"/>
      <c r="NHS78"/>
      <c r="NHT78"/>
      <c r="NHU78"/>
      <c r="NHV78"/>
      <c r="NHW78"/>
      <c r="NHX78"/>
      <c r="NHY78"/>
      <c r="NHZ78"/>
      <c r="NIA78"/>
      <c r="NIB78"/>
      <c r="NIC78"/>
      <c r="NID78"/>
      <c r="NIE78"/>
      <c r="NIF78"/>
      <c r="NIG78"/>
      <c r="NIH78"/>
      <c r="NII78"/>
      <c r="NIJ78"/>
      <c r="NIK78"/>
      <c r="NIL78"/>
      <c r="NIM78"/>
      <c r="NIN78"/>
      <c r="NIO78"/>
      <c r="NIP78"/>
      <c r="NIQ78"/>
      <c r="NIR78"/>
      <c r="NIS78"/>
      <c r="NIT78"/>
      <c r="NIU78"/>
      <c r="NIV78"/>
      <c r="NIW78"/>
      <c r="NIX78"/>
      <c r="NIY78"/>
      <c r="NIZ78"/>
      <c r="NJA78"/>
      <c r="NJB78"/>
      <c r="NJC78"/>
      <c r="NJD78"/>
      <c r="NJE78"/>
      <c r="NJF78"/>
      <c r="NJG78"/>
      <c r="NJH78"/>
      <c r="NJI78"/>
      <c r="NJJ78"/>
      <c r="NJK78"/>
      <c r="NJL78"/>
      <c r="NJM78"/>
      <c r="NJN78"/>
      <c r="NJO78"/>
      <c r="NJP78"/>
      <c r="NJQ78"/>
      <c r="NJR78"/>
      <c r="NJS78"/>
      <c r="NJT78"/>
      <c r="NJU78"/>
      <c r="NJV78"/>
      <c r="NJW78"/>
      <c r="NJX78"/>
      <c r="NJY78"/>
      <c r="NJZ78"/>
      <c r="NKA78"/>
      <c r="NKB78"/>
      <c r="NKC78"/>
      <c r="NKD78"/>
      <c r="NKE78"/>
      <c r="NKF78"/>
      <c r="NKG78"/>
      <c r="NKH78"/>
      <c r="NKI78"/>
      <c r="NKJ78"/>
      <c r="NKK78"/>
      <c r="NKL78"/>
      <c r="NKM78"/>
      <c r="NKN78"/>
      <c r="NKO78"/>
      <c r="NKP78"/>
      <c r="NKQ78"/>
      <c r="NKR78"/>
      <c r="NKS78"/>
      <c r="NKT78"/>
      <c r="NKU78"/>
      <c r="NKV78"/>
      <c r="NKW78"/>
      <c r="NKX78"/>
      <c r="NKY78"/>
      <c r="NKZ78"/>
      <c r="NLA78"/>
      <c r="NLB78"/>
      <c r="NLC78"/>
      <c r="NLD78"/>
      <c r="NLE78"/>
      <c r="NLF78"/>
      <c r="NLG78"/>
      <c r="NLH78"/>
      <c r="NLI78"/>
      <c r="NLJ78"/>
      <c r="NLK78"/>
      <c r="NLL78"/>
      <c r="NLM78"/>
      <c r="NLN78"/>
      <c r="NLO78"/>
      <c r="NLP78"/>
      <c r="NLQ78"/>
      <c r="NLR78"/>
      <c r="NLS78"/>
      <c r="NLT78"/>
      <c r="NLU78"/>
      <c r="NLV78"/>
      <c r="NLW78"/>
      <c r="NLX78"/>
      <c r="NLY78"/>
      <c r="NLZ78"/>
      <c r="NMA78"/>
      <c r="NMB78"/>
      <c r="NMC78"/>
      <c r="NMD78"/>
      <c r="NME78"/>
      <c r="NMF78"/>
      <c r="NMG78"/>
      <c r="NMH78"/>
      <c r="NMI78"/>
      <c r="NMJ78"/>
      <c r="NMK78"/>
      <c r="NML78"/>
      <c r="NMM78"/>
      <c r="NMN78"/>
      <c r="NMO78"/>
      <c r="NMP78"/>
      <c r="NMQ78"/>
      <c r="NMR78"/>
      <c r="NMS78"/>
      <c r="NMT78"/>
      <c r="NMU78"/>
      <c r="NMV78"/>
      <c r="NMW78"/>
      <c r="NMX78"/>
      <c r="NMY78"/>
      <c r="NMZ78"/>
      <c r="NNA78"/>
      <c r="NNB78"/>
      <c r="NNC78"/>
      <c r="NND78"/>
      <c r="NNE78"/>
      <c r="NNF78"/>
      <c r="NNG78"/>
      <c r="NNH78"/>
      <c r="NNI78"/>
      <c r="NNJ78"/>
      <c r="NNK78"/>
      <c r="NNL78"/>
      <c r="NNM78"/>
      <c r="NNN78"/>
      <c r="NNO78"/>
      <c r="NNP78"/>
      <c r="NNQ78"/>
      <c r="NNR78"/>
      <c r="NNS78"/>
      <c r="NNT78"/>
      <c r="NNU78"/>
      <c r="NNV78"/>
      <c r="NNW78"/>
      <c r="NNX78"/>
      <c r="NNY78"/>
      <c r="NNZ78"/>
      <c r="NOA78"/>
      <c r="NOB78"/>
      <c r="NOC78"/>
      <c r="NOD78"/>
      <c r="NOE78"/>
      <c r="NOF78"/>
      <c r="NOG78"/>
      <c r="NOH78"/>
      <c r="NOI78"/>
      <c r="NOJ78"/>
      <c r="NOK78"/>
      <c r="NOL78"/>
      <c r="NOM78"/>
      <c r="NON78"/>
      <c r="NOO78"/>
      <c r="NOP78"/>
      <c r="NOQ78"/>
      <c r="NOR78"/>
      <c r="NOS78"/>
      <c r="NOT78"/>
      <c r="NOU78"/>
      <c r="NOV78"/>
      <c r="NOW78"/>
      <c r="NOX78"/>
      <c r="NOY78"/>
      <c r="NOZ78"/>
      <c r="NPA78"/>
      <c r="NPB78"/>
      <c r="NPC78"/>
      <c r="NPD78"/>
      <c r="NPE78"/>
      <c r="NPF78"/>
      <c r="NPG78"/>
      <c r="NPH78"/>
      <c r="NPI78"/>
      <c r="NPJ78"/>
      <c r="NPK78"/>
      <c r="NPL78"/>
      <c r="NPM78"/>
      <c r="NPN78"/>
      <c r="NPO78"/>
      <c r="NPP78"/>
      <c r="NPQ78"/>
      <c r="NPR78"/>
      <c r="NPS78"/>
      <c r="NPT78"/>
      <c r="NPU78"/>
      <c r="NPV78"/>
      <c r="NPW78"/>
      <c r="NPX78"/>
      <c r="NPY78"/>
      <c r="NPZ78"/>
      <c r="NQA78"/>
      <c r="NQB78"/>
      <c r="NQC78"/>
      <c r="NQD78"/>
      <c r="NQE78"/>
      <c r="NQF78"/>
      <c r="NQG78"/>
      <c r="NQH78"/>
      <c r="NQI78"/>
      <c r="NQJ78"/>
      <c r="NQK78"/>
      <c r="NQL78"/>
      <c r="NQM78"/>
      <c r="NQN78"/>
      <c r="NQO78"/>
      <c r="NQP78"/>
      <c r="NQQ78"/>
      <c r="NQR78"/>
      <c r="NQS78"/>
      <c r="NQT78"/>
      <c r="NQU78"/>
      <c r="NQV78"/>
      <c r="NQW78"/>
      <c r="NQX78"/>
      <c r="NQY78"/>
      <c r="NQZ78"/>
      <c r="NRA78"/>
      <c r="NRB78"/>
      <c r="NRC78"/>
      <c r="NRD78"/>
      <c r="NRE78"/>
      <c r="NRF78"/>
      <c r="NRG78"/>
      <c r="NRH78"/>
      <c r="NRI78"/>
      <c r="NRJ78"/>
      <c r="NRK78"/>
      <c r="NRL78"/>
      <c r="NRM78"/>
      <c r="NRN78"/>
      <c r="NRO78"/>
      <c r="NRP78"/>
      <c r="NRQ78"/>
      <c r="NRR78"/>
      <c r="NRS78"/>
      <c r="NRT78"/>
      <c r="NRU78"/>
      <c r="NRV78"/>
      <c r="NRW78"/>
      <c r="NRX78"/>
      <c r="NRY78"/>
      <c r="NRZ78"/>
      <c r="NSA78"/>
      <c r="NSB78"/>
      <c r="NSC78"/>
      <c r="NSD78"/>
      <c r="NSE78"/>
      <c r="NSF78"/>
      <c r="NSG78"/>
      <c r="NSH78"/>
      <c r="NSI78"/>
      <c r="NSJ78"/>
      <c r="NSK78"/>
      <c r="NSL78"/>
      <c r="NSM78"/>
      <c r="NSN78"/>
      <c r="NSO78"/>
      <c r="NSP78"/>
      <c r="NSQ78"/>
      <c r="NSR78"/>
      <c r="NSS78"/>
      <c r="NST78"/>
      <c r="NSU78"/>
      <c r="NSV78"/>
      <c r="NSW78"/>
      <c r="NSX78"/>
      <c r="NSY78"/>
      <c r="NSZ78"/>
      <c r="NTA78"/>
      <c r="NTB78"/>
      <c r="NTC78"/>
      <c r="NTD78"/>
      <c r="NTE78"/>
      <c r="NTF78"/>
      <c r="NTG78"/>
      <c r="NTH78"/>
      <c r="NTI78"/>
      <c r="NTJ78"/>
      <c r="NTK78"/>
      <c r="NTL78"/>
      <c r="NTM78"/>
      <c r="NTN78"/>
      <c r="NTO78"/>
      <c r="NTP78"/>
      <c r="NTQ78"/>
      <c r="NTR78"/>
      <c r="NTS78"/>
      <c r="NTT78"/>
      <c r="NTU78"/>
      <c r="NTV78"/>
      <c r="NTW78"/>
      <c r="NTX78"/>
      <c r="NTY78"/>
      <c r="NTZ78"/>
      <c r="NUA78"/>
      <c r="NUB78"/>
      <c r="NUC78"/>
      <c r="NUD78"/>
      <c r="NUE78"/>
      <c r="NUF78"/>
      <c r="NUG78"/>
      <c r="NUH78"/>
      <c r="NUI78"/>
      <c r="NUJ78"/>
      <c r="NUK78"/>
      <c r="NUL78"/>
      <c r="NUM78"/>
      <c r="NUN78"/>
      <c r="NUO78"/>
      <c r="NUP78"/>
      <c r="NUQ78"/>
      <c r="NUR78"/>
      <c r="NUS78"/>
      <c r="NUT78"/>
      <c r="NUU78"/>
      <c r="NUV78"/>
      <c r="NUW78"/>
      <c r="NUX78"/>
      <c r="NUY78"/>
      <c r="NUZ78"/>
      <c r="NVA78"/>
      <c r="NVB78"/>
      <c r="NVC78"/>
      <c r="NVD78"/>
      <c r="NVE78"/>
      <c r="NVF78"/>
      <c r="NVG78"/>
      <c r="NVH78"/>
      <c r="NVI78"/>
      <c r="NVJ78"/>
      <c r="NVK78"/>
      <c r="NVL78"/>
      <c r="NVM78"/>
      <c r="NVN78"/>
      <c r="NVO78"/>
      <c r="NVP78"/>
      <c r="NVQ78"/>
      <c r="NVR78"/>
      <c r="NVS78"/>
      <c r="NVT78"/>
      <c r="NVU78"/>
      <c r="NVV78"/>
      <c r="NVW78"/>
      <c r="NVX78"/>
      <c r="NVY78"/>
      <c r="NVZ78"/>
      <c r="NWA78"/>
      <c r="NWB78"/>
      <c r="NWC78"/>
      <c r="NWD78"/>
      <c r="NWE78"/>
      <c r="NWF78"/>
      <c r="NWG78"/>
      <c r="NWH78"/>
      <c r="NWI78"/>
      <c r="NWJ78"/>
      <c r="NWK78"/>
      <c r="NWL78"/>
      <c r="NWM78"/>
      <c r="NWN78"/>
      <c r="NWO78"/>
      <c r="NWP78"/>
      <c r="NWQ78"/>
      <c r="NWR78"/>
      <c r="NWS78"/>
      <c r="NWT78"/>
      <c r="NWU78"/>
      <c r="NWV78"/>
      <c r="NWW78"/>
      <c r="NWX78"/>
      <c r="NWY78"/>
      <c r="NWZ78"/>
      <c r="NXA78"/>
      <c r="NXB78"/>
      <c r="NXC78"/>
      <c r="NXD78"/>
      <c r="NXE78"/>
      <c r="NXF78"/>
      <c r="NXG78"/>
      <c r="NXH78"/>
      <c r="NXI78"/>
      <c r="NXJ78"/>
      <c r="NXK78"/>
      <c r="NXL78"/>
      <c r="NXM78"/>
      <c r="NXN78"/>
      <c r="NXO78"/>
      <c r="NXP78"/>
      <c r="NXQ78"/>
      <c r="NXR78"/>
      <c r="NXS78"/>
      <c r="NXT78"/>
      <c r="NXU78"/>
      <c r="NXV78"/>
      <c r="NXW78"/>
      <c r="NXX78"/>
      <c r="NXY78"/>
      <c r="NXZ78"/>
      <c r="NYA78"/>
      <c r="NYB78"/>
      <c r="NYC78"/>
      <c r="NYD78"/>
      <c r="NYE78"/>
      <c r="NYF78"/>
      <c r="NYG78"/>
      <c r="NYH78"/>
      <c r="NYI78"/>
      <c r="NYJ78"/>
      <c r="NYK78"/>
      <c r="NYL78"/>
      <c r="NYM78"/>
      <c r="NYN78"/>
      <c r="NYO78"/>
      <c r="NYP78"/>
      <c r="NYQ78"/>
      <c r="NYR78"/>
      <c r="NYS78"/>
      <c r="NYT78"/>
      <c r="NYU78"/>
      <c r="NYV78"/>
      <c r="NYW78"/>
      <c r="NYX78"/>
      <c r="NYY78"/>
      <c r="NYZ78"/>
      <c r="NZA78"/>
      <c r="NZB78"/>
      <c r="NZC78"/>
      <c r="NZD78"/>
      <c r="NZE78"/>
      <c r="NZF78"/>
      <c r="NZG78"/>
      <c r="NZH78"/>
      <c r="NZI78"/>
      <c r="NZJ78"/>
      <c r="NZK78"/>
      <c r="NZL78"/>
      <c r="NZM78"/>
      <c r="NZN78"/>
      <c r="NZO78"/>
      <c r="NZP78"/>
      <c r="NZQ78"/>
      <c r="NZR78"/>
      <c r="NZS78"/>
      <c r="NZT78"/>
      <c r="NZU78"/>
      <c r="NZV78"/>
      <c r="NZW78"/>
      <c r="NZX78"/>
      <c r="NZY78"/>
      <c r="NZZ78"/>
      <c r="OAA78"/>
      <c r="OAB78"/>
      <c r="OAC78"/>
      <c r="OAD78"/>
      <c r="OAE78"/>
      <c r="OAF78"/>
      <c r="OAG78"/>
      <c r="OAH78"/>
      <c r="OAI78"/>
      <c r="OAJ78"/>
      <c r="OAK78"/>
      <c r="OAL78"/>
      <c r="OAM78"/>
      <c r="OAN78"/>
      <c r="OAO78"/>
      <c r="OAP78"/>
      <c r="OAQ78"/>
      <c r="OAR78"/>
      <c r="OAS78"/>
      <c r="OAT78"/>
      <c r="OAU78"/>
      <c r="OAV78"/>
      <c r="OAW78"/>
      <c r="OAX78"/>
      <c r="OAY78"/>
      <c r="OAZ78"/>
      <c r="OBA78"/>
      <c r="OBB78"/>
      <c r="OBC78"/>
      <c r="OBD78"/>
      <c r="OBE78"/>
      <c r="OBF78"/>
      <c r="OBG78"/>
      <c r="OBH78"/>
      <c r="OBI78"/>
      <c r="OBJ78"/>
      <c r="OBK78"/>
      <c r="OBL78"/>
      <c r="OBM78"/>
      <c r="OBN78"/>
      <c r="OBO78"/>
      <c r="OBP78"/>
      <c r="OBQ78"/>
      <c r="OBR78"/>
      <c r="OBS78"/>
      <c r="OBT78"/>
      <c r="OBU78"/>
      <c r="OBV78"/>
      <c r="OBW78"/>
      <c r="OBX78"/>
      <c r="OBY78"/>
      <c r="OBZ78"/>
      <c r="OCA78"/>
      <c r="OCB78"/>
      <c r="OCC78"/>
      <c r="OCD78"/>
      <c r="OCE78"/>
      <c r="OCF78"/>
      <c r="OCG78"/>
      <c r="OCH78"/>
      <c r="OCI78"/>
      <c r="OCJ78"/>
      <c r="OCK78"/>
      <c r="OCL78"/>
      <c r="OCM78"/>
      <c r="OCN78"/>
      <c r="OCO78"/>
      <c r="OCP78"/>
      <c r="OCQ78"/>
      <c r="OCR78"/>
      <c r="OCS78"/>
      <c r="OCT78"/>
      <c r="OCU78"/>
      <c r="OCV78"/>
      <c r="OCW78"/>
      <c r="OCX78"/>
      <c r="OCY78"/>
      <c r="OCZ78"/>
      <c r="ODA78"/>
      <c r="ODB78"/>
      <c r="ODC78"/>
      <c r="ODD78"/>
      <c r="ODE78"/>
      <c r="ODF78"/>
      <c r="ODG78"/>
      <c r="ODH78"/>
      <c r="ODI78"/>
      <c r="ODJ78"/>
      <c r="ODK78"/>
      <c r="ODL78"/>
      <c r="ODM78"/>
      <c r="ODN78"/>
      <c r="ODO78"/>
      <c r="ODP78"/>
      <c r="ODQ78"/>
      <c r="ODR78"/>
      <c r="ODS78"/>
      <c r="ODT78"/>
      <c r="ODU78"/>
      <c r="ODV78"/>
      <c r="ODW78"/>
      <c r="ODX78"/>
      <c r="ODY78"/>
      <c r="ODZ78"/>
      <c r="OEA78"/>
      <c r="OEB78"/>
      <c r="OEC78"/>
      <c r="OED78"/>
      <c r="OEE78"/>
      <c r="OEF78"/>
      <c r="OEG78"/>
      <c r="OEH78"/>
      <c r="OEI78"/>
      <c r="OEJ78"/>
      <c r="OEK78"/>
      <c r="OEL78"/>
      <c r="OEM78"/>
      <c r="OEN78"/>
      <c r="OEO78"/>
      <c r="OEP78"/>
      <c r="OEQ78"/>
      <c r="OER78"/>
      <c r="OES78"/>
      <c r="OET78"/>
      <c r="OEU78"/>
      <c r="OEV78"/>
      <c r="OEW78"/>
      <c r="OEX78"/>
      <c r="OEY78"/>
      <c r="OEZ78"/>
      <c r="OFA78"/>
      <c r="OFB78"/>
      <c r="OFC78"/>
      <c r="OFD78"/>
      <c r="OFE78"/>
      <c r="OFF78"/>
      <c r="OFG78"/>
      <c r="OFH78"/>
      <c r="OFI78"/>
      <c r="OFJ78"/>
      <c r="OFK78"/>
      <c r="OFL78"/>
      <c r="OFM78"/>
      <c r="OFN78"/>
      <c r="OFO78"/>
      <c r="OFP78"/>
      <c r="OFQ78"/>
      <c r="OFR78"/>
      <c r="OFS78"/>
      <c r="OFT78"/>
      <c r="OFU78"/>
      <c r="OFV78"/>
      <c r="OFW78"/>
      <c r="OFX78"/>
      <c r="OFY78"/>
      <c r="OFZ78"/>
      <c r="OGA78"/>
      <c r="OGB78"/>
      <c r="OGC78"/>
      <c r="OGD78"/>
      <c r="OGE78"/>
      <c r="OGF78"/>
      <c r="OGG78"/>
      <c r="OGH78"/>
      <c r="OGI78"/>
      <c r="OGJ78"/>
      <c r="OGK78"/>
      <c r="OGL78"/>
      <c r="OGM78"/>
      <c r="OGN78"/>
      <c r="OGO78"/>
      <c r="OGP78"/>
      <c r="OGQ78"/>
      <c r="OGR78"/>
      <c r="OGS78"/>
      <c r="OGT78"/>
      <c r="OGU78"/>
      <c r="OGV78"/>
      <c r="OGW78"/>
      <c r="OGX78"/>
      <c r="OGY78"/>
      <c r="OGZ78"/>
      <c r="OHA78"/>
      <c r="OHB78"/>
      <c r="OHC78"/>
      <c r="OHD78"/>
      <c r="OHE78"/>
      <c r="OHF78"/>
      <c r="OHG78"/>
      <c r="OHH78"/>
      <c r="OHI78"/>
      <c r="OHJ78"/>
      <c r="OHK78"/>
      <c r="OHL78"/>
      <c r="OHM78"/>
      <c r="OHN78"/>
      <c r="OHO78"/>
      <c r="OHP78"/>
      <c r="OHQ78"/>
      <c r="OHR78"/>
      <c r="OHS78"/>
      <c r="OHT78"/>
      <c r="OHU78"/>
      <c r="OHV78"/>
      <c r="OHW78"/>
      <c r="OHX78"/>
      <c r="OHY78"/>
      <c r="OHZ78"/>
      <c r="OIA78"/>
      <c r="OIB78"/>
      <c r="OIC78"/>
      <c r="OID78"/>
      <c r="OIE78"/>
      <c r="OIF78"/>
      <c r="OIG78"/>
      <c r="OIH78"/>
      <c r="OII78"/>
      <c r="OIJ78"/>
      <c r="OIK78"/>
      <c r="OIL78"/>
      <c r="OIM78"/>
      <c r="OIN78"/>
      <c r="OIO78"/>
      <c r="OIP78"/>
      <c r="OIQ78"/>
      <c r="OIR78"/>
      <c r="OIS78"/>
      <c r="OIT78"/>
      <c r="OIU78"/>
      <c r="OIV78"/>
      <c r="OIW78"/>
      <c r="OIX78"/>
      <c r="OIY78"/>
      <c r="OIZ78"/>
      <c r="OJA78"/>
      <c r="OJB78"/>
      <c r="OJC78"/>
      <c r="OJD78"/>
      <c r="OJE78"/>
      <c r="OJF78"/>
      <c r="OJG78"/>
      <c r="OJH78"/>
      <c r="OJI78"/>
      <c r="OJJ78"/>
      <c r="OJK78"/>
      <c r="OJL78"/>
      <c r="OJM78"/>
      <c r="OJN78"/>
      <c r="OJO78"/>
      <c r="OJP78"/>
      <c r="OJQ78"/>
      <c r="OJR78"/>
      <c r="OJS78"/>
      <c r="OJT78"/>
      <c r="OJU78"/>
      <c r="OJV78"/>
      <c r="OJW78"/>
      <c r="OJX78"/>
      <c r="OJY78"/>
      <c r="OJZ78"/>
      <c r="OKA78"/>
      <c r="OKB78"/>
      <c r="OKC78"/>
      <c r="OKD78"/>
      <c r="OKE78"/>
      <c r="OKF78"/>
      <c r="OKG78"/>
      <c r="OKH78"/>
      <c r="OKI78"/>
      <c r="OKJ78"/>
      <c r="OKK78"/>
      <c r="OKL78"/>
      <c r="OKM78"/>
      <c r="OKN78"/>
      <c r="OKO78"/>
      <c r="OKP78"/>
      <c r="OKQ78"/>
      <c r="OKR78"/>
      <c r="OKS78"/>
      <c r="OKT78"/>
      <c r="OKU78"/>
      <c r="OKV78"/>
      <c r="OKW78"/>
      <c r="OKX78"/>
      <c r="OKY78"/>
      <c r="OKZ78"/>
      <c r="OLA78"/>
      <c r="OLB78"/>
      <c r="OLC78"/>
      <c r="OLD78"/>
      <c r="OLE78"/>
      <c r="OLF78"/>
      <c r="OLG78"/>
      <c r="OLH78"/>
      <c r="OLI78"/>
      <c r="OLJ78"/>
      <c r="OLK78"/>
      <c r="OLL78"/>
      <c r="OLM78"/>
      <c r="OLN78"/>
      <c r="OLO78"/>
      <c r="OLP78"/>
      <c r="OLQ78"/>
      <c r="OLR78"/>
      <c r="OLS78"/>
      <c r="OLT78"/>
      <c r="OLU78"/>
      <c r="OLV78"/>
      <c r="OLW78"/>
      <c r="OLX78"/>
      <c r="OLY78"/>
      <c r="OLZ78"/>
      <c r="OMA78"/>
      <c r="OMB78"/>
      <c r="OMC78"/>
      <c r="OMD78"/>
      <c r="OME78"/>
      <c r="OMF78"/>
      <c r="OMG78"/>
      <c r="OMH78"/>
      <c r="OMI78"/>
      <c r="OMJ78"/>
      <c r="OMK78"/>
      <c r="OML78"/>
      <c r="OMM78"/>
      <c r="OMN78"/>
      <c r="OMO78"/>
      <c r="OMP78"/>
      <c r="OMQ78"/>
      <c r="OMR78"/>
      <c r="OMS78"/>
      <c r="OMT78"/>
      <c r="OMU78"/>
      <c r="OMV78"/>
      <c r="OMW78"/>
      <c r="OMX78"/>
      <c r="OMY78"/>
      <c r="OMZ78"/>
      <c r="ONA78"/>
      <c r="ONB78"/>
      <c r="ONC78"/>
      <c r="OND78"/>
      <c r="ONE78"/>
      <c r="ONF78"/>
      <c r="ONG78"/>
      <c r="ONH78"/>
      <c r="ONI78"/>
      <c r="ONJ78"/>
      <c r="ONK78"/>
      <c r="ONL78"/>
      <c r="ONM78"/>
      <c r="ONN78"/>
      <c r="ONO78"/>
      <c r="ONP78"/>
      <c r="ONQ78"/>
      <c r="ONR78"/>
      <c r="ONS78"/>
      <c r="ONT78"/>
      <c r="ONU78"/>
      <c r="ONV78"/>
      <c r="ONW78"/>
      <c r="ONX78"/>
      <c r="ONY78"/>
      <c r="ONZ78"/>
      <c r="OOA78"/>
      <c r="OOB78"/>
      <c r="OOC78"/>
      <c r="OOD78"/>
      <c r="OOE78"/>
      <c r="OOF78"/>
      <c r="OOG78"/>
      <c r="OOH78"/>
      <c r="OOI78"/>
      <c r="OOJ78"/>
      <c r="OOK78"/>
      <c r="OOL78"/>
      <c r="OOM78"/>
      <c r="OON78"/>
      <c r="OOO78"/>
      <c r="OOP78"/>
      <c r="OOQ78"/>
      <c r="OOR78"/>
      <c r="OOS78"/>
      <c r="OOT78"/>
      <c r="OOU78"/>
      <c r="OOV78"/>
      <c r="OOW78"/>
      <c r="OOX78"/>
      <c r="OOY78"/>
      <c r="OOZ78"/>
      <c r="OPA78"/>
      <c r="OPB78"/>
      <c r="OPC78"/>
      <c r="OPD78"/>
      <c r="OPE78"/>
      <c r="OPF78"/>
      <c r="OPG78"/>
      <c r="OPH78"/>
      <c r="OPI78"/>
      <c r="OPJ78"/>
      <c r="OPK78"/>
      <c r="OPL78"/>
      <c r="OPM78"/>
      <c r="OPN78"/>
      <c r="OPO78"/>
      <c r="OPP78"/>
      <c r="OPQ78"/>
      <c r="OPR78"/>
      <c r="OPS78"/>
      <c r="OPT78"/>
      <c r="OPU78"/>
      <c r="OPV78"/>
      <c r="OPW78"/>
      <c r="OPX78"/>
      <c r="OPY78"/>
      <c r="OPZ78"/>
      <c r="OQA78"/>
      <c r="OQB78"/>
      <c r="OQC78"/>
      <c r="OQD78"/>
      <c r="OQE78"/>
      <c r="OQF78"/>
      <c r="OQG78"/>
      <c r="OQH78"/>
      <c r="OQI78"/>
      <c r="OQJ78"/>
      <c r="OQK78"/>
      <c r="OQL78"/>
      <c r="OQM78"/>
      <c r="OQN78"/>
      <c r="OQO78"/>
      <c r="OQP78"/>
      <c r="OQQ78"/>
      <c r="OQR78"/>
      <c r="OQS78"/>
      <c r="OQT78"/>
      <c r="OQU78"/>
      <c r="OQV78"/>
      <c r="OQW78"/>
      <c r="OQX78"/>
      <c r="OQY78"/>
      <c r="OQZ78"/>
      <c r="ORA78"/>
      <c r="ORB78"/>
      <c r="ORC78"/>
      <c r="ORD78"/>
      <c r="ORE78"/>
      <c r="ORF78"/>
      <c r="ORG78"/>
      <c r="ORH78"/>
      <c r="ORI78"/>
      <c r="ORJ78"/>
      <c r="ORK78"/>
      <c r="ORL78"/>
      <c r="ORM78"/>
      <c r="ORN78"/>
      <c r="ORO78"/>
      <c r="ORP78"/>
      <c r="ORQ78"/>
      <c r="ORR78"/>
      <c r="ORS78"/>
      <c r="ORT78"/>
      <c r="ORU78"/>
      <c r="ORV78"/>
      <c r="ORW78"/>
      <c r="ORX78"/>
      <c r="ORY78"/>
      <c r="ORZ78"/>
      <c r="OSA78"/>
      <c r="OSB78"/>
      <c r="OSC78"/>
      <c r="OSD78"/>
      <c r="OSE78"/>
      <c r="OSF78"/>
      <c r="OSG78"/>
      <c r="OSH78"/>
      <c r="OSI78"/>
      <c r="OSJ78"/>
      <c r="OSK78"/>
      <c r="OSL78"/>
      <c r="OSM78"/>
      <c r="OSN78"/>
      <c r="OSO78"/>
      <c r="OSP78"/>
      <c r="OSQ78"/>
      <c r="OSR78"/>
      <c r="OSS78"/>
      <c r="OST78"/>
      <c r="OSU78"/>
      <c r="OSV78"/>
      <c r="OSW78"/>
      <c r="OSX78"/>
      <c r="OSY78"/>
      <c r="OSZ78"/>
      <c r="OTA78"/>
      <c r="OTB78"/>
      <c r="OTC78"/>
      <c r="OTD78"/>
      <c r="OTE78"/>
      <c r="OTF78"/>
      <c r="OTG78"/>
      <c r="OTH78"/>
      <c r="OTI78"/>
      <c r="OTJ78"/>
      <c r="OTK78"/>
      <c r="OTL78"/>
      <c r="OTM78"/>
      <c r="OTN78"/>
      <c r="OTO78"/>
      <c r="OTP78"/>
      <c r="OTQ78"/>
      <c r="OTR78"/>
      <c r="OTS78"/>
      <c r="OTT78"/>
      <c r="OTU78"/>
      <c r="OTV78"/>
      <c r="OTW78"/>
      <c r="OTX78"/>
      <c r="OTY78"/>
      <c r="OTZ78"/>
      <c r="OUA78"/>
      <c r="OUB78"/>
      <c r="OUC78"/>
      <c r="OUD78"/>
      <c r="OUE78"/>
      <c r="OUF78"/>
      <c r="OUG78"/>
      <c r="OUH78"/>
      <c r="OUI78"/>
      <c r="OUJ78"/>
      <c r="OUK78"/>
      <c r="OUL78"/>
      <c r="OUM78"/>
      <c r="OUN78"/>
      <c r="OUO78"/>
      <c r="OUP78"/>
      <c r="OUQ78"/>
      <c r="OUR78"/>
      <c r="OUS78"/>
      <c r="OUT78"/>
      <c r="OUU78"/>
      <c r="OUV78"/>
      <c r="OUW78"/>
      <c r="OUX78"/>
      <c r="OUY78"/>
      <c r="OUZ78"/>
      <c r="OVA78"/>
      <c r="OVB78"/>
      <c r="OVC78"/>
      <c r="OVD78"/>
      <c r="OVE78"/>
      <c r="OVF78"/>
      <c r="OVG78"/>
      <c r="OVH78"/>
      <c r="OVI78"/>
      <c r="OVJ78"/>
      <c r="OVK78"/>
      <c r="OVL78"/>
      <c r="OVM78"/>
      <c r="OVN78"/>
      <c r="OVO78"/>
      <c r="OVP78"/>
      <c r="OVQ78"/>
      <c r="OVR78"/>
      <c r="OVS78"/>
      <c r="OVT78"/>
      <c r="OVU78"/>
      <c r="OVV78"/>
      <c r="OVW78"/>
      <c r="OVX78"/>
      <c r="OVY78"/>
      <c r="OVZ78"/>
      <c r="OWA78"/>
      <c r="OWB78"/>
      <c r="OWC78"/>
      <c r="OWD78"/>
      <c r="OWE78"/>
      <c r="OWF78"/>
      <c r="OWG78"/>
      <c r="OWH78"/>
      <c r="OWI78"/>
      <c r="OWJ78"/>
      <c r="OWK78"/>
      <c r="OWL78"/>
      <c r="OWM78"/>
      <c r="OWN78"/>
      <c r="OWO78"/>
      <c r="OWP78"/>
      <c r="OWQ78"/>
      <c r="OWR78"/>
      <c r="OWS78"/>
      <c r="OWT78"/>
      <c r="OWU78"/>
      <c r="OWV78"/>
      <c r="OWW78"/>
      <c r="OWX78"/>
      <c r="OWY78"/>
      <c r="OWZ78"/>
      <c r="OXA78"/>
      <c r="OXB78"/>
      <c r="OXC78"/>
      <c r="OXD78"/>
      <c r="OXE78"/>
      <c r="OXF78"/>
      <c r="OXG78"/>
      <c r="OXH78"/>
      <c r="OXI78"/>
      <c r="OXJ78"/>
      <c r="OXK78"/>
      <c r="OXL78"/>
      <c r="OXM78"/>
      <c r="OXN78"/>
      <c r="OXO78"/>
      <c r="OXP78"/>
      <c r="OXQ78"/>
      <c r="OXR78"/>
      <c r="OXS78"/>
      <c r="OXT78"/>
      <c r="OXU78"/>
      <c r="OXV78"/>
      <c r="OXW78"/>
      <c r="OXX78"/>
      <c r="OXY78"/>
      <c r="OXZ78"/>
      <c r="OYA78"/>
      <c r="OYB78"/>
      <c r="OYC78"/>
      <c r="OYD78"/>
      <c r="OYE78"/>
      <c r="OYF78"/>
      <c r="OYG78"/>
      <c r="OYH78"/>
      <c r="OYI78"/>
      <c r="OYJ78"/>
      <c r="OYK78"/>
      <c r="OYL78"/>
      <c r="OYM78"/>
      <c r="OYN78"/>
      <c r="OYO78"/>
      <c r="OYP78"/>
      <c r="OYQ78"/>
      <c r="OYR78"/>
      <c r="OYS78"/>
      <c r="OYT78"/>
      <c r="OYU78"/>
      <c r="OYV78"/>
      <c r="OYW78"/>
      <c r="OYX78"/>
      <c r="OYY78"/>
      <c r="OYZ78"/>
      <c r="OZA78"/>
      <c r="OZB78"/>
      <c r="OZC78"/>
      <c r="OZD78"/>
      <c r="OZE78"/>
      <c r="OZF78"/>
      <c r="OZG78"/>
      <c r="OZH78"/>
      <c r="OZI78"/>
      <c r="OZJ78"/>
      <c r="OZK78"/>
      <c r="OZL78"/>
      <c r="OZM78"/>
      <c r="OZN78"/>
      <c r="OZO78"/>
      <c r="OZP78"/>
      <c r="OZQ78"/>
      <c r="OZR78"/>
      <c r="OZS78"/>
      <c r="OZT78"/>
      <c r="OZU78"/>
      <c r="OZV78"/>
      <c r="OZW78"/>
      <c r="OZX78"/>
      <c r="OZY78"/>
      <c r="OZZ78"/>
      <c r="PAA78"/>
      <c r="PAB78"/>
      <c r="PAC78"/>
      <c r="PAD78"/>
      <c r="PAE78"/>
      <c r="PAF78"/>
      <c r="PAG78"/>
      <c r="PAH78"/>
      <c r="PAI78"/>
      <c r="PAJ78"/>
      <c r="PAK78"/>
      <c r="PAL78"/>
      <c r="PAM78"/>
      <c r="PAN78"/>
      <c r="PAO78"/>
      <c r="PAP78"/>
      <c r="PAQ78"/>
      <c r="PAR78"/>
      <c r="PAS78"/>
      <c r="PAT78"/>
      <c r="PAU78"/>
      <c r="PAV78"/>
      <c r="PAW78"/>
      <c r="PAX78"/>
      <c r="PAY78"/>
      <c r="PAZ78"/>
      <c r="PBA78"/>
      <c r="PBB78"/>
      <c r="PBC78"/>
      <c r="PBD78"/>
      <c r="PBE78"/>
      <c r="PBF78"/>
      <c r="PBG78"/>
      <c r="PBH78"/>
      <c r="PBI78"/>
      <c r="PBJ78"/>
      <c r="PBK78"/>
      <c r="PBL78"/>
      <c r="PBM78"/>
      <c r="PBN78"/>
      <c r="PBO78"/>
      <c r="PBP78"/>
      <c r="PBQ78"/>
      <c r="PBR78"/>
      <c r="PBS78"/>
      <c r="PBT78"/>
      <c r="PBU78"/>
      <c r="PBV78"/>
      <c r="PBW78"/>
      <c r="PBX78"/>
      <c r="PBY78"/>
      <c r="PBZ78"/>
      <c r="PCA78"/>
      <c r="PCB78"/>
      <c r="PCC78"/>
      <c r="PCD78"/>
      <c r="PCE78"/>
      <c r="PCF78"/>
      <c r="PCG78"/>
      <c r="PCH78"/>
      <c r="PCI78"/>
      <c r="PCJ78"/>
      <c r="PCK78"/>
      <c r="PCL78"/>
      <c r="PCM78"/>
      <c r="PCN78"/>
      <c r="PCO78"/>
      <c r="PCP78"/>
      <c r="PCQ78"/>
      <c r="PCR78"/>
      <c r="PCS78"/>
      <c r="PCT78"/>
      <c r="PCU78"/>
      <c r="PCV78"/>
      <c r="PCW78"/>
      <c r="PCX78"/>
      <c r="PCY78"/>
      <c r="PCZ78"/>
      <c r="PDA78"/>
      <c r="PDB78"/>
      <c r="PDC78"/>
      <c r="PDD78"/>
      <c r="PDE78"/>
      <c r="PDF78"/>
      <c r="PDG78"/>
      <c r="PDH78"/>
      <c r="PDI78"/>
      <c r="PDJ78"/>
      <c r="PDK78"/>
      <c r="PDL78"/>
      <c r="PDM78"/>
      <c r="PDN78"/>
      <c r="PDO78"/>
      <c r="PDP78"/>
      <c r="PDQ78"/>
      <c r="PDR78"/>
      <c r="PDS78"/>
      <c r="PDT78"/>
      <c r="PDU78"/>
      <c r="PDV78"/>
      <c r="PDW78"/>
      <c r="PDX78"/>
      <c r="PDY78"/>
      <c r="PDZ78"/>
      <c r="PEA78"/>
      <c r="PEB78"/>
      <c r="PEC78"/>
      <c r="PED78"/>
      <c r="PEE78"/>
      <c r="PEF78"/>
      <c r="PEG78"/>
      <c r="PEH78"/>
      <c r="PEI78"/>
      <c r="PEJ78"/>
      <c r="PEK78"/>
      <c r="PEL78"/>
      <c r="PEM78"/>
      <c r="PEN78"/>
      <c r="PEO78"/>
      <c r="PEP78"/>
      <c r="PEQ78"/>
      <c r="PER78"/>
      <c r="PES78"/>
      <c r="PET78"/>
      <c r="PEU78"/>
      <c r="PEV78"/>
      <c r="PEW78"/>
      <c r="PEX78"/>
      <c r="PEY78"/>
      <c r="PEZ78"/>
      <c r="PFA78"/>
      <c r="PFB78"/>
      <c r="PFC78"/>
      <c r="PFD78"/>
      <c r="PFE78"/>
      <c r="PFF78"/>
      <c r="PFG78"/>
      <c r="PFH78"/>
      <c r="PFI78"/>
      <c r="PFJ78"/>
      <c r="PFK78"/>
      <c r="PFL78"/>
      <c r="PFM78"/>
      <c r="PFN78"/>
      <c r="PFO78"/>
      <c r="PFP78"/>
      <c r="PFQ78"/>
      <c r="PFR78"/>
      <c r="PFS78"/>
      <c r="PFT78"/>
      <c r="PFU78"/>
      <c r="PFV78"/>
      <c r="PFW78"/>
      <c r="PFX78"/>
      <c r="PFY78"/>
      <c r="PFZ78"/>
      <c r="PGA78"/>
      <c r="PGB78"/>
      <c r="PGC78"/>
      <c r="PGD78"/>
      <c r="PGE78"/>
      <c r="PGF78"/>
      <c r="PGG78"/>
      <c r="PGH78"/>
      <c r="PGI78"/>
      <c r="PGJ78"/>
      <c r="PGK78"/>
      <c r="PGL78"/>
      <c r="PGM78"/>
      <c r="PGN78"/>
      <c r="PGO78"/>
      <c r="PGP78"/>
      <c r="PGQ78"/>
      <c r="PGR78"/>
      <c r="PGS78"/>
      <c r="PGT78"/>
      <c r="PGU78"/>
      <c r="PGV78"/>
      <c r="PGW78"/>
      <c r="PGX78"/>
      <c r="PGY78"/>
      <c r="PGZ78"/>
      <c r="PHA78"/>
      <c r="PHB78"/>
      <c r="PHC78"/>
      <c r="PHD78"/>
      <c r="PHE78"/>
      <c r="PHF78"/>
      <c r="PHG78"/>
      <c r="PHH78"/>
      <c r="PHI78"/>
      <c r="PHJ78"/>
      <c r="PHK78"/>
      <c r="PHL78"/>
      <c r="PHM78"/>
      <c r="PHN78"/>
      <c r="PHO78"/>
      <c r="PHP78"/>
      <c r="PHQ78"/>
      <c r="PHR78"/>
      <c r="PHS78"/>
      <c r="PHT78"/>
      <c r="PHU78"/>
      <c r="PHV78"/>
      <c r="PHW78"/>
      <c r="PHX78"/>
      <c r="PHY78"/>
      <c r="PHZ78"/>
      <c r="PIA78"/>
      <c r="PIB78"/>
      <c r="PIC78"/>
      <c r="PID78"/>
      <c r="PIE78"/>
      <c r="PIF78"/>
      <c r="PIG78"/>
      <c r="PIH78"/>
      <c r="PII78"/>
      <c r="PIJ78"/>
      <c r="PIK78"/>
      <c r="PIL78"/>
      <c r="PIM78"/>
      <c r="PIN78"/>
      <c r="PIO78"/>
      <c r="PIP78"/>
      <c r="PIQ78"/>
      <c r="PIR78"/>
      <c r="PIS78"/>
      <c r="PIT78"/>
      <c r="PIU78"/>
      <c r="PIV78"/>
      <c r="PIW78"/>
      <c r="PIX78"/>
      <c r="PIY78"/>
      <c r="PIZ78"/>
      <c r="PJA78"/>
      <c r="PJB78"/>
      <c r="PJC78"/>
      <c r="PJD78"/>
      <c r="PJE78"/>
      <c r="PJF78"/>
      <c r="PJG78"/>
      <c r="PJH78"/>
      <c r="PJI78"/>
      <c r="PJJ78"/>
      <c r="PJK78"/>
      <c r="PJL78"/>
      <c r="PJM78"/>
      <c r="PJN78"/>
      <c r="PJO78"/>
      <c r="PJP78"/>
      <c r="PJQ78"/>
      <c r="PJR78"/>
      <c r="PJS78"/>
      <c r="PJT78"/>
      <c r="PJU78"/>
      <c r="PJV78"/>
      <c r="PJW78"/>
      <c r="PJX78"/>
      <c r="PJY78"/>
      <c r="PJZ78"/>
      <c r="PKA78"/>
      <c r="PKB78"/>
      <c r="PKC78"/>
      <c r="PKD78"/>
      <c r="PKE78"/>
      <c r="PKF78"/>
      <c r="PKG78"/>
      <c r="PKH78"/>
      <c r="PKI78"/>
      <c r="PKJ78"/>
      <c r="PKK78"/>
      <c r="PKL78"/>
      <c r="PKM78"/>
      <c r="PKN78"/>
      <c r="PKO78"/>
      <c r="PKP78"/>
      <c r="PKQ78"/>
      <c r="PKR78"/>
      <c r="PKS78"/>
      <c r="PKT78"/>
      <c r="PKU78"/>
      <c r="PKV78"/>
      <c r="PKW78"/>
      <c r="PKX78"/>
      <c r="PKY78"/>
      <c r="PKZ78"/>
      <c r="PLA78"/>
      <c r="PLB78"/>
      <c r="PLC78"/>
      <c r="PLD78"/>
      <c r="PLE78"/>
      <c r="PLF78"/>
      <c r="PLG78"/>
      <c r="PLH78"/>
      <c r="PLI78"/>
      <c r="PLJ78"/>
      <c r="PLK78"/>
      <c r="PLL78"/>
      <c r="PLM78"/>
      <c r="PLN78"/>
      <c r="PLO78"/>
      <c r="PLP78"/>
      <c r="PLQ78"/>
      <c r="PLR78"/>
      <c r="PLS78"/>
      <c r="PLT78"/>
      <c r="PLU78"/>
      <c r="PLV78"/>
      <c r="PLW78"/>
      <c r="PLX78"/>
      <c r="PLY78"/>
      <c r="PLZ78"/>
      <c r="PMA78"/>
      <c r="PMB78"/>
      <c r="PMC78"/>
      <c r="PMD78"/>
      <c r="PME78"/>
      <c r="PMF78"/>
      <c r="PMG78"/>
      <c r="PMH78"/>
      <c r="PMI78"/>
      <c r="PMJ78"/>
      <c r="PMK78"/>
      <c r="PML78"/>
      <c r="PMM78"/>
      <c r="PMN78"/>
      <c r="PMO78"/>
      <c r="PMP78"/>
      <c r="PMQ78"/>
      <c r="PMR78"/>
      <c r="PMS78"/>
      <c r="PMT78"/>
      <c r="PMU78"/>
      <c r="PMV78"/>
      <c r="PMW78"/>
      <c r="PMX78"/>
      <c r="PMY78"/>
      <c r="PMZ78"/>
      <c r="PNA78"/>
      <c r="PNB78"/>
      <c r="PNC78"/>
      <c r="PND78"/>
      <c r="PNE78"/>
      <c r="PNF78"/>
      <c r="PNG78"/>
      <c r="PNH78"/>
      <c r="PNI78"/>
      <c r="PNJ78"/>
      <c r="PNK78"/>
      <c r="PNL78"/>
      <c r="PNM78"/>
      <c r="PNN78"/>
      <c r="PNO78"/>
      <c r="PNP78"/>
      <c r="PNQ78"/>
      <c r="PNR78"/>
      <c r="PNS78"/>
      <c r="PNT78"/>
      <c r="PNU78"/>
      <c r="PNV78"/>
      <c r="PNW78"/>
      <c r="PNX78"/>
      <c r="PNY78"/>
      <c r="PNZ78"/>
      <c r="POA78"/>
      <c r="POB78"/>
      <c r="POC78"/>
      <c r="POD78"/>
      <c r="POE78"/>
      <c r="POF78"/>
      <c r="POG78"/>
      <c r="POH78"/>
      <c r="POI78"/>
      <c r="POJ78"/>
      <c r="POK78"/>
      <c r="POL78"/>
      <c r="POM78"/>
      <c r="PON78"/>
      <c r="POO78"/>
      <c r="POP78"/>
      <c r="POQ78"/>
      <c r="POR78"/>
      <c r="POS78"/>
      <c r="POT78"/>
      <c r="POU78"/>
      <c r="POV78"/>
      <c r="POW78"/>
      <c r="POX78"/>
      <c r="POY78"/>
      <c r="POZ78"/>
      <c r="PPA78"/>
      <c r="PPB78"/>
      <c r="PPC78"/>
      <c r="PPD78"/>
      <c r="PPE78"/>
      <c r="PPF78"/>
      <c r="PPG78"/>
      <c r="PPH78"/>
      <c r="PPI78"/>
      <c r="PPJ78"/>
      <c r="PPK78"/>
      <c r="PPL78"/>
      <c r="PPM78"/>
      <c r="PPN78"/>
      <c r="PPO78"/>
      <c r="PPP78"/>
      <c r="PPQ78"/>
      <c r="PPR78"/>
      <c r="PPS78"/>
      <c r="PPT78"/>
      <c r="PPU78"/>
      <c r="PPV78"/>
      <c r="PPW78"/>
      <c r="PPX78"/>
      <c r="PPY78"/>
      <c r="PPZ78"/>
      <c r="PQA78"/>
      <c r="PQB78"/>
      <c r="PQC78"/>
      <c r="PQD78"/>
      <c r="PQE78"/>
      <c r="PQF78"/>
      <c r="PQG78"/>
      <c r="PQH78"/>
      <c r="PQI78"/>
      <c r="PQJ78"/>
      <c r="PQK78"/>
      <c r="PQL78"/>
      <c r="PQM78"/>
      <c r="PQN78"/>
      <c r="PQO78"/>
      <c r="PQP78"/>
      <c r="PQQ78"/>
      <c r="PQR78"/>
      <c r="PQS78"/>
      <c r="PQT78"/>
      <c r="PQU78"/>
      <c r="PQV78"/>
      <c r="PQW78"/>
      <c r="PQX78"/>
      <c r="PQY78"/>
      <c r="PQZ78"/>
      <c r="PRA78"/>
      <c r="PRB78"/>
      <c r="PRC78"/>
      <c r="PRD78"/>
      <c r="PRE78"/>
      <c r="PRF78"/>
      <c r="PRG78"/>
      <c r="PRH78"/>
      <c r="PRI78"/>
      <c r="PRJ78"/>
      <c r="PRK78"/>
      <c r="PRL78"/>
      <c r="PRM78"/>
      <c r="PRN78"/>
      <c r="PRO78"/>
      <c r="PRP78"/>
      <c r="PRQ78"/>
      <c r="PRR78"/>
      <c r="PRS78"/>
      <c r="PRT78"/>
      <c r="PRU78"/>
      <c r="PRV78"/>
      <c r="PRW78"/>
      <c r="PRX78"/>
      <c r="PRY78"/>
      <c r="PRZ78"/>
      <c r="PSA78"/>
      <c r="PSB78"/>
      <c r="PSC78"/>
      <c r="PSD78"/>
      <c r="PSE78"/>
      <c r="PSF78"/>
      <c r="PSG78"/>
      <c r="PSH78"/>
      <c r="PSI78"/>
      <c r="PSJ78"/>
      <c r="PSK78"/>
      <c r="PSL78"/>
      <c r="PSM78"/>
      <c r="PSN78"/>
      <c r="PSO78"/>
      <c r="PSP78"/>
      <c r="PSQ78"/>
      <c r="PSR78"/>
      <c r="PSS78"/>
      <c r="PST78"/>
      <c r="PSU78"/>
      <c r="PSV78"/>
      <c r="PSW78"/>
      <c r="PSX78"/>
      <c r="PSY78"/>
      <c r="PSZ78"/>
      <c r="PTA78"/>
      <c r="PTB78"/>
      <c r="PTC78"/>
      <c r="PTD78"/>
      <c r="PTE78"/>
      <c r="PTF78"/>
      <c r="PTG78"/>
      <c r="PTH78"/>
      <c r="PTI78"/>
      <c r="PTJ78"/>
      <c r="PTK78"/>
      <c r="PTL78"/>
      <c r="PTM78"/>
      <c r="PTN78"/>
      <c r="PTO78"/>
      <c r="PTP78"/>
      <c r="PTQ78"/>
      <c r="PTR78"/>
      <c r="PTS78"/>
      <c r="PTT78"/>
      <c r="PTU78"/>
      <c r="PTV78"/>
      <c r="PTW78"/>
      <c r="PTX78"/>
      <c r="PTY78"/>
      <c r="PTZ78"/>
      <c r="PUA78"/>
      <c r="PUB78"/>
      <c r="PUC78"/>
      <c r="PUD78"/>
      <c r="PUE78"/>
      <c r="PUF78"/>
      <c r="PUG78"/>
      <c r="PUH78"/>
      <c r="PUI78"/>
      <c r="PUJ78"/>
      <c r="PUK78"/>
      <c r="PUL78"/>
      <c r="PUM78"/>
      <c r="PUN78"/>
      <c r="PUO78"/>
      <c r="PUP78"/>
      <c r="PUQ78"/>
      <c r="PUR78"/>
      <c r="PUS78"/>
      <c r="PUT78"/>
      <c r="PUU78"/>
      <c r="PUV78"/>
      <c r="PUW78"/>
      <c r="PUX78"/>
      <c r="PUY78"/>
      <c r="PUZ78"/>
      <c r="PVA78"/>
      <c r="PVB78"/>
      <c r="PVC78"/>
      <c r="PVD78"/>
      <c r="PVE78"/>
      <c r="PVF78"/>
      <c r="PVG78"/>
      <c r="PVH78"/>
      <c r="PVI78"/>
      <c r="PVJ78"/>
      <c r="PVK78"/>
      <c r="PVL78"/>
      <c r="PVM78"/>
      <c r="PVN78"/>
      <c r="PVO78"/>
      <c r="PVP78"/>
      <c r="PVQ78"/>
      <c r="PVR78"/>
      <c r="PVS78"/>
      <c r="PVT78"/>
      <c r="PVU78"/>
      <c r="PVV78"/>
      <c r="PVW78"/>
      <c r="PVX78"/>
      <c r="PVY78"/>
      <c r="PVZ78"/>
      <c r="PWA78"/>
      <c r="PWB78"/>
      <c r="PWC78"/>
      <c r="PWD78"/>
      <c r="PWE78"/>
      <c r="PWF78"/>
      <c r="PWG78"/>
      <c r="PWH78"/>
      <c r="PWI78"/>
      <c r="PWJ78"/>
      <c r="PWK78"/>
      <c r="PWL78"/>
      <c r="PWM78"/>
      <c r="PWN78"/>
      <c r="PWO78"/>
      <c r="PWP78"/>
      <c r="PWQ78"/>
      <c r="PWR78"/>
      <c r="PWS78"/>
      <c r="PWT78"/>
      <c r="PWU78"/>
      <c r="PWV78"/>
      <c r="PWW78"/>
      <c r="PWX78"/>
      <c r="PWY78"/>
      <c r="PWZ78"/>
      <c r="PXA78"/>
      <c r="PXB78"/>
      <c r="PXC78"/>
      <c r="PXD78"/>
      <c r="PXE78"/>
      <c r="PXF78"/>
      <c r="PXG78"/>
      <c r="PXH78"/>
      <c r="PXI78"/>
      <c r="PXJ78"/>
      <c r="PXK78"/>
      <c r="PXL78"/>
      <c r="PXM78"/>
      <c r="PXN78"/>
      <c r="PXO78"/>
      <c r="PXP78"/>
      <c r="PXQ78"/>
      <c r="PXR78"/>
      <c r="PXS78"/>
      <c r="PXT78"/>
      <c r="PXU78"/>
      <c r="PXV78"/>
      <c r="PXW78"/>
      <c r="PXX78"/>
      <c r="PXY78"/>
      <c r="PXZ78"/>
      <c r="PYA78"/>
      <c r="PYB78"/>
      <c r="PYC78"/>
      <c r="PYD78"/>
      <c r="PYE78"/>
      <c r="PYF78"/>
      <c r="PYG78"/>
      <c r="PYH78"/>
      <c r="PYI78"/>
      <c r="PYJ78"/>
      <c r="PYK78"/>
      <c r="PYL78"/>
      <c r="PYM78"/>
      <c r="PYN78"/>
      <c r="PYO78"/>
      <c r="PYP78"/>
      <c r="PYQ78"/>
      <c r="PYR78"/>
      <c r="PYS78"/>
      <c r="PYT78"/>
      <c r="PYU78"/>
      <c r="PYV78"/>
      <c r="PYW78"/>
      <c r="PYX78"/>
      <c r="PYY78"/>
      <c r="PYZ78"/>
      <c r="PZA78"/>
      <c r="PZB78"/>
      <c r="PZC78"/>
      <c r="PZD78"/>
      <c r="PZE78"/>
      <c r="PZF78"/>
      <c r="PZG78"/>
      <c r="PZH78"/>
      <c r="PZI78"/>
      <c r="PZJ78"/>
      <c r="PZK78"/>
      <c r="PZL78"/>
      <c r="PZM78"/>
      <c r="PZN78"/>
      <c r="PZO78"/>
      <c r="PZP78"/>
      <c r="PZQ78"/>
      <c r="PZR78"/>
      <c r="PZS78"/>
      <c r="PZT78"/>
      <c r="PZU78"/>
      <c r="PZV78"/>
      <c r="PZW78"/>
      <c r="PZX78"/>
      <c r="PZY78"/>
      <c r="PZZ78"/>
      <c r="QAA78"/>
      <c r="QAB78"/>
      <c r="QAC78"/>
      <c r="QAD78"/>
      <c r="QAE78"/>
      <c r="QAF78"/>
      <c r="QAG78"/>
      <c r="QAH78"/>
      <c r="QAI78"/>
      <c r="QAJ78"/>
      <c r="QAK78"/>
      <c r="QAL78"/>
      <c r="QAM78"/>
      <c r="QAN78"/>
      <c r="QAO78"/>
      <c r="QAP78"/>
      <c r="QAQ78"/>
      <c r="QAR78"/>
      <c r="QAS78"/>
      <c r="QAT78"/>
      <c r="QAU78"/>
      <c r="QAV78"/>
      <c r="QAW78"/>
      <c r="QAX78"/>
      <c r="QAY78"/>
      <c r="QAZ78"/>
      <c r="QBA78"/>
      <c r="QBB78"/>
      <c r="QBC78"/>
      <c r="QBD78"/>
      <c r="QBE78"/>
      <c r="QBF78"/>
      <c r="QBG78"/>
      <c r="QBH78"/>
      <c r="QBI78"/>
      <c r="QBJ78"/>
      <c r="QBK78"/>
      <c r="QBL78"/>
      <c r="QBM78"/>
      <c r="QBN78"/>
      <c r="QBO78"/>
      <c r="QBP78"/>
      <c r="QBQ78"/>
      <c r="QBR78"/>
      <c r="QBS78"/>
      <c r="QBT78"/>
      <c r="QBU78"/>
      <c r="QBV78"/>
      <c r="QBW78"/>
      <c r="QBX78"/>
      <c r="QBY78"/>
      <c r="QBZ78"/>
      <c r="QCA78"/>
      <c r="QCB78"/>
      <c r="QCC78"/>
      <c r="QCD78"/>
      <c r="QCE78"/>
      <c r="QCF78"/>
      <c r="QCG78"/>
      <c r="QCH78"/>
      <c r="QCI78"/>
      <c r="QCJ78"/>
      <c r="QCK78"/>
      <c r="QCL78"/>
      <c r="QCM78"/>
      <c r="QCN78"/>
      <c r="QCO78"/>
      <c r="QCP78"/>
      <c r="QCQ78"/>
      <c r="QCR78"/>
      <c r="QCS78"/>
      <c r="QCT78"/>
      <c r="QCU78"/>
      <c r="QCV78"/>
      <c r="QCW78"/>
      <c r="QCX78"/>
      <c r="QCY78"/>
      <c r="QCZ78"/>
      <c r="QDA78"/>
      <c r="QDB78"/>
      <c r="QDC78"/>
      <c r="QDD78"/>
      <c r="QDE78"/>
      <c r="QDF78"/>
      <c r="QDG78"/>
      <c r="QDH78"/>
      <c r="QDI78"/>
      <c r="QDJ78"/>
      <c r="QDK78"/>
      <c r="QDL78"/>
      <c r="QDM78"/>
      <c r="QDN78"/>
      <c r="QDO78"/>
      <c r="QDP78"/>
      <c r="QDQ78"/>
      <c r="QDR78"/>
      <c r="QDS78"/>
      <c r="QDT78"/>
      <c r="QDU78"/>
      <c r="QDV78"/>
      <c r="QDW78"/>
      <c r="QDX78"/>
      <c r="QDY78"/>
      <c r="QDZ78"/>
      <c r="QEA78"/>
      <c r="QEB78"/>
      <c r="QEC78"/>
      <c r="QED78"/>
      <c r="QEE78"/>
      <c r="QEF78"/>
      <c r="QEG78"/>
      <c r="QEH78"/>
      <c r="QEI78"/>
      <c r="QEJ78"/>
      <c r="QEK78"/>
      <c r="QEL78"/>
      <c r="QEM78"/>
      <c r="QEN78"/>
      <c r="QEO78"/>
      <c r="QEP78"/>
      <c r="QEQ78"/>
      <c r="QER78"/>
      <c r="QES78"/>
      <c r="QET78"/>
      <c r="QEU78"/>
      <c r="QEV78"/>
      <c r="QEW78"/>
      <c r="QEX78"/>
      <c r="QEY78"/>
      <c r="QEZ78"/>
      <c r="QFA78"/>
      <c r="QFB78"/>
      <c r="QFC78"/>
      <c r="QFD78"/>
      <c r="QFE78"/>
      <c r="QFF78"/>
      <c r="QFG78"/>
      <c r="QFH78"/>
      <c r="QFI78"/>
      <c r="QFJ78"/>
      <c r="QFK78"/>
      <c r="QFL78"/>
      <c r="QFM78"/>
      <c r="QFN78"/>
      <c r="QFO78"/>
      <c r="QFP78"/>
      <c r="QFQ78"/>
      <c r="QFR78"/>
      <c r="QFS78"/>
      <c r="QFT78"/>
      <c r="QFU78"/>
      <c r="QFV78"/>
      <c r="QFW78"/>
      <c r="QFX78"/>
      <c r="QFY78"/>
      <c r="QFZ78"/>
      <c r="QGA78"/>
      <c r="QGB78"/>
      <c r="QGC78"/>
      <c r="QGD78"/>
      <c r="QGE78"/>
      <c r="QGF78"/>
      <c r="QGG78"/>
      <c r="QGH78"/>
      <c r="QGI78"/>
      <c r="QGJ78"/>
      <c r="QGK78"/>
      <c r="QGL78"/>
      <c r="QGM78"/>
      <c r="QGN78"/>
      <c r="QGO78"/>
      <c r="QGP78"/>
      <c r="QGQ78"/>
      <c r="QGR78"/>
      <c r="QGS78"/>
      <c r="QGT78"/>
      <c r="QGU78"/>
      <c r="QGV78"/>
      <c r="QGW78"/>
      <c r="QGX78"/>
      <c r="QGY78"/>
      <c r="QGZ78"/>
      <c r="QHA78"/>
      <c r="QHB78"/>
      <c r="QHC78"/>
      <c r="QHD78"/>
      <c r="QHE78"/>
      <c r="QHF78"/>
      <c r="QHG78"/>
      <c r="QHH78"/>
      <c r="QHI78"/>
      <c r="QHJ78"/>
      <c r="QHK78"/>
      <c r="QHL78"/>
      <c r="QHM78"/>
      <c r="QHN78"/>
      <c r="QHO78"/>
      <c r="QHP78"/>
      <c r="QHQ78"/>
      <c r="QHR78"/>
      <c r="QHS78"/>
      <c r="QHT78"/>
      <c r="QHU78"/>
      <c r="QHV78"/>
      <c r="QHW78"/>
      <c r="QHX78"/>
      <c r="QHY78"/>
      <c r="QHZ78"/>
      <c r="QIA78"/>
      <c r="QIB78"/>
      <c r="QIC78"/>
      <c r="QID78"/>
      <c r="QIE78"/>
      <c r="QIF78"/>
      <c r="QIG78"/>
      <c r="QIH78"/>
      <c r="QII78"/>
      <c r="QIJ78"/>
      <c r="QIK78"/>
      <c r="QIL78"/>
      <c r="QIM78"/>
      <c r="QIN78"/>
      <c r="QIO78"/>
      <c r="QIP78"/>
      <c r="QIQ78"/>
      <c r="QIR78"/>
      <c r="QIS78"/>
      <c r="QIT78"/>
      <c r="QIU78"/>
      <c r="QIV78"/>
      <c r="QIW78"/>
      <c r="QIX78"/>
      <c r="QIY78"/>
      <c r="QIZ78"/>
      <c r="QJA78"/>
      <c r="QJB78"/>
      <c r="QJC78"/>
      <c r="QJD78"/>
      <c r="QJE78"/>
      <c r="QJF78"/>
      <c r="QJG78"/>
      <c r="QJH78"/>
      <c r="QJI78"/>
      <c r="QJJ78"/>
      <c r="QJK78"/>
      <c r="QJL78"/>
      <c r="QJM78"/>
      <c r="QJN78"/>
      <c r="QJO78"/>
      <c r="QJP78"/>
      <c r="QJQ78"/>
      <c r="QJR78"/>
      <c r="QJS78"/>
      <c r="QJT78"/>
      <c r="QJU78"/>
      <c r="QJV78"/>
      <c r="QJW78"/>
      <c r="QJX78"/>
      <c r="QJY78"/>
      <c r="QJZ78"/>
      <c r="QKA78"/>
      <c r="QKB78"/>
      <c r="QKC78"/>
      <c r="QKD78"/>
      <c r="QKE78"/>
      <c r="QKF78"/>
      <c r="QKG78"/>
      <c r="QKH78"/>
      <c r="QKI78"/>
      <c r="QKJ78"/>
      <c r="QKK78"/>
      <c r="QKL78"/>
      <c r="QKM78"/>
      <c r="QKN78"/>
      <c r="QKO78"/>
      <c r="QKP78"/>
      <c r="QKQ78"/>
      <c r="QKR78"/>
      <c r="QKS78"/>
      <c r="QKT78"/>
      <c r="QKU78"/>
      <c r="QKV78"/>
      <c r="QKW78"/>
      <c r="QKX78"/>
      <c r="QKY78"/>
      <c r="QKZ78"/>
      <c r="QLA78"/>
      <c r="QLB78"/>
      <c r="QLC78"/>
      <c r="QLD78"/>
      <c r="QLE78"/>
      <c r="QLF78"/>
      <c r="QLG78"/>
      <c r="QLH78"/>
      <c r="QLI78"/>
      <c r="QLJ78"/>
      <c r="QLK78"/>
      <c r="QLL78"/>
      <c r="QLM78"/>
      <c r="QLN78"/>
      <c r="QLO78"/>
      <c r="QLP78"/>
      <c r="QLQ78"/>
      <c r="QLR78"/>
      <c r="QLS78"/>
      <c r="QLT78"/>
      <c r="QLU78"/>
      <c r="QLV78"/>
      <c r="QLW78"/>
      <c r="QLX78"/>
      <c r="QLY78"/>
      <c r="QLZ78"/>
      <c r="QMA78"/>
      <c r="QMB78"/>
      <c r="QMC78"/>
      <c r="QMD78"/>
      <c r="QME78"/>
      <c r="QMF78"/>
      <c r="QMG78"/>
      <c r="QMH78"/>
      <c r="QMI78"/>
      <c r="QMJ78"/>
      <c r="QMK78"/>
      <c r="QML78"/>
      <c r="QMM78"/>
      <c r="QMN78"/>
      <c r="QMO78"/>
      <c r="QMP78"/>
      <c r="QMQ78"/>
      <c r="QMR78"/>
      <c r="QMS78"/>
      <c r="QMT78"/>
      <c r="QMU78"/>
      <c r="QMV78"/>
      <c r="QMW78"/>
      <c r="QMX78"/>
      <c r="QMY78"/>
      <c r="QMZ78"/>
      <c r="QNA78"/>
      <c r="QNB78"/>
      <c r="QNC78"/>
      <c r="QND78"/>
      <c r="QNE78"/>
      <c r="QNF78"/>
      <c r="QNG78"/>
      <c r="QNH78"/>
      <c r="QNI78"/>
      <c r="QNJ78"/>
      <c r="QNK78"/>
      <c r="QNL78"/>
      <c r="QNM78"/>
      <c r="QNN78"/>
      <c r="QNO78"/>
      <c r="QNP78"/>
      <c r="QNQ78"/>
      <c r="QNR78"/>
      <c r="QNS78"/>
      <c r="QNT78"/>
      <c r="QNU78"/>
      <c r="QNV78"/>
      <c r="QNW78"/>
      <c r="QNX78"/>
      <c r="QNY78"/>
      <c r="QNZ78"/>
      <c r="QOA78"/>
      <c r="QOB78"/>
      <c r="QOC78"/>
      <c r="QOD78"/>
      <c r="QOE78"/>
      <c r="QOF78"/>
      <c r="QOG78"/>
      <c r="QOH78"/>
      <c r="QOI78"/>
      <c r="QOJ78"/>
      <c r="QOK78"/>
      <c r="QOL78"/>
      <c r="QOM78"/>
      <c r="QON78"/>
      <c r="QOO78"/>
      <c r="QOP78"/>
      <c r="QOQ78"/>
      <c r="QOR78"/>
      <c r="QOS78"/>
      <c r="QOT78"/>
      <c r="QOU78"/>
      <c r="QOV78"/>
      <c r="QOW78"/>
      <c r="QOX78"/>
      <c r="QOY78"/>
      <c r="QOZ78"/>
      <c r="QPA78"/>
      <c r="QPB78"/>
      <c r="QPC78"/>
      <c r="QPD78"/>
      <c r="QPE78"/>
      <c r="QPF78"/>
      <c r="QPG78"/>
      <c r="QPH78"/>
      <c r="QPI78"/>
      <c r="QPJ78"/>
      <c r="QPK78"/>
      <c r="QPL78"/>
      <c r="QPM78"/>
      <c r="QPN78"/>
      <c r="QPO78"/>
      <c r="QPP78"/>
      <c r="QPQ78"/>
      <c r="QPR78"/>
      <c r="QPS78"/>
      <c r="QPT78"/>
      <c r="QPU78"/>
      <c r="QPV78"/>
      <c r="QPW78"/>
      <c r="QPX78"/>
      <c r="QPY78"/>
      <c r="QPZ78"/>
      <c r="QQA78"/>
      <c r="QQB78"/>
      <c r="QQC78"/>
      <c r="QQD78"/>
      <c r="QQE78"/>
      <c r="QQF78"/>
      <c r="QQG78"/>
      <c r="QQH78"/>
      <c r="QQI78"/>
      <c r="QQJ78"/>
      <c r="QQK78"/>
      <c r="QQL78"/>
      <c r="QQM78"/>
      <c r="QQN78"/>
      <c r="QQO78"/>
      <c r="QQP78"/>
      <c r="QQQ78"/>
      <c r="QQR78"/>
      <c r="QQS78"/>
      <c r="QQT78"/>
      <c r="QQU78"/>
      <c r="QQV78"/>
      <c r="QQW78"/>
      <c r="QQX78"/>
      <c r="QQY78"/>
      <c r="QQZ78"/>
      <c r="QRA78"/>
      <c r="QRB78"/>
      <c r="QRC78"/>
      <c r="QRD78"/>
      <c r="QRE78"/>
      <c r="QRF78"/>
      <c r="QRG78"/>
      <c r="QRH78"/>
      <c r="QRI78"/>
      <c r="QRJ78"/>
      <c r="QRK78"/>
      <c r="QRL78"/>
      <c r="QRM78"/>
      <c r="QRN78"/>
      <c r="QRO78"/>
      <c r="QRP78"/>
      <c r="QRQ78"/>
      <c r="QRR78"/>
      <c r="QRS78"/>
      <c r="QRT78"/>
      <c r="QRU78"/>
      <c r="QRV78"/>
      <c r="QRW78"/>
      <c r="QRX78"/>
      <c r="QRY78"/>
      <c r="QRZ78"/>
      <c r="QSA78"/>
      <c r="QSB78"/>
      <c r="QSC78"/>
      <c r="QSD78"/>
      <c r="QSE78"/>
      <c r="QSF78"/>
      <c r="QSG78"/>
      <c r="QSH78"/>
      <c r="QSI78"/>
      <c r="QSJ78"/>
      <c r="QSK78"/>
      <c r="QSL78"/>
      <c r="QSM78"/>
      <c r="QSN78"/>
      <c r="QSO78"/>
      <c r="QSP78"/>
      <c r="QSQ78"/>
      <c r="QSR78"/>
      <c r="QSS78"/>
      <c r="QST78"/>
      <c r="QSU78"/>
      <c r="QSV78"/>
      <c r="QSW78"/>
      <c r="QSX78"/>
      <c r="QSY78"/>
      <c r="QSZ78"/>
      <c r="QTA78"/>
      <c r="QTB78"/>
      <c r="QTC78"/>
      <c r="QTD78"/>
      <c r="QTE78"/>
      <c r="QTF78"/>
      <c r="QTG78"/>
      <c r="QTH78"/>
      <c r="QTI78"/>
      <c r="QTJ78"/>
      <c r="QTK78"/>
      <c r="QTL78"/>
      <c r="QTM78"/>
      <c r="QTN78"/>
      <c r="QTO78"/>
      <c r="QTP78"/>
      <c r="QTQ78"/>
      <c r="QTR78"/>
      <c r="QTS78"/>
      <c r="QTT78"/>
      <c r="QTU78"/>
      <c r="QTV78"/>
      <c r="QTW78"/>
      <c r="QTX78"/>
      <c r="QTY78"/>
      <c r="QTZ78"/>
      <c r="QUA78"/>
      <c r="QUB78"/>
      <c r="QUC78"/>
      <c r="QUD78"/>
      <c r="QUE78"/>
      <c r="QUF78"/>
      <c r="QUG78"/>
      <c r="QUH78"/>
      <c r="QUI78"/>
      <c r="QUJ78"/>
      <c r="QUK78"/>
      <c r="QUL78"/>
      <c r="QUM78"/>
      <c r="QUN78"/>
      <c r="QUO78"/>
      <c r="QUP78"/>
      <c r="QUQ78"/>
      <c r="QUR78"/>
      <c r="QUS78"/>
      <c r="QUT78"/>
      <c r="QUU78"/>
      <c r="QUV78"/>
      <c r="QUW78"/>
      <c r="QUX78"/>
      <c r="QUY78"/>
      <c r="QUZ78"/>
      <c r="QVA78"/>
      <c r="QVB78"/>
      <c r="QVC78"/>
      <c r="QVD78"/>
      <c r="QVE78"/>
      <c r="QVF78"/>
      <c r="QVG78"/>
      <c r="QVH78"/>
      <c r="QVI78"/>
      <c r="QVJ78"/>
      <c r="QVK78"/>
      <c r="QVL78"/>
      <c r="QVM78"/>
      <c r="QVN78"/>
      <c r="QVO78"/>
      <c r="QVP78"/>
      <c r="QVQ78"/>
      <c r="QVR78"/>
      <c r="QVS78"/>
      <c r="QVT78"/>
      <c r="QVU78"/>
      <c r="QVV78"/>
      <c r="QVW78"/>
      <c r="QVX78"/>
      <c r="QVY78"/>
      <c r="QVZ78"/>
      <c r="QWA78"/>
      <c r="QWB78"/>
      <c r="QWC78"/>
      <c r="QWD78"/>
      <c r="QWE78"/>
      <c r="QWF78"/>
      <c r="QWG78"/>
      <c r="QWH78"/>
      <c r="QWI78"/>
      <c r="QWJ78"/>
      <c r="QWK78"/>
      <c r="QWL78"/>
      <c r="QWM78"/>
      <c r="QWN78"/>
      <c r="QWO78"/>
      <c r="QWP78"/>
      <c r="QWQ78"/>
      <c r="QWR78"/>
      <c r="QWS78"/>
      <c r="QWT78"/>
      <c r="QWU78"/>
      <c r="QWV78"/>
      <c r="QWW78"/>
      <c r="QWX78"/>
      <c r="QWY78"/>
      <c r="QWZ78"/>
      <c r="QXA78"/>
      <c r="QXB78"/>
      <c r="QXC78"/>
      <c r="QXD78"/>
      <c r="QXE78"/>
      <c r="QXF78"/>
      <c r="QXG78"/>
      <c r="QXH78"/>
      <c r="QXI78"/>
      <c r="QXJ78"/>
      <c r="QXK78"/>
      <c r="QXL78"/>
      <c r="QXM78"/>
      <c r="QXN78"/>
      <c r="QXO78"/>
      <c r="QXP78"/>
      <c r="QXQ78"/>
      <c r="QXR78"/>
      <c r="QXS78"/>
      <c r="QXT78"/>
      <c r="QXU78"/>
      <c r="QXV78"/>
      <c r="QXW78"/>
      <c r="QXX78"/>
      <c r="QXY78"/>
      <c r="QXZ78"/>
      <c r="QYA78"/>
      <c r="QYB78"/>
      <c r="QYC78"/>
      <c r="QYD78"/>
      <c r="QYE78"/>
      <c r="QYF78"/>
      <c r="QYG78"/>
      <c r="QYH78"/>
      <c r="QYI78"/>
      <c r="QYJ78"/>
      <c r="QYK78"/>
      <c r="QYL78"/>
      <c r="QYM78"/>
      <c r="QYN78"/>
      <c r="QYO78"/>
      <c r="QYP78"/>
      <c r="QYQ78"/>
      <c r="QYR78"/>
      <c r="QYS78"/>
      <c r="QYT78"/>
      <c r="QYU78"/>
      <c r="QYV78"/>
      <c r="QYW78"/>
      <c r="QYX78"/>
      <c r="QYY78"/>
      <c r="QYZ78"/>
      <c r="QZA78"/>
      <c r="QZB78"/>
      <c r="QZC78"/>
      <c r="QZD78"/>
      <c r="QZE78"/>
      <c r="QZF78"/>
      <c r="QZG78"/>
      <c r="QZH78"/>
      <c r="QZI78"/>
      <c r="QZJ78"/>
      <c r="QZK78"/>
      <c r="QZL78"/>
      <c r="QZM78"/>
      <c r="QZN78"/>
      <c r="QZO78"/>
      <c r="QZP78"/>
      <c r="QZQ78"/>
      <c r="QZR78"/>
      <c r="QZS78"/>
      <c r="QZT78"/>
      <c r="QZU78"/>
      <c r="QZV78"/>
      <c r="QZW78"/>
      <c r="QZX78"/>
      <c r="QZY78"/>
      <c r="QZZ78"/>
      <c r="RAA78"/>
      <c r="RAB78"/>
      <c r="RAC78"/>
      <c r="RAD78"/>
      <c r="RAE78"/>
      <c r="RAF78"/>
      <c r="RAG78"/>
      <c r="RAH78"/>
      <c r="RAI78"/>
      <c r="RAJ78"/>
      <c r="RAK78"/>
      <c r="RAL78"/>
      <c r="RAM78"/>
      <c r="RAN78"/>
      <c r="RAO78"/>
      <c r="RAP78"/>
      <c r="RAQ78"/>
      <c r="RAR78"/>
      <c r="RAS78"/>
      <c r="RAT78"/>
      <c r="RAU78"/>
      <c r="RAV78"/>
      <c r="RAW78"/>
      <c r="RAX78"/>
      <c r="RAY78"/>
      <c r="RAZ78"/>
      <c r="RBA78"/>
      <c r="RBB78"/>
      <c r="RBC78"/>
      <c r="RBD78"/>
      <c r="RBE78"/>
      <c r="RBF78"/>
      <c r="RBG78"/>
      <c r="RBH78"/>
      <c r="RBI78"/>
      <c r="RBJ78"/>
      <c r="RBK78"/>
      <c r="RBL78"/>
      <c r="RBM78"/>
      <c r="RBN78"/>
      <c r="RBO78"/>
      <c r="RBP78"/>
      <c r="RBQ78"/>
      <c r="RBR78"/>
      <c r="RBS78"/>
      <c r="RBT78"/>
      <c r="RBU78"/>
      <c r="RBV78"/>
      <c r="RBW78"/>
      <c r="RBX78"/>
      <c r="RBY78"/>
      <c r="RBZ78"/>
      <c r="RCA78"/>
      <c r="RCB78"/>
      <c r="RCC78"/>
      <c r="RCD78"/>
      <c r="RCE78"/>
      <c r="RCF78"/>
      <c r="RCG78"/>
      <c r="RCH78"/>
      <c r="RCI78"/>
      <c r="RCJ78"/>
      <c r="RCK78"/>
      <c r="RCL78"/>
      <c r="RCM78"/>
      <c r="RCN78"/>
      <c r="RCO78"/>
      <c r="RCP78"/>
      <c r="RCQ78"/>
      <c r="RCR78"/>
      <c r="RCS78"/>
      <c r="RCT78"/>
      <c r="RCU78"/>
      <c r="RCV78"/>
      <c r="RCW78"/>
      <c r="RCX78"/>
      <c r="RCY78"/>
      <c r="RCZ78"/>
      <c r="RDA78"/>
      <c r="RDB78"/>
      <c r="RDC78"/>
      <c r="RDD78"/>
      <c r="RDE78"/>
      <c r="RDF78"/>
      <c r="RDG78"/>
      <c r="RDH78"/>
      <c r="RDI78"/>
      <c r="RDJ78"/>
      <c r="RDK78"/>
      <c r="RDL78"/>
      <c r="RDM78"/>
      <c r="RDN78"/>
      <c r="RDO78"/>
      <c r="RDP78"/>
      <c r="RDQ78"/>
      <c r="RDR78"/>
      <c r="RDS78"/>
      <c r="RDT78"/>
      <c r="RDU78"/>
      <c r="RDV78"/>
      <c r="RDW78"/>
      <c r="RDX78"/>
      <c r="RDY78"/>
      <c r="RDZ78"/>
      <c r="REA78"/>
      <c r="REB78"/>
      <c r="REC78"/>
      <c r="RED78"/>
      <c r="REE78"/>
      <c r="REF78"/>
      <c r="REG78"/>
      <c r="REH78"/>
      <c r="REI78"/>
      <c r="REJ78"/>
      <c r="REK78"/>
      <c r="REL78"/>
      <c r="REM78"/>
      <c r="REN78"/>
      <c r="REO78"/>
      <c r="REP78"/>
      <c r="REQ78"/>
      <c r="RER78"/>
      <c r="RES78"/>
      <c r="RET78"/>
      <c r="REU78"/>
      <c r="REV78"/>
      <c r="REW78"/>
      <c r="REX78"/>
      <c r="REY78"/>
      <c r="REZ78"/>
      <c r="RFA78"/>
      <c r="RFB78"/>
      <c r="RFC78"/>
      <c r="RFD78"/>
      <c r="RFE78"/>
      <c r="RFF78"/>
      <c r="RFG78"/>
      <c r="RFH78"/>
      <c r="RFI78"/>
      <c r="RFJ78"/>
      <c r="RFK78"/>
      <c r="RFL78"/>
      <c r="RFM78"/>
      <c r="RFN78"/>
      <c r="RFO78"/>
      <c r="RFP78"/>
      <c r="RFQ78"/>
      <c r="RFR78"/>
      <c r="RFS78"/>
      <c r="RFT78"/>
      <c r="RFU78"/>
      <c r="RFV78"/>
      <c r="RFW78"/>
      <c r="RFX78"/>
      <c r="RFY78"/>
      <c r="RFZ78"/>
      <c r="RGA78"/>
      <c r="RGB78"/>
      <c r="RGC78"/>
      <c r="RGD78"/>
      <c r="RGE78"/>
      <c r="RGF78"/>
      <c r="RGG78"/>
      <c r="RGH78"/>
      <c r="RGI78"/>
      <c r="RGJ78"/>
      <c r="RGK78"/>
      <c r="RGL78"/>
      <c r="RGM78"/>
      <c r="RGN78"/>
      <c r="RGO78"/>
      <c r="RGP78"/>
      <c r="RGQ78"/>
      <c r="RGR78"/>
      <c r="RGS78"/>
      <c r="RGT78"/>
      <c r="RGU78"/>
      <c r="RGV78"/>
      <c r="RGW78"/>
      <c r="RGX78"/>
      <c r="RGY78"/>
      <c r="RGZ78"/>
      <c r="RHA78"/>
      <c r="RHB78"/>
      <c r="RHC78"/>
      <c r="RHD78"/>
      <c r="RHE78"/>
      <c r="RHF78"/>
      <c r="RHG78"/>
      <c r="RHH78"/>
      <c r="RHI78"/>
      <c r="RHJ78"/>
      <c r="RHK78"/>
      <c r="RHL78"/>
      <c r="RHM78"/>
      <c r="RHN78"/>
      <c r="RHO78"/>
      <c r="RHP78"/>
      <c r="RHQ78"/>
      <c r="RHR78"/>
      <c r="RHS78"/>
      <c r="RHT78"/>
      <c r="RHU78"/>
      <c r="RHV78"/>
      <c r="RHW78"/>
      <c r="RHX78"/>
      <c r="RHY78"/>
      <c r="RHZ78"/>
      <c r="RIA78"/>
      <c r="RIB78"/>
      <c r="RIC78"/>
      <c r="RID78"/>
      <c r="RIE78"/>
      <c r="RIF78"/>
      <c r="RIG78"/>
      <c r="RIH78"/>
      <c r="RII78"/>
      <c r="RIJ78"/>
      <c r="RIK78"/>
      <c r="RIL78"/>
      <c r="RIM78"/>
      <c r="RIN78"/>
      <c r="RIO78"/>
      <c r="RIP78"/>
      <c r="RIQ78"/>
      <c r="RIR78"/>
      <c r="RIS78"/>
      <c r="RIT78"/>
      <c r="RIU78"/>
      <c r="RIV78"/>
      <c r="RIW78"/>
      <c r="RIX78"/>
      <c r="RIY78"/>
      <c r="RIZ78"/>
      <c r="RJA78"/>
      <c r="RJB78"/>
      <c r="RJC78"/>
      <c r="RJD78"/>
      <c r="RJE78"/>
      <c r="RJF78"/>
      <c r="RJG78"/>
      <c r="RJH78"/>
      <c r="RJI78"/>
      <c r="RJJ78"/>
      <c r="RJK78"/>
      <c r="RJL78"/>
      <c r="RJM78"/>
      <c r="RJN78"/>
      <c r="RJO78"/>
      <c r="RJP78"/>
      <c r="RJQ78"/>
      <c r="RJR78"/>
      <c r="RJS78"/>
      <c r="RJT78"/>
      <c r="RJU78"/>
      <c r="RJV78"/>
      <c r="RJW78"/>
      <c r="RJX78"/>
      <c r="RJY78"/>
      <c r="RJZ78"/>
      <c r="RKA78"/>
      <c r="RKB78"/>
      <c r="RKC78"/>
      <c r="RKD78"/>
      <c r="RKE78"/>
      <c r="RKF78"/>
      <c r="RKG78"/>
      <c r="RKH78"/>
      <c r="RKI78"/>
      <c r="RKJ78"/>
      <c r="RKK78"/>
      <c r="RKL78"/>
      <c r="RKM78"/>
      <c r="RKN78"/>
      <c r="RKO78"/>
      <c r="RKP78"/>
      <c r="RKQ78"/>
      <c r="RKR78"/>
      <c r="RKS78"/>
      <c r="RKT78"/>
      <c r="RKU78"/>
      <c r="RKV78"/>
      <c r="RKW78"/>
      <c r="RKX78"/>
      <c r="RKY78"/>
      <c r="RKZ78"/>
      <c r="RLA78"/>
      <c r="RLB78"/>
      <c r="RLC78"/>
      <c r="RLD78"/>
      <c r="RLE78"/>
      <c r="RLF78"/>
      <c r="RLG78"/>
      <c r="RLH78"/>
      <c r="RLI78"/>
      <c r="RLJ78"/>
      <c r="RLK78"/>
      <c r="RLL78"/>
      <c r="RLM78"/>
      <c r="RLN78"/>
      <c r="RLO78"/>
      <c r="RLP78"/>
      <c r="RLQ78"/>
      <c r="RLR78"/>
      <c r="RLS78"/>
      <c r="RLT78"/>
      <c r="RLU78"/>
      <c r="RLV78"/>
      <c r="RLW78"/>
      <c r="RLX78"/>
      <c r="RLY78"/>
      <c r="RLZ78"/>
      <c r="RMA78"/>
      <c r="RMB78"/>
      <c r="RMC78"/>
      <c r="RMD78"/>
      <c r="RME78"/>
      <c r="RMF78"/>
      <c r="RMG78"/>
      <c r="RMH78"/>
      <c r="RMI78"/>
      <c r="RMJ78"/>
      <c r="RMK78"/>
      <c r="RML78"/>
      <c r="RMM78"/>
      <c r="RMN78"/>
      <c r="RMO78"/>
      <c r="RMP78"/>
      <c r="RMQ78"/>
      <c r="RMR78"/>
      <c r="RMS78"/>
      <c r="RMT78"/>
      <c r="RMU78"/>
      <c r="RMV78"/>
      <c r="RMW78"/>
      <c r="RMX78"/>
      <c r="RMY78"/>
      <c r="RMZ78"/>
      <c r="RNA78"/>
      <c r="RNB78"/>
      <c r="RNC78"/>
      <c r="RND78"/>
      <c r="RNE78"/>
      <c r="RNF78"/>
      <c r="RNG78"/>
      <c r="RNH78"/>
      <c r="RNI78"/>
      <c r="RNJ78"/>
      <c r="RNK78"/>
      <c r="RNL78"/>
      <c r="RNM78"/>
      <c r="RNN78"/>
      <c r="RNO78"/>
      <c r="RNP78"/>
      <c r="RNQ78"/>
      <c r="RNR78"/>
      <c r="RNS78"/>
      <c r="RNT78"/>
      <c r="RNU78"/>
      <c r="RNV78"/>
      <c r="RNW78"/>
      <c r="RNX78"/>
      <c r="RNY78"/>
      <c r="RNZ78"/>
      <c r="ROA78"/>
      <c r="ROB78"/>
      <c r="ROC78"/>
      <c r="ROD78"/>
      <c r="ROE78"/>
      <c r="ROF78"/>
      <c r="ROG78"/>
      <c r="ROH78"/>
      <c r="ROI78"/>
      <c r="ROJ78"/>
      <c r="ROK78"/>
      <c r="ROL78"/>
      <c r="ROM78"/>
      <c r="RON78"/>
      <c r="ROO78"/>
      <c r="ROP78"/>
      <c r="ROQ78"/>
      <c r="ROR78"/>
      <c r="ROS78"/>
      <c r="ROT78"/>
      <c r="ROU78"/>
      <c r="ROV78"/>
      <c r="ROW78"/>
      <c r="ROX78"/>
      <c r="ROY78"/>
      <c r="ROZ78"/>
      <c r="RPA78"/>
      <c r="RPB78"/>
      <c r="RPC78"/>
      <c r="RPD78"/>
      <c r="RPE78"/>
      <c r="RPF78"/>
      <c r="RPG78"/>
      <c r="RPH78"/>
      <c r="RPI78"/>
      <c r="RPJ78"/>
      <c r="RPK78"/>
      <c r="RPL78"/>
      <c r="RPM78"/>
      <c r="RPN78"/>
      <c r="RPO78"/>
      <c r="RPP78"/>
      <c r="RPQ78"/>
      <c r="RPR78"/>
      <c r="RPS78"/>
      <c r="RPT78"/>
      <c r="RPU78"/>
      <c r="RPV78"/>
      <c r="RPW78"/>
      <c r="RPX78"/>
      <c r="RPY78"/>
      <c r="RPZ78"/>
      <c r="RQA78"/>
      <c r="RQB78"/>
      <c r="RQC78"/>
      <c r="RQD78"/>
      <c r="RQE78"/>
      <c r="RQF78"/>
      <c r="RQG78"/>
      <c r="RQH78"/>
      <c r="RQI78"/>
      <c r="RQJ78"/>
      <c r="RQK78"/>
      <c r="RQL78"/>
      <c r="RQM78"/>
      <c r="RQN78"/>
      <c r="RQO78"/>
      <c r="RQP78"/>
      <c r="RQQ78"/>
      <c r="RQR78"/>
      <c r="RQS78"/>
      <c r="RQT78"/>
      <c r="RQU78"/>
      <c r="RQV78"/>
      <c r="RQW78"/>
      <c r="RQX78"/>
      <c r="RQY78"/>
      <c r="RQZ78"/>
      <c r="RRA78"/>
      <c r="RRB78"/>
      <c r="RRC78"/>
      <c r="RRD78"/>
      <c r="RRE78"/>
      <c r="RRF78"/>
      <c r="RRG78"/>
      <c r="RRH78"/>
      <c r="RRI78"/>
      <c r="RRJ78"/>
      <c r="RRK78"/>
      <c r="RRL78"/>
      <c r="RRM78"/>
      <c r="RRN78"/>
      <c r="RRO78"/>
      <c r="RRP78"/>
      <c r="RRQ78"/>
      <c r="RRR78"/>
      <c r="RRS78"/>
      <c r="RRT78"/>
      <c r="RRU78"/>
      <c r="RRV78"/>
      <c r="RRW78"/>
      <c r="RRX78"/>
      <c r="RRY78"/>
      <c r="RRZ78"/>
      <c r="RSA78"/>
      <c r="RSB78"/>
      <c r="RSC78"/>
      <c r="RSD78"/>
      <c r="RSE78"/>
      <c r="RSF78"/>
      <c r="RSG78"/>
      <c r="RSH78"/>
      <c r="RSI78"/>
      <c r="RSJ78"/>
      <c r="RSK78"/>
      <c r="RSL78"/>
      <c r="RSM78"/>
      <c r="RSN78"/>
      <c r="RSO78"/>
      <c r="RSP78"/>
      <c r="RSQ78"/>
      <c r="RSR78"/>
      <c r="RSS78"/>
      <c r="RST78"/>
      <c r="RSU78"/>
      <c r="RSV78"/>
      <c r="RSW78"/>
      <c r="RSX78"/>
      <c r="RSY78"/>
      <c r="RSZ78"/>
      <c r="RTA78"/>
      <c r="RTB78"/>
      <c r="RTC78"/>
      <c r="RTD78"/>
      <c r="RTE78"/>
      <c r="RTF78"/>
      <c r="RTG78"/>
      <c r="RTH78"/>
      <c r="RTI78"/>
      <c r="RTJ78"/>
      <c r="RTK78"/>
      <c r="RTL78"/>
      <c r="RTM78"/>
      <c r="RTN78"/>
      <c r="RTO78"/>
      <c r="RTP78"/>
      <c r="RTQ78"/>
      <c r="RTR78"/>
      <c r="RTS78"/>
      <c r="RTT78"/>
      <c r="RTU78"/>
      <c r="RTV78"/>
      <c r="RTW78"/>
      <c r="RTX78"/>
      <c r="RTY78"/>
      <c r="RTZ78"/>
      <c r="RUA78"/>
      <c r="RUB78"/>
      <c r="RUC78"/>
      <c r="RUD78"/>
      <c r="RUE78"/>
      <c r="RUF78"/>
      <c r="RUG78"/>
      <c r="RUH78"/>
      <c r="RUI78"/>
      <c r="RUJ78"/>
      <c r="RUK78"/>
      <c r="RUL78"/>
      <c r="RUM78"/>
      <c r="RUN78"/>
      <c r="RUO78"/>
      <c r="RUP78"/>
      <c r="RUQ78"/>
      <c r="RUR78"/>
      <c r="RUS78"/>
      <c r="RUT78"/>
      <c r="RUU78"/>
      <c r="RUV78"/>
      <c r="RUW78"/>
      <c r="RUX78"/>
      <c r="RUY78"/>
      <c r="RUZ78"/>
      <c r="RVA78"/>
      <c r="RVB78"/>
      <c r="RVC78"/>
      <c r="RVD78"/>
      <c r="RVE78"/>
      <c r="RVF78"/>
      <c r="RVG78"/>
      <c r="RVH78"/>
      <c r="RVI78"/>
      <c r="RVJ78"/>
      <c r="RVK78"/>
      <c r="RVL78"/>
      <c r="RVM78"/>
      <c r="RVN78"/>
      <c r="RVO78"/>
      <c r="RVP78"/>
      <c r="RVQ78"/>
      <c r="RVR78"/>
      <c r="RVS78"/>
      <c r="RVT78"/>
      <c r="RVU78"/>
      <c r="RVV78"/>
      <c r="RVW78"/>
      <c r="RVX78"/>
      <c r="RVY78"/>
      <c r="RVZ78"/>
      <c r="RWA78"/>
      <c r="RWB78"/>
      <c r="RWC78"/>
      <c r="RWD78"/>
      <c r="RWE78"/>
      <c r="RWF78"/>
      <c r="RWG78"/>
      <c r="RWH78"/>
      <c r="RWI78"/>
      <c r="RWJ78"/>
      <c r="RWK78"/>
      <c r="RWL78"/>
      <c r="RWM78"/>
      <c r="RWN78"/>
      <c r="RWO78"/>
      <c r="RWP78"/>
      <c r="RWQ78"/>
      <c r="RWR78"/>
      <c r="RWS78"/>
      <c r="RWT78"/>
      <c r="RWU78"/>
      <c r="RWV78"/>
      <c r="RWW78"/>
      <c r="RWX78"/>
      <c r="RWY78"/>
      <c r="RWZ78"/>
      <c r="RXA78"/>
      <c r="RXB78"/>
      <c r="RXC78"/>
      <c r="RXD78"/>
      <c r="RXE78"/>
      <c r="RXF78"/>
      <c r="RXG78"/>
      <c r="RXH78"/>
      <c r="RXI78"/>
      <c r="RXJ78"/>
      <c r="RXK78"/>
      <c r="RXL78"/>
      <c r="RXM78"/>
      <c r="RXN78"/>
      <c r="RXO78"/>
      <c r="RXP78"/>
      <c r="RXQ78"/>
      <c r="RXR78"/>
      <c r="RXS78"/>
      <c r="RXT78"/>
      <c r="RXU78"/>
      <c r="RXV78"/>
      <c r="RXW78"/>
      <c r="RXX78"/>
      <c r="RXY78"/>
      <c r="RXZ78"/>
      <c r="RYA78"/>
      <c r="RYB78"/>
      <c r="RYC78"/>
      <c r="RYD78"/>
      <c r="RYE78"/>
      <c r="RYF78"/>
      <c r="RYG78"/>
      <c r="RYH78"/>
      <c r="RYI78"/>
      <c r="RYJ78"/>
      <c r="RYK78"/>
      <c r="RYL78"/>
      <c r="RYM78"/>
      <c r="RYN78"/>
      <c r="RYO78"/>
      <c r="RYP78"/>
      <c r="RYQ78"/>
      <c r="RYR78"/>
      <c r="RYS78"/>
      <c r="RYT78"/>
      <c r="RYU78"/>
      <c r="RYV78"/>
      <c r="RYW78"/>
      <c r="RYX78"/>
      <c r="RYY78"/>
      <c r="RYZ78"/>
      <c r="RZA78"/>
      <c r="RZB78"/>
      <c r="RZC78"/>
      <c r="RZD78"/>
      <c r="RZE78"/>
      <c r="RZF78"/>
      <c r="RZG78"/>
      <c r="RZH78"/>
      <c r="RZI78"/>
      <c r="RZJ78"/>
      <c r="RZK78"/>
      <c r="RZL78"/>
      <c r="RZM78"/>
      <c r="RZN78"/>
      <c r="RZO78"/>
      <c r="RZP78"/>
      <c r="RZQ78"/>
      <c r="RZR78"/>
      <c r="RZS78"/>
      <c r="RZT78"/>
      <c r="RZU78"/>
      <c r="RZV78"/>
      <c r="RZW78"/>
      <c r="RZX78"/>
      <c r="RZY78"/>
      <c r="RZZ78"/>
      <c r="SAA78"/>
      <c r="SAB78"/>
      <c r="SAC78"/>
      <c r="SAD78"/>
      <c r="SAE78"/>
      <c r="SAF78"/>
      <c r="SAG78"/>
      <c r="SAH78"/>
      <c r="SAI78"/>
      <c r="SAJ78"/>
      <c r="SAK78"/>
      <c r="SAL78"/>
      <c r="SAM78"/>
      <c r="SAN78"/>
      <c r="SAO78"/>
      <c r="SAP78"/>
      <c r="SAQ78"/>
      <c r="SAR78"/>
      <c r="SAS78"/>
      <c r="SAT78"/>
      <c r="SAU78"/>
      <c r="SAV78"/>
      <c r="SAW78"/>
      <c r="SAX78"/>
      <c r="SAY78"/>
      <c r="SAZ78"/>
      <c r="SBA78"/>
      <c r="SBB78"/>
      <c r="SBC78"/>
      <c r="SBD78"/>
      <c r="SBE78"/>
      <c r="SBF78"/>
      <c r="SBG78"/>
      <c r="SBH78"/>
      <c r="SBI78"/>
      <c r="SBJ78"/>
      <c r="SBK78"/>
      <c r="SBL78"/>
      <c r="SBM78"/>
      <c r="SBN78"/>
      <c r="SBO78"/>
      <c r="SBP78"/>
      <c r="SBQ78"/>
      <c r="SBR78"/>
      <c r="SBS78"/>
      <c r="SBT78"/>
      <c r="SBU78"/>
      <c r="SBV78"/>
      <c r="SBW78"/>
      <c r="SBX78"/>
      <c r="SBY78"/>
      <c r="SBZ78"/>
      <c r="SCA78"/>
      <c r="SCB78"/>
      <c r="SCC78"/>
      <c r="SCD78"/>
      <c r="SCE78"/>
      <c r="SCF78"/>
      <c r="SCG78"/>
      <c r="SCH78"/>
      <c r="SCI78"/>
      <c r="SCJ78"/>
      <c r="SCK78"/>
      <c r="SCL78"/>
      <c r="SCM78"/>
      <c r="SCN78"/>
      <c r="SCO78"/>
      <c r="SCP78"/>
      <c r="SCQ78"/>
      <c r="SCR78"/>
      <c r="SCS78"/>
      <c r="SCT78"/>
      <c r="SCU78"/>
      <c r="SCV78"/>
      <c r="SCW78"/>
      <c r="SCX78"/>
      <c r="SCY78"/>
      <c r="SCZ78"/>
      <c r="SDA78"/>
      <c r="SDB78"/>
      <c r="SDC78"/>
      <c r="SDD78"/>
      <c r="SDE78"/>
      <c r="SDF78"/>
      <c r="SDG78"/>
      <c r="SDH78"/>
      <c r="SDI78"/>
      <c r="SDJ78"/>
      <c r="SDK78"/>
      <c r="SDL78"/>
      <c r="SDM78"/>
      <c r="SDN78"/>
      <c r="SDO78"/>
      <c r="SDP78"/>
      <c r="SDQ78"/>
      <c r="SDR78"/>
      <c r="SDS78"/>
      <c r="SDT78"/>
      <c r="SDU78"/>
      <c r="SDV78"/>
      <c r="SDW78"/>
      <c r="SDX78"/>
      <c r="SDY78"/>
      <c r="SDZ78"/>
      <c r="SEA78"/>
      <c r="SEB78"/>
      <c r="SEC78"/>
      <c r="SED78"/>
      <c r="SEE78"/>
      <c r="SEF78"/>
      <c r="SEG78"/>
      <c r="SEH78"/>
      <c r="SEI78"/>
      <c r="SEJ78"/>
      <c r="SEK78"/>
      <c r="SEL78"/>
      <c r="SEM78"/>
      <c r="SEN78"/>
      <c r="SEO78"/>
      <c r="SEP78"/>
      <c r="SEQ78"/>
      <c r="SER78"/>
      <c r="SES78"/>
      <c r="SET78"/>
      <c r="SEU78"/>
      <c r="SEV78"/>
      <c r="SEW78"/>
      <c r="SEX78"/>
      <c r="SEY78"/>
      <c r="SEZ78"/>
      <c r="SFA78"/>
      <c r="SFB78"/>
      <c r="SFC78"/>
      <c r="SFD78"/>
      <c r="SFE78"/>
      <c r="SFF78"/>
      <c r="SFG78"/>
      <c r="SFH78"/>
      <c r="SFI78"/>
      <c r="SFJ78"/>
      <c r="SFK78"/>
      <c r="SFL78"/>
      <c r="SFM78"/>
      <c r="SFN78"/>
      <c r="SFO78"/>
      <c r="SFP78"/>
      <c r="SFQ78"/>
      <c r="SFR78"/>
      <c r="SFS78"/>
      <c r="SFT78"/>
      <c r="SFU78"/>
      <c r="SFV78"/>
      <c r="SFW78"/>
      <c r="SFX78"/>
      <c r="SFY78"/>
      <c r="SFZ78"/>
      <c r="SGA78"/>
      <c r="SGB78"/>
      <c r="SGC78"/>
      <c r="SGD78"/>
      <c r="SGE78"/>
      <c r="SGF78"/>
      <c r="SGG78"/>
      <c r="SGH78"/>
      <c r="SGI78"/>
      <c r="SGJ78"/>
      <c r="SGK78"/>
      <c r="SGL78"/>
      <c r="SGM78"/>
      <c r="SGN78"/>
      <c r="SGO78"/>
      <c r="SGP78"/>
      <c r="SGQ78"/>
      <c r="SGR78"/>
      <c r="SGS78"/>
      <c r="SGT78"/>
      <c r="SGU78"/>
      <c r="SGV78"/>
      <c r="SGW78"/>
      <c r="SGX78"/>
      <c r="SGY78"/>
      <c r="SGZ78"/>
      <c r="SHA78"/>
      <c r="SHB78"/>
      <c r="SHC78"/>
      <c r="SHD78"/>
      <c r="SHE78"/>
      <c r="SHF78"/>
      <c r="SHG78"/>
      <c r="SHH78"/>
      <c r="SHI78"/>
      <c r="SHJ78"/>
      <c r="SHK78"/>
      <c r="SHL78"/>
      <c r="SHM78"/>
      <c r="SHN78"/>
      <c r="SHO78"/>
      <c r="SHP78"/>
      <c r="SHQ78"/>
      <c r="SHR78"/>
      <c r="SHS78"/>
      <c r="SHT78"/>
      <c r="SHU78"/>
      <c r="SHV78"/>
      <c r="SHW78"/>
      <c r="SHX78"/>
      <c r="SHY78"/>
      <c r="SHZ78"/>
      <c r="SIA78"/>
      <c r="SIB78"/>
      <c r="SIC78"/>
      <c r="SID78"/>
      <c r="SIE78"/>
      <c r="SIF78"/>
      <c r="SIG78"/>
      <c r="SIH78"/>
      <c r="SII78"/>
      <c r="SIJ78"/>
      <c r="SIK78"/>
      <c r="SIL78"/>
      <c r="SIM78"/>
      <c r="SIN78"/>
      <c r="SIO78"/>
      <c r="SIP78"/>
      <c r="SIQ78"/>
      <c r="SIR78"/>
      <c r="SIS78"/>
      <c r="SIT78"/>
      <c r="SIU78"/>
      <c r="SIV78"/>
      <c r="SIW78"/>
      <c r="SIX78"/>
      <c r="SIY78"/>
      <c r="SIZ78"/>
      <c r="SJA78"/>
      <c r="SJB78"/>
      <c r="SJC78"/>
      <c r="SJD78"/>
      <c r="SJE78"/>
      <c r="SJF78"/>
      <c r="SJG78"/>
      <c r="SJH78"/>
      <c r="SJI78"/>
      <c r="SJJ78"/>
      <c r="SJK78"/>
      <c r="SJL78"/>
      <c r="SJM78"/>
      <c r="SJN78"/>
      <c r="SJO78"/>
      <c r="SJP78"/>
      <c r="SJQ78"/>
      <c r="SJR78"/>
      <c r="SJS78"/>
      <c r="SJT78"/>
      <c r="SJU78"/>
      <c r="SJV78"/>
      <c r="SJW78"/>
      <c r="SJX78"/>
      <c r="SJY78"/>
      <c r="SJZ78"/>
      <c r="SKA78"/>
      <c r="SKB78"/>
      <c r="SKC78"/>
      <c r="SKD78"/>
      <c r="SKE78"/>
      <c r="SKF78"/>
      <c r="SKG78"/>
      <c r="SKH78"/>
      <c r="SKI78"/>
      <c r="SKJ78"/>
      <c r="SKK78"/>
      <c r="SKL78"/>
      <c r="SKM78"/>
      <c r="SKN78"/>
      <c r="SKO78"/>
      <c r="SKP78"/>
      <c r="SKQ78"/>
      <c r="SKR78"/>
      <c r="SKS78"/>
      <c r="SKT78"/>
      <c r="SKU78"/>
      <c r="SKV78"/>
      <c r="SKW78"/>
      <c r="SKX78"/>
      <c r="SKY78"/>
      <c r="SKZ78"/>
      <c r="SLA78"/>
      <c r="SLB78"/>
      <c r="SLC78"/>
      <c r="SLD78"/>
      <c r="SLE78"/>
      <c r="SLF78"/>
      <c r="SLG78"/>
      <c r="SLH78"/>
      <c r="SLI78"/>
      <c r="SLJ78"/>
      <c r="SLK78"/>
      <c r="SLL78"/>
      <c r="SLM78"/>
      <c r="SLN78"/>
      <c r="SLO78"/>
      <c r="SLP78"/>
      <c r="SLQ78"/>
      <c r="SLR78"/>
      <c r="SLS78"/>
      <c r="SLT78"/>
      <c r="SLU78"/>
      <c r="SLV78"/>
      <c r="SLW78"/>
      <c r="SLX78"/>
      <c r="SLY78"/>
      <c r="SLZ78"/>
      <c r="SMA78"/>
      <c r="SMB78"/>
      <c r="SMC78"/>
      <c r="SMD78"/>
      <c r="SME78"/>
      <c r="SMF78"/>
      <c r="SMG78"/>
      <c r="SMH78"/>
      <c r="SMI78"/>
      <c r="SMJ78"/>
      <c r="SMK78"/>
      <c r="SML78"/>
      <c r="SMM78"/>
      <c r="SMN78"/>
      <c r="SMO78"/>
      <c r="SMP78"/>
      <c r="SMQ78"/>
      <c r="SMR78"/>
      <c r="SMS78"/>
      <c r="SMT78"/>
      <c r="SMU78"/>
      <c r="SMV78"/>
      <c r="SMW78"/>
      <c r="SMX78"/>
      <c r="SMY78"/>
      <c r="SMZ78"/>
      <c r="SNA78"/>
      <c r="SNB78"/>
      <c r="SNC78"/>
      <c r="SND78"/>
      <c r="SNE78"/>
      <c r="SNF78"/>
      <c r="SNG78"/>
      <c r="SNH78"/>
      <c r="SNI78"/>
      <c r="SNJ78"/>
      <c r="SNK78"/>
      <c r="SNL78"/>
      <c r="SNM78"/>
      <c r="SNN78"/>
      <c r="SNO78"/>
      <c r="SNP78"/>
      <c r="SNQ78"/>
      <c r="SNR78"/>
      <c r="SNS78"/>
      <c r="SNT78"/>
      <c r="SNU78"/>
      <c r="SNV78"/>
      <c r="SNW78"/>
      <c r="SNX78"/>
      <c r="SNY78"/>
      <c r="SNZ78"/>
      <c r="SOA78"/>
      <c r="SOB78"/>
      <c r="SOC78"/>
      <c r="SOD78"/>
      <c r="SOE78"/>
      <c r="SOF78"/>
      <c r="SOG78"/>
      <c r="SOH78"/>
      <c r="SOI78"/>
      <c r="SOJ78"/>
      <c r="SOK78"/>
      <c r="SOL78"/>
      <c r="SOM78"/>
      <c r="SON78"/>
      <c r="SOO78"/>
      <c r="SOP78"/>
      <c r="SOQ78"/>
      <c r="SOR78"/>
      <c r="SOS78"/>
      <c r="SOT78"/>
      <c r="SOU78"/>
      <c r="SOV78"/>
      <c r="SOW78"/>
      <c r="SOX78"/>
      <c r="SOY78"/>
      <c r="SOZ78"/>
      <c r="SPA78"/>
      <c r="SPB78"/>
      <c r="SPC78"/>
      <c r="SPD78"/>
      <c r="SPE78"/>
      <c r="SPF78"/>
      <c r="SPG78"/>
      <c r="SPH78"/>
      <c r="SPI78"/>
      <c r="SPJ78"/>
      <c r="SPK78"/>
      <c r="SPL78"/>
      <c r="SPM78"/>
      <c r="SPN78"/>
      <c r="SPO78"/>
      <c r="SPP78"/>
      <c r="SPQ78"/>
      <c r="SPR78"/>
      <c r="SPS78"/>
      <c r="SPT78"/>
      <c r="SPU78"/>
      <c r="SPV78"/>
      <c r="SPW78"/>
      <c r="SPX78"/>
      <c r="SPY78"/>
      <c r="SPZ78"/>
      <c r="SQA78"/>
      <c r="SQB78"/>
      <c r="SQC78"/>
      <c r="SQD78"/>
      <c r="SQE78"/>
      <c r="SQF78"/>
      <c r="SQG78"/>
      <c r="SQH78"/>
      <c r="SQI78"/>
      <c r="SQJ78"/>
      <c r="SQK78"/>
      <c r="SQL78"/>
      <c r="SQM78"/>
      <c r="SQN78"/>
      <c r="SQO78"/>
      <c r="SQP78"/>
      <c r="SQQ78"/>
      <c r="SQR78"/>
      <c r="SQS78"/>
      <c r="SQT78"/>
      <c r="SQU78"/>
      <c r="SQV78"/>
      <c r="SQW78"/>
      <c r="SQX78"/>
      <c r="SQY78"/>
      <c r="SQZ78"/>
      <c r="SRA78"/>
      <c r="SRB78"/>
      <c r="SRC78"/>
      <c r="SRD78"/>
      <c r="SRE78"/>
      <c r="SRF78"/>
      <c r="SRG78"/>
      <c r="SRH78"/>
      <c r="SRI78"/>
      <c r="SRJ78"/>
      <c r="SRK78"/>
      <c r="SRL78"/>
      <c r="SRM78"/>
      <c r="SRN78"/>
      <c r="SRO78"/>
      <c r="SRP78"/>
      <c r="SRQ78"/>
      <c r="SRR78"/>
      <c r="SRS78"/>
      <c r="SRT78"/>
      <c r="SRU78"/>
      <c r="SRV78"/>
      <c r="SRW78"/>
      <c r="SRX78"/>
      <c r="SRY78"/>
      <c r="SRZ78"/>
      <c r="SSA78"/>
      <c r="SSB78"/>
      <c r="SSC78"/>
      <c r="SSD78"/>
      <c r="SSE78"/>
      <c r="SSF78"/>
      <c r="SSG78"/>
      <c r="SSH78"/>
      <c r="SSI78"/>
      <c r="SSJ78"/>
      <c r="SSK78"/>
      <c r="SSL78"/>
      <c r="SSM78"/>
      <c r="SSN78"/>
      <c r="SSO78"/>
      <c r="SSP78"/>
      <c r="SSQ78"/>
      <c r="SSR78"/>
      <c r="SSS78"/>
      <c r="SST78"/>
      <c r="SSU78"/>
      <c r="SSV78"/>
      <c r="SSW78"/>
      <c r="SSX78"/>
      <c r="SSY78"/>
      <c r="SSZ78"/>
      <c r="STA78"/>
      <c r="STB78"/>
      <c r="STC78"/>
      <c r="STD78"/>
      <c r="STE78"/>
      <c r="STF78"/>
      <c r="STG78"/>
      <c r="STH78"/>
      <c r="STI78"/>
      <c r="STJ78"/>
      <c r="STK78"/>
      <c r="STL78"/>
      <c r="STM78"/>
      <c r="STN78"/>
      <c r="STO78"/>
      <c r="STP78"/>
      <c r="STQ78"/>
      <c r="STR78"/>
      <c r="STS78"/>
      <c r="STT78"/>
      <c r="STU78"/>
      <c r="STV78"/>
      <c r="STW78"/>
      <c r="STX78"/>
      <c r="STY78"/>
      <c r="STZ78"/>
      <c r="SUA78"/>
      <c r="SUB78"/>
      <c r="SUC78"/>
      <c r="SUD78"/>
      <c r="SUE78"/>
      <c r="SUF78"/>
      <c r="SUG78"/>
      <c r="SUH78"/>
      <c r="SUI78"/>
      <c r="SUJ78"/>
      <c r="SUK78"/>
      <c r="SUL78"/>
      <c r="SUM78"/>
      <c r="SUN78"/>
      <c r="SUO78"/>
      <c r="SUP78"/>
      <c r="SUQ78"/>
      <c r="SUR78"/>
      <c r="SUS78"/>
      <c r="SUT78"/>
      <c r="SUU78"/>
      <c r="SUV78"/>
      <c r="SUW78"/>
      <c r="SUX78"/>
      <c r="SUY78"/>
      <c r="SUZ78"/>
      <c r="SVA78"/>
      <c r="SVB78"/>
      <c r="SVC78"/>
      <c r="SVD78"/>
      <c r="SVE78"/>
      <c r="SVF78"/>
      <c r="SVG78"/>
      <c r="SVH78"/>
      <c r="SVI78"/>
      <c r="SVJ78"/>
      <c r="SVK78"/>
      <c r="SVL78"/>
      <c r="SVM78"/>
      <c r="SVN78"/>
      <c r="SVO78"/>
      <c r="SVP78"/>
      <c r="SVQ78"/>
      <c r="SVR78"/>
      <c r="SVS78"/>
      <c r="SVT78"/>
      <c r="SVU78"/>
      <c r="SVV78"/>
      <c r="SVW78"/>
      <c r="SVX78"/>
      <c r="SVY78"/>
      <c r="SVZ78"/>
      <c r="SWA78"/>
      <c r="SWB78"/>
      <c r="SWC78"/>
      <c r="SWD78"/>
      <c r="SWE78"/>
      <c r="SWF78"/>
      <c r="SWG78"/>
      <c r="SWH78"/>
      <c r="SWI78"/>
      <c r="SWJ78"/>
      <c r="SWK78"/>
      <c r="SWL78"/>
      <c r="SWM78"/>
      <c r="SWN78"/>
      <c r="SWO78"/>
      <c r="SWP78"/>
      <c r="SWQ78"/>
      <c r="SWR78"/>
      <c r="SWS78"/>
      <c r="SWT78"/>
      <c r="SWU78"/>
      <c r="SWV78"/>
      <c r="SWW78"/>
      <c r="SWX78"/>
      <c r="SWY78"/>
      <c r="SWZ78"/>
      <c r="SXA78"/>
      <c r="SXB78"/>
      <c r="SXC78"/>
      <c r="SXD78"/>
      <c r="SXE78"/>
      <c r="SXF78"/>
      <c r="SXG78"/>
      <c r="SXH78"/>
      <c r="SXI78"/>
      <c r="SXJ78"/>
      <c r="SXK78"/>
      <c r="SXL78"/>
      <c r="SXM78"/>
      <c r="SXN78"/>
      <c r="SXO78"/>
      <c r="SXP78"/>
      <c r="SXQ78"/>
      <c r="SXR78"/>
      <c r="SXS78"/>
      <c r="SXT78"/>
      <c r="SXU78"/>
      <c r="SXV78"/>
      <c r="SXW78"/>
      <c r="SXX78"/>
      <c r="SXY78"/>
      <c r="SXZ78"/>
      <c r="SYA78"/>
      <c r="SYB78"/>
      <c r="SYC78"/>
      <c r="SYD78"/>
      <c r="SYE78"/>
      <c r="SYF78"/>
      <c r="SYG78"/>
      <c r="SYH78"/>
      <c r="SYI78"/>
      <c r="SYJ78"/>
      <c r="SYK78"/>
      <c r="SYL78"/>
      <c r="SYM78"/>
      <c r="SYN78"/>
      <c r="SYO78"/>
      <c r="SYP78"/>
      <c r="SYQ78"/>
      <c r="SYR78"/>
      <c r="SYS78"/>
      <c r="SYT78"/>
      <c r="SYU78"/>
      <c r="SYV78"/>
      <c r="SYW78"/>
      <c r="SYX78"/>
      <c r="SYY78"/>
      <c r="SYZ78"/>
      <c r="SZA78"/>
      <c r="SZB78"/>
      <c r="SZC78"/>
      <c r="SZD78"/>
      <c r="SZE78"/>
      <c r="SZF78"/>
      <c r="SZG78"/>
      <c r="SZH78"/>
      <c r="SZI78"/>
      <c r="SZJ78"/>
      <c r="SZK78"/>
      <c r="SZL78"/>
      <c r="SZM78"/>
      <c r="SZN78"/>
      <c r="SZO78"/>
      <c r="SZP78"/>
      <c r="SZQ78"/>
      <c r="SZR78"/>
      <c r="SZS78"/>
      <c r="SZT78"/>
      <c r="SZU78"/>
      <c r="SZV78"/>
      <c r="SZW78"/>
      <c r="SZX78"/>
      <c r="SZY78"/>
      <c r="SZZ78"/>
      <c r="TAA78"/>
      <c r="TAB78"/>
      <c r="TAC78"/>
      <c r="TAD78"/>
      <c r="TAE78"/>
      <c r="TAF78"/>
      <c r="TAG78"/>
      <c r="TAH78"/>
      <c r="TAI78"/>
      <c r="TAJ78"/>
      <c r="TAK78"/>
      <c r="TAL78"/>
      <c r="TAM78"/>
      <c r="TAN78"/>
      <c r="TAO78"/>
      <c r="TAP78"/>
      <c r="TAQ78"/>
      <c r="TAR78"/>
      <c r="TAS78"/>
      <c r="TAT78"/>
      <c r="TAU78"/>
      <c r="TAV78"/>
      <c r="TAW78"/>
      <c r="TAX78"/>
      <c r="TAY78"/>
      <c r="TAZ78"/>
      <c r="TBA78"/>
      <c r="TBB78"/>
      <c r="TBC78"/>
      <c r="TBD78"/>
      <c r="TBE78"/>
      <c r="TBF78"/>
      <c r="TBG78"/>
      <c r="TBH78"/>
      <c r="TBI78"/>
      <c r="TBJ78"/>
      <c r="TBK78"/>
      <c r="TBL78"/>
      <c r="TBM78"/>
      <c r="TBN78"/>
      <c r="TBO78"/>
      <c r="TBP78"/>
      <c r="TBQ78"/>
      <c r="TBR78"/>
      <c r="TBS78"/>
      <c r="TBT78"/>
      <c r="TBU78"/>
      <c r="TBV78"/>
      <c r="TBW78"/>
      <c r="TBX78"/>
      <c r="TBY78"/>
      <c r="TBZ78"/>
      <c r="TCA78"/>
      <c r="TCB78"/>
      <c r="TCC78"/>
      <c r="TCD78"/>
      <c r="TCE78"/>
      <c r="TCF78"/>
      <c r="TCG78"/>
      <c r="TCH78"/>
      <c r="TCI78"/>
      <c r="TCJ78"/>
      <c r="TCK78"/>
      <c r="TCL78"/>
      <c r="TCM78"/>
      <c r="TCN78"/>
      <c r="TCO78"/>
      <c r="TCP78"/>
      <c r="TCQ78"/>
      <c r="TCR78"/>
      <c r="TCS78"/>
      <c r="TCT78"/>
      <c r="TCU78"/>
      <c r="TCV78"/>
      <c r="TCW78"/>
      <c r="TCX78"/>
      <c r="TCY78"/>
      <c r="TCZ78"/>
      <c r="TDA78"/>
      <c r="TDB78"/>
      <c r="TDC78"/>
      <c r="TDD78"/>
      <c r="TDE78"/>
      <c r="TDF78"/>
      <c r="TDG78"/>
      <c r="TDH78"/>
      <c r="TDI78"/>
      <c r="TDJ78"/>
      <c r="TDK78"/>
      <c r="TDL78"/>
      <c r="TDM78"/>
      <c r="TDN78"/>
      <c r="TDO78"/>
      <c r="TDP78"/>
      <c r="TDQ78"/>
      <c r="TDR78"/>
      <c r="TDS78"/>
      <c r="TDT78"/>
      <c r="TDU78"/>
      <c r="TDV78"/>
      <c r="TDW78"/>
      <c r="TDX78"/>
      <c r="TDY78"/>
      <c r="TDZ78"/>
      <c r="TEA78"/>
      <c r="TEB78"/>
      <c r="TEC78"/>
      <c r="TED78"/>
      <c r="TEE78"/>
      <c r="TEF78"/>
      <c r="TEG78"/>
      <c r="TEH78"/>
      <c r="TEI78"/>
      <c r="TEJ78"/>
      <c r="TEK78"/>
      <c r="TEL78"/>
      <c r="TEM78"/>
      <c r="TEN78"/>
      <c r="TEO78"/>
      <c r="TEP78"/>
      <c r="TEQ78"/>
      <c r="TER78"/>
      <c r="TES78"/>
      <c r="TET78"/>
      <c r="TEU78"/>
      <c r="TEV78"/>
      <c r="TEW78"/>
      <c r="TEX78"/>
      <c r="TEY78"/>
      <c r="TEZ78"/>
      <c r="TFA78"/>
      <c r="TFB78"/>
      <c r="TFC78"/>
      <c r="TFD78"/>
      <c r="TFE78"/>
      <c r="TFF78"/>
      <c r="TFG78"/>
      <c r="TFH78"/>
      <c r="TFI78"/>
      <c r="TFJ78"/>
      <c r="TFK78"/>
      <c r="TFL78"/>
      <c r="TFM78"/>
      <c r="TFN78"/>
      <c r="TFO78"/>
      <c r="TFP78"/>
      <c r="TFQ78"/>
      <c r="TFR78"/>
      <c r="TFS78"/>
      <c r="TFT78"/>
      <c r="TFU78"/>
      <c r="TFV78"/>
      <c r="TFW78"/>
      <c r="TFX78"/>
      <c r="TFY78"/>
      <c r="TFZ78"/>
      <c r="TGA78"/>
      <c r="TGB78"/>
      <c r="TGC78"/>
      <c r="TGD78"/>
      <c r="TGE78"/>
      <c r="TGF78"/>
      <c r="TGG78"/>
      <c r="TGH78"/>
      <c r="TGI78"/>
      <c r="TGJ78"/>
      <c r="TGK78"/>
      <c r="TGL78"/>
      <c r="TGM78"/>
      <c r="TGN78"/>
      <c r="TGO78"/>
      <c r="TGP78"/>
      <c r="TGQ78"/>
      <c r="TGR78"/>
      <c r="TGS78"/>
      <c r="TGT78"/>
      <c r="TGU78"/>
      <c r="TGV78"/>
      <c r="TGW78"/>
      <c r="TGX78"/>
      <c r="TGY78"/>
      <c r="TGZ78"/>
      <c r="THA78"/>
      <c r="THB78"/>
      <c r="THC78"/>
      <c r="THD78"/>
      <c r="THE78"/>
      <c r="THF78"/>
      <c r="THG78"/>
      <c r="THH78"/>
      <c r="THI78"/>
      <c r="THJ78"/>
      <c r="THK78"/>
      <c r="THL78"/>
      <c r="THM78"/>
      <c r="THN78"/>
      <c r="THO78"/>
      <c r="THP78"/>
      <c r="THQ78"/>
      <c r="THR78"/>
      <c r="THS78"/>
      <c r="THT78"/>
      <c r="THU78"/>
      <c r="THV78"/>
      <c r="THW78"/>
      <c r="THX78"/>
      <c r="THY78"/>
      <c r="THZ78"/>
      <c r="TIA78"/>
      <c r="TIB78"/>
      <c r="TIC78"/>
      <c r="TID78"/>
      <c r="TIE78"/>
      <c r="TIF78"/>
      <c r="TIG78"/>
      <c r="TIH78"/>
      <c r="TII78"/>
      <c r="TIJ78"/>
      <c r="TIK78"/>
      <c r="TIL78"/>
      <c r="TIM78"/>
      <c r="TIN78"/>
      <c r="TIO78"/>
      <c r="TIP78"/>
      <c r="TIQ78"/>
      <c r="TIR78"/>
      <c r="TIS78"/>
      <c r="TIT78"/>
      <c r="TIU78"/>
      <c r="TIV78"/>
      <c r="TIW78"/>
      <c r="TIX78"/>
      <c r="TIY78"/>
      <c r="TIZ78"/>
      <c r="TJA78"/>
      <c r="TJB78"/>
      <c r="TJC78"/>
      <c r="TJD78"/>
      <c r="TJE78"/>
      <c r="TJF78"/>
      <c r="TJG78"/>
      <c r="TJH78"/>
      <c r="TJI78"/>
      <c r="TJJ78"/>
      <c r="TJK78"/>
      <c r="TJL78"/>
      <c r="TJM78"/>
      <c r="TJN78"/>
      <c r="TJO78"/>
      <c r="TJP78"/>
      <c r="TJQ78"/>
      <c r="TJR78"/>
      <c r="TJS78"/>
      <c r="TJT78"/>
      <c r="TJU78"/>
      <c r="TJV78"/>
      <c r="TJW78"/>
      <c r="TJX78"/>
      <c r="TJY78"/>
      <c r="TJZ78"/>
      <c r="TKA78"/>
      <c r="TKB78"/>
      <c r="TKC78"/>
      <c r="TKD78"/>
      <c r="TKE78"/>
      <c r="TKF78"/>
      <c r="TKG78"/>
      <c r="TKH78"/>
      <c r="TKI78"/>
      <c r="TKJ78"/>
      <c r="TKK78"/>
      <c r="TKL78"/>
      <c r="TKM78"/>
      <c r="TKN78"/>
      <c r="TKO78"/>
      <c r="TKP78"/>
      <c r="TKQ78"/>
      <c r="TKR78"/>
      <c r="TKS78"/>
      <c r="TKT78"/>
      <c r="TKU78"/>
      <c r="TKV78"/>
      <c r="TKW78"/>
      <c r="TKX78"/>
      <c r="TKY78"/>
      <c r="TKZ78"/>
      <c r="TLA78"/>
      <c r="TLB78"/>
      <c r="TLC78"/>
      <c r="TLD78"/>
      <c r="TLE78"/>
      <c r="TLF78"/>
      <c r="TLG78"/>
      <c r="TLH78"/>
      <c r="TLI78"/>
      <c r="TLJ78"/>
      <c r="TLK78"/>
      <c r="TLL78"/>
      <c r="TLM78"/>
      <c r="TLN78"/>
      <c r="TLO78"/>
      <c r="TLP78"/>
      <c r="TLQ78"/>
      <c r="TLR78"/>
      <c r="TLS78"/>
      <c r="TLT78"/>
      <c r="TLU78"/>
      <c r="TLV78"/>
      <c r="TLW78"/>
      <c r="TLX78"/>
      <c r="TLY78"/>
      <c r="TLZ78"/>
      <c r="TMA78"/>
      <c r="TMB78"/>
      <c r="TMC78"/>
      <c r="TMD78"/>
      <c r="TME78"/>
      <c r="TMF78"/>
      <c r="TMG78"/>
      <c r="TMH78"/>
      <c r="TMI78"/>
      <c r="TMJ78"/>
      <c r="TMK78"/>
      <c r="TML78"/>
      <c r="TMM78"/>
      <c r="TMN78"/>
      <c r="TMO78"/>
      <c r="TMP78"/>
      <c r="TMQ78"/>
      <c r="TMR78"/>
      <c r="TMS78"/>
      <c r="TMT78"/>
      <c r="TMU78"/>
      <c r="TMV78"/>
      <c r="TMW78"/>
      <c r="TMX78"/>
      <c r="TMY78"/>
      <c r="TMZ78"/>
      <c r="TNA78"/>
      <c r="TNB78"/>
      <c r="TNC78"/>
      <c r="TND78"/>
      <c r="TNE78"/>
      <c r="TNF78"/>
      <c r="TNG78"/>
      <c r="TNH78"/>
      <c r="TNI78"/>
      <c r="TNJ78"/>
      <c r="TNK78"/>
      <c r="TNL78"/>
      <c r="TNM78"/>
      <c r="TNN78"/>
      <c r="TNO78"/>
      <c r="TNP78"/>
      <c r="TNQ78"/>
      <c r="TNR78"/>
      <c r="TNS78"/>
      <c r="TNT78"/>
      <c r="TNU78"/>
      <c r="TNV78"/>
      <c r="TNW78"/>
      <c r="TNX78"/>
      <c r="TNY78"/>
      <c r="TNZ78"/>
      <c r="TOA78"/>
      <c r="TOB78"/>
      <c r="TOC78"/>
      <c r="TOD78"/>
      <c r="TOE78"/>
      <c r="TOF78"/>
      <c r="TOG78"/>
      <c r="TOH78"/>
      <c r="TOI78"/>
      <c r="TOJ78"/>
      <c r="TOK78"/>
      <c r="TOL78"/>
      <c r="TOM78"/>
      <c r="TON78"/>
      <c r="TOO78"/>
      <c r="TOP78"/>
      <c r="TOQ78"/>
      <c r="TOR78"/>
      <c r="TOS78"/>
      <c r="TOT78"/>
      <c r="TOU78"/>
      <c r="TOV78"/>
      <c r="TOW78"/>
      <c r="TOX78"/>
      <c r="TOY78"/>
      <c r="TOZ78"/>
      <c r="TPA78"/>
      <c r="TPB78"/>
      <c r="TPC78"/>
      <c r="TPD78"/>
      <c r="TPE78"/>
      <c r="TPF78"/>
      <c r="TPG78"/>
      <c r="TPH78"/>
      <c r="TPI78"/>
      <c r="TPJ78"/>
      <c r="TPK78"/>
      <c r="TPL78"/>
      <c r="TPM78"/>
      <c r="TPN78"/>
      <c r="TPO78"/>
      <c r="TPP78"/>
      <c r="TPQ78"/>
      <c r="TPR78"/>
      <c r="TPS78"/>
      <c r="TPT78"/>
      <c r="TPU78"/>
      <c r="TPV78"/>
      <c r="TPW78"/>
      <c r="TPX78"/>
      <c r="TPY78"/>
      <c r="TPZ78"/>
      <c r="TQA78"/>
      <c r="TQB78"/>
      <c r="TQC78"/>
      <c r="TQD78"/>
      <c r="TQE78"/>
      <c r="TQF78"/>
      <c r="TQG78"/>
      <c r="TQH78"/>
      <c r="TQI78"/>
      <c r="TQJ78"/>
      <c r="TQK78"/>
      <c r="TQL78"/>
      <c r="TQM78"/>
      <c r="TQN78"/>
      <c r="TQO78"/>
      <c r="TQP78"/>
      <c r="TQQ78"/>
      <c r="TQR78"/>
      <c r="TQS78"/>
      <c r="TQT78"/>
      <c r="TQU78"/>
      <c r="TQV78"/>
      <c r="TQW78"/>
      <c r="TQX78"/>
      <c r="TQY78"/>
      <c r="TQZ78"/>
      <c r="TRA78"/>
      <c r="TRB78"/>
      <c r="TRC78"/>
      <c r="TRD78"/>
      <c r="TRE78"/>
      <c r="TRF78"/>
      <c r="TRG78"/>
      <c r="TRH78"/>
      <c r="TRI78"/>
      <c r="TRJ78"/>
      <c r="TRK78"/>
      <c r="TRL78"/>
      <c r="TRM78"/>
      <c r="TRN78"/>
      <c r="TRO78"/>
      <c r="TRP78"/>
      <c r="TRQ78"/>
      <c r="TRR78"/>
      <c r="TRS78"/>
      <c r="TRT78"/>
      <c r="TRU78"/>
      <c r="TRV78"/>
      <c r="TRW78"/>
      <c r="TRX78"/>
      <c r="TRY78"/>
      <c r="TRZ78"/>
      <c r="TSA78"/>
      <c r="TSB78"/>
      <c r="TSC78"/>
      <c r="TSD78"/>
      <c r="TSE78"/>
      <c r="TSF78"/>
      <c r="TSG78"/>
      <c r="TSH78"/>
      <c r="TSI78"/>
      <c r="TSJ78"/>
      <c r="TSK78"/>
      <c r="TSL78"/>
      <c r="TSM78"/>
      <c r="TSN78"/>
      <c r="TSO78"/>
      <c r="TSP78"/>
      <c r="TSQ78"/>
      <c r="TSR78"/>
      <c r="TSS78"/>
      <c r="TST78"/>
      <c r="TSU78"/>
      <c r="TSV78"/>
      <c r="TSW78"/>
      <c r="TSX78"/>
      <c r="TSY78"/>
      <c r="TSZ78"/>
      <c r="TTA78"/>
      <c r="TTB78"/>
      <c r="TTC78"/>
      <c r="TTD78"/>
      <c r="TTE78"/>
      <c r="TTF78"/>
      <c r="TTG78"/>
      <c r="TTH78"/>
      <c r="TTI78"/>
      <c r="TTJ78"/>
      <c r="TTK78"/>
      <c r="TTL78"/>
      <c r="TTM78"/>
      <c r="TTN78"/>
      <c r="TTO78"/>
      <c r="TTP78"/>
      <c r="TTQ78"/>
      <c r="TTR78"/>
      <c r="TTS78"/>
      <c r="TTT78"/>
      <c r="TTU78"/>
      <c r="TTV78"/>
      <c r="TTW78"/>
      <c r="TTX78"/>
      <c r="TTY78"/>
      <c r="TTZ78"/>
      <c r="TUA78"/>
      <c r="TUB78"/>
      <c r="TUC78"/>
      <c r="TUD78"/>
      <c r="TUE78"/>
      <c r="TUF78"/>
      <c r="TUG78"/>
      <c r="TUH78"/>
      <c r="TUI78"/>
      <c r="TUJ78"/>
      <c r="TUK78"/>
      <c r="TUL78"/>
      <c r="TUM78"/>
      <c r="TUN78"/>
      <c r="TUO78"/>
      <c r="TUP78"/>
      <c r="TUQ78"/>
      <c r="TUR78"/>
      <c r="TUS78"/>
      <c r="TUT78"/>
      <c r="TUU78"/>
      <c r="TUV78"/>
      <c r="TUW78"/>
      <c r="TUX78"/>
      <c r="TUY78"/>
      <c r="TUZ78"/>
      <c r="TVA78"/>
      <c r="TVB78"/>
      <c r="TVC78"/>
      <c r="TVD78"/>
      <c r="TVE78"/>
      <c r="TVF78"/>
      <c r="TVG78"/>
      <c r="TVH78"/>
      <c r="TVI78"/>
      <c r="TVJ78"/>
      <c r="TVK78"/>
      <c r="TVL78"/>
      <c r="TVM78"/>
      <c r="TVN78"/>
      <c r="TVO78"/>
      <c r="TVP78"/>
      <c r="TVQ78"/>
      <c r="TVR78"/>
      <c r="TVS78"/>
      <c r="TVT78"/>
      <c r="TVU78"/>
      <c r="TVV78"/>
      <c r="TVW78"/>
      <c r="TVX78"/>
      <c r="TVY78"/>
      <c r="TVZ78"/>
      <c r="TWA78"/>
      <c r="TWB78"/>
      <c r="TWC78"/>
      <c r="TWD78"/>
      <c r="TWE78"/>
      <c r="TWF78"/>
      <c r="TWG78"/>
      <c r="TWH78"/>
      <c r="TWI78"/>
      <c r="TWJ78"/>
      <c r="TWK78"/>
      <c r="TWL78"/>
      <c r="TWM78"/>
      <c r="TWN78"/>
      <c r="TWO78"/>
      <c r="TWP78"/>
      <c r="TWQ78"/>
      <c r="TWR78"/>
      <c r="TWS78"/>
      <c r="TWT78"/>
      <c r="TWU78"/>
      <c r="TWV78"/>
      <c r="TWW78"/>
      <c r="TWX78"/>
      <c r="TWY78"/>
      <c r="TWZ78"/>
      <c r="TXA78"/>
      <c r="TXB78"/>
      <c r="TXC78"/>
      <c r="TXD78"/>
      <c r="TXE78"/>
      <c r="TXF78"/>
      <c r="TXG78"/>
      <c r="TXH78"/>
      <c r="TXI78"/>
      <c r="TXJ78"/>
      <c r="TXK78"/>
      <c r="TXL78"/>
      <c r="TXM78"/>
      <c r="TXN78"/>
      <c r="TXO78"/>
      <c r="TXP78"/>
      <c r="TXQ78"/>
      <c r="TXR78"/>
      <c r="TXS78"/>
      <c r="TXT78"/>
      <c r="TXU78"/>
      <c r="TXV78"/>
      <c r="TXW78"/>
      <c r="TXX78"/>
      <c r="TXY78"/>
      <c r="TXZ78"/>
      <c r="TYA78"/>
      <c r="TYB78"/>
      <c r="TYC78"/>
      <c r="TYD78"/>
      <c r="TYE78"/>
      <c r="TYF78"/>
      <c r="TYG78"/>
      <c r="TYH78"/>
      <c r="TYI78"/>
      <c r="TYJ78"/>
      <c r="TYK78"/>
      <c r="TYL78"/>
      <c r="TYM78"/>
      <c r="TYN78"/>
      <c r="TYO78"/>
      <c r="TYP78"/>
      <c r="TYQ78"/>
      <c r="TYR78"/>
      <c r="TYS78"/>
      <c r="TYT78"/>
      <c r="TYU78"/>
      <c r="TYV78"/>
      <c r="TYW78"/>
      <c r="TYX78"/>
      <c r="TYY78"/>
      <c r="TYZ78"/>
      <c r="TZA78"/>
      <c r="TZB78"/>
      <c r="TZC78"/>
      <c r="TZD78"/>
      <c r="TZE78"/>
      <c r="TZF78"/>
      <c r="TZG78"/>
      <c r="TZH78"/>
      <c r="TZI78"/>
      <c r="TZJ78"/>
      <c r="TZK78"/>
      <c r="TZL78"/>
      <c r="TZM78"/>
      <c r="TZN78"/>
      <c r="TZO78"/>
      <c r="TZP78"/>
      <c r="TZQ78"/>
      <c r="TZR78"/>
      <c r="TZS78"/>
      <c r="TZT78"/>
      <c r="TZU78"/>
      <c r="TZV78"/>
      <c r="TZW78"/>
      <c r="TZX78"/>
      <c r="TZY78"/>
      <c r="TZZ78"/>
      <c r="UAA78"/>
      <c r="UAB78"/>
      <c r="UAC78"/>
      <c r="UAD78"/>
      <c r="UAE78"/>
      <c r="UAF78"/>
      <c r="UAG78"/>
      <c r="UAH78"/>
      <c r="UAI78"/>
      <c r="UAJ78"/>
      <c r="UAK78"/>
      <c r="UAL78"/>
      <c r="UAM78"/>
      <c r="UAN78"/>
      <c r="UAO78"/>
      <c r="UAP78"/>
      <c r="UAQ78"/>
      <c r="UAR78"/>
      <c r="UAS78"/>
      <c r="UAT78"/>
      <c r="UAU78"/>
      <c r="UAV78"/>
      <c r="UAW78"/>
      <c r="UAX78"/>
      <c r="UAY78"/>
      <c r="UAZ78"/>
      <c r="UBA78"/>
      <c r="UBB78"/>
      <c r="UBC78"/>
      <c r="UBD78"/>
      <c r="UBE78"/>
      <c r="UBF78"/>
      <c r="UBG78"/>
      <c r="UBH78"/>
      <c r="UBI78"/>
      <c r="UBJ78"/>
      <c r="UBK78"/>
      <c r="UBL78"/>
      <c r="UBM78"/>
      <c r="UBN78"/>
      <c r="UBO78"/>
      <c r="UBP78"/>
      <c r="UBQ78"/>
      <c r="UBR78"/>
      <c r="UBS78"/>
      <c r="UBT78"/>
      <c r="UBU78"/>
      <c r="UBV78"/>
      <c r="UBW78"/>
      <c r="UBX78"/>
      <c r="UBY78"/>
      <c r="UBZ78"/>
      <c r="UCA78"/>
      <c r="UCB78"/>
      <c r="UCC78"/>
      <c r="UCD78"/>
      <c r="UCE78"/>
      <c r="UCF78"/>
      <c r="UCG78"/>
      <c r="UCH78"/>
      <c r="UCI78"/>
      <c r="UCJ78"/>
      <c r="UCK78"/>
      <c r="UCL78"/>
      <c r="UCM78"/>
      <c r="UCN78"/>
      <c r="UCO78"/>
      <c r="UCP78"/>
      <c r="UCQ78"/>
      <c r="UCR78"/>
      <c r="UCS78"/>
      <c r="UCT78"/>
      <c r="UCU78"/>
      <c r="UCV78"/>
      <c r="UCW78"/>
      <c r="UCX78"/>
      <c r="UCY78"/>
      <c r="UCZ78"/>
      <c r="UDA78"/>
      <c r="UDB78"/>
      <c r="UDC78"/>
      <c r="UDD78"/>
      <c r="UDE78"/>
      <c r="UDF78"/>
      <c r="UDG78"/>
      <c r="UDH78"/>
      <c r="UDI78"/>
      <c r="UDJ78"/>
      <c r="UDK78"/>
      <c r="UDL78"/>
      <c r="UDM78"/>
      <c r="UDN78"/>
      <c r="UDO78"/>
      <c r="UDP78"/>
      <c r="UDQ78"/>
      <c r="UDR78"/>
      <c r="UDS78"/>
      <c r="UDT78"/>
      <c r="UDU78"/>
      <c r="UDV78"/>
      <c r="UDW78"/>
      <c r="UDX78"/>
      <c r="UDY78"/>
      <c r="UDZ78"/>
      <c r="UEA78"/>
      <c r="UEB78"/>
      <c r="UEC78"/>
      <c r="UED78"/>
      <c r="UEE78"/>
      <c r="UEF78"/>
      <c r="UEG78"/>
      <c r="UEH78"/>
      <c r="UEI78"/>
      <c r="UEJ78"/>
      <c r="UEK78"/>
      <c r="UEL78"/>
      <c r="UEM78"/>
      <c r="UEN78"/>
      <c r="UEO78"/>
      <c r="UEP78"/>
      <c r="UEQ78"/>
      <c r="UER78"/>
      <c r="UES78"/>
      <c r="UET78"/>
      <c r="UEU78"/>
      <c r="UEV78"/>
      <c r="UEW78"/>
      <c r="UEX78"/>
      <c r="UEY78"/>
      <c r="UEZ78"/>
      <c r="UFA78"/>
      <c r="UFB78"/>
      <c r="UFC78"/>
      <c r="UFD78"/>
      <c r="UFE78"/>
      <c r="UFF78"/>
      <c r="UFG78"/>
      <c r="UFH78"/>
      <c r="UFI78"/>
      <c r="UFJ78"/>
      <c r="UFK78"/>
      <c r="UFL78"/>
      <c r="UFM78"/>
      <c r="UFN78"/>
      <c r="UFO78"/>
      <c r="UFP78"/>
      <c r="UFQ78"/>
      <c r="UFR78"/>
      <c r="UFS78"/>
      <c r="UFT78"/>
      <c r="UFU78"/>
      <c r="UFV78"/>
      <c r="UFW78"/>
      <c r="UFX78"/>
      <c r="UFY78"/>
      <c r="UFZ78"/>
      <c r="UGA78"/>
      <c r="UGB78"/>
      <c r="UGC78"/>
      <c r="UGD78"/>
      <c r="UGE78"/>
      <c r="UGF78"/>
      <c r="UGG78"/>
      <c r="UGH78"/>
      <c r="UGI78"/>
      <c r="UGJ78"/>
      <c r="UGK78"/>
      <c r="UGL78"/>
      <c r="UGM78"/>
      <c r="UGN78"/>
      <c r="UGO78"/>
      <c r="UGP78"/>
      <c r="UGQ78"/>
      <c r="UGR78"/>
      <c r="UGS78"/>
      <c r="UGT78"/>
      <c r="UGU78"/>
      <c r="UGV78"/>
      <c r="UGW78"/>
      <c r="UGX78"/>
      <c r="UGY78"/>
      <c r="UGZ78"/>
      <c r="UHA78"/>
      <c r="UHB78"/>
      <c r="UHC78"/>
      <c r="UHD78"/>
      <c r="UHE78"/>
      <c r="UHF78"/>
      <c r="UHG78"/>
      <c r="UHH78"/>
      <c r="UHI78"/>
      <c r="UHJ78"/>
      <c r="UHK78"/>
      <c r="UHL78"/>
      <c r="UHM78"/>
      <c r="UHN78"/>
      <c r="UHO78"/>
      <c r="UHP78"/>
      <c r="UHQ78"/>
      <c r="UHR78"/>
      <c r="UHS78"/>
      <c r="UHT78"/>
      <c r="UHU78"/>
      <c r="UHV78"/>
      <c r="UHW78"/>
      <c r="UHX78"/>
      <c r="UHY78"/>
      <c r="UHZ78"/>
      <c r="UIA78"/>
      <c r="UIB78"/>
      <c r="UIC78"/>
      <c r="UID78"/>
      <c r="UIE78"/>
      <c r="UIF78"/>
      <c r="UIG78"/>
      <c r="UIH78"/>
      <c r="UII78"/>
      <c r="UIJ78"/>
      <c r="UIK78"/>
      <c r="UIL78"/>
      <c r="UIM78"/>
      <c r="UIN78"/>
      <c r="UIO78"/>
      <c r="UIP78"/>
      <c r="UIQ78"/>
      <c r="UIR78"/>
      <c r="UIS78"/>
      <c r="UIT78"/>
      <c r="UIU78"/>
      <c r="UIV78"/>
      <c r="UIW78"/>
      <c r="UIX78"/>
      <c r="UIY78"/>
      <c r="UIZ78"/>
      <c r="UJA78"/>
      <c r="UJB78"/>
      <c r="UJC78"/>
      <c r="UJD78"/>
      <c r="UJE78"/>
      <c r="UJF78"/>
      <c r="UJG78"/>
      <c r="UJH78"/>
      <c r="UJI78"/>
      <c r="UJJ78"/>
      <c r="UJK78"/>
      <c r="UJL78"/>
      <c r="UJM78"/>
      <c r="UJN78"/>
      <c r="UJO78"/>
      <c r="UJP78"/>
      <c r="UJQ78"/>
      <c r="UJR78"/>
      <c r="UJS78"/>
      <c r="UJT78"/>
      <c r="UJU78"/>
      <c r="UJV78"/>
      <c r="UJW78"/>
      <c r="UJX78"/>
      <c r="UJY78"/>
      <c r="UJZ78"/>
      <c r="UKA78"/>
      <c r="UKB78"/>
      <c r="UKC78"/>
      <c r="UKD78"/>
      <c r="UKE78"/>
      <c r="UKF78"/>
      <c r="UKG78"/>
      <c r="UKH78"/>
      <c r="UKI78"/>
      <c r="UKJ78"/>
      <c r="UKK78"/>
      <c r="UKL78"/>
      <c r="UKM78"/>
      <c r="UKN78"/>
      <c r="UKO78"/>
      <c r="UKP78"/>
      <c r="UKQ78"/>
      <c r="UKR78"/>
      <c r="UKS78"/>
      <c r="UKT78"/>
      <c r="UKU78"/>
      <c r="UKV78"/>
      <c r="UKW78"/>
      <c r="UKX78"/>
      <c r="UKY78"/>
      <c r="UKZ78"/>
      <c r="ULA78"/>
      <c r="ULB78"/>
      <c r="ULC78"/>
      <c r="ULD78"/>
      <c r="ULE78"/>
      <c r="ULF78"/>
      <c r="ULG78"/>
      <c r="ULH78"/>
      <c r="ULI78"/>
      <c r="ULJ78"/>
      <c r="ULK78"/>
      <c r="ULL78"/>
      <c r="ULM78"/>
      <c r="ULN78"/>
      <c r="ULO78"/>
      <c r="ULP78"/>
      <c r="ULQ78"/>
      <c r="ULR78"/>
      <c r="ULS78"/>
      <c r="ULT78"/>
      <c r="ULU78"/>
      <c r="ULV78"/>
      <c r="ULW78"/>
      <c r="ULX78"/>
      <c r="ULY78"/>
      <c r="ULZ78"/>
      <c r="UMA78"/>
      <c r="UMB78"/>
      <c r="UMC78"/>
      <c r="UMD78"/>
      <c r="UME78"/>
      <c r="UMF78"/>
      <c r="UMG78"/>
      <c r="UMH78"/>
      <c r="UMI78"/>
      <c r="UMJ78"/>
      <c r="UMK78"/>
      <c r="UML78"/>
      <c r="UMM78"/>
      <c r="UMN78"/>
      <c r="UMO78"/>
      <c r="UMP78"/>
      <c r="UMQ78"/>
      <c r="UMR78"/>
      <c r="UMS78"/>
      <c r="UMT78"/>
      <c r="UMU78"/>
      <c r="UMV78"/>
      <c r="UMW78"/>
      <c r="UMX78"/>
      <c r="UMY78"/>
      <c r="UMZ78"/>
      <c r="UNA78"/>
      <c r="UNB78"/>
      <c r="UNC78"/>
      <c r="UND78"/>
      <c r="UNE78"/>
      <c r="UNF78"/>
      <c r="UNG78"/>
      <c r="UNH78"/>
      <c r="UNI78"/>
      <c r="UNJ78"/>
      <c r="UNK78"/>
      <c r="UNL78"/>
      <c r="UNM78"/>
      <c r="UNN78"/>
      <c r="UNO78"/>
      <c r="UNP78"/>
      <c r="UNQ78"/>
      <c r="UNR78"/>
      <c r="UNS78"/>
      <c r="UNT78"/>
      <c r="UNU78"/>
      <c r="UNV78"/>
      <c r="UNW78"/>
      <c r="UNX78"/>
      <c r="UNY78"/>
      <c r="UNZ78"/>
      <c r="UOA78"/>
      <c r="UOB78"/>
      <c r="UOC78"/>
      <c r="UOD78"/>
      <c r="UOE78"/>
      <c r="UOF78"/>
      <c r="UOG78"/>
      <c r="UOH78"/>
      <c r="UOI78"/>
      <c r="UOJ78"/>
      <c r="UOK78"/>
      <c r="UOL78"/>
      <c r="UOM78"/>
      <c r="UON78"/>
      <c r="UOO78"/>
      <c r="UOP78"/>
      <c r="UOQ78"/>
      <c r="UOR78"/>
      <c r="UOS78"/>
      <c r="UOT78"/>
      <c r="UOU78"/>
      <c r="UOV78"/>
      <c r="UOW78"/>
      <c r="UOX78"/>
      <c r="UOY78"/>
      <c r="UOZ78"/>
      <c r="UPA78"/>
      <c r="UPB78"/>
      <c r="UPC78"/>
      <c r="UPD78"/>
      <c r="UPE78"/>
      <c r="UPF78"/>
      <c r="UPG78"/>
      <c r="UPH78"/>
      <c r="UPI78"/>
      <c r="UPJ78"/>
      <c r="UPK78"/>
      <c r="UPL78"/>
      <c r="UPM78"/>
      <c r="UPN78"/>
      <c r="UPO78"/>
      <c r="UPP78"/>
      <c r="UPQ78"/>
      <c r="UPR78"/>
      <c r="UPS78"/>
      <c r="UPT78"/>
      <c r="UPU78"/>
      <c r="UPV78"/>
      <c r="UPW78"/>
      <c r="UPX78"/>
      <c r="UPY78"/>
      <c r="UPZ78"/>
      <c r="UQA78"/>
      <c r="UQB78"/>
      <c r="UQC78"/>
      <c r="UQD78"/>
      <c r="UQE78"/>
      <c r="UQF78"/>
      <c r="UQG78"/>
      <c r="UQH78"/>
      <c r="UQI78"/>
      <c r="UQJ78"/>
      <c r="UQK78"/>
      <c r="UQL78"/>
      <c r="UQM78"/>
      <c r="UQN78"/>
      <c r="UQO78"/>
      <c r="UQP78"/>
      <c r="UQQ78"/>
      <c r="UQR78"/>
      <c r="UQS78"/>
      <c r="UQT78"/>
      <c r="UQU78"/>
      <c r="UQV78"/>
      <c r="UQW78"/>
      <c r="UQX78"/>
      <c r="UQY78"/>
      <c r="UQZ78"/>
      <c r="URA78"/>
      <c r="URB78"/>
      <c r="URC78"/>
      <c r="URD78"/>
      <c r="URE78"/>
      <c r="URF78"/>
      <c r="URG78"/>
      <c r="URH78"/>
      <c r="URI78"/>
      <c r="URJ78"/>
      <c r="URK78"/>
      <c r="URL78"/>
      <c r="URM78"/>
      <c r="URN78"/>
      <c r="URO78"/>
      <c r="URP78"/>
      <c r="URQ78"/>
      <c r="URR78"/>
      <c r="URS78"/>
      <c r="URT78"/>
      <c r="URU78"/>
      <c r="URV78"/>
      <c r="URW78"/>
      <c r="URX78"/>
      <c r="URY78"/>
      <c r="URZ78"/>
      <c r="USA78"/>
      <c r="USB78"/>
      <c r="USC78"/>
      <c r="USD78"/>
      <c r="USE78"/>
      <c r="USF78"/>
      <c r="USG78"/>
      <c r="USH78"/>
      <c r="USI78"/>
      <c r="USJ78"/>
      <c r="USK78"/>
      <c r="USL78"/>
      <c r="USM78"/>
      <c r="USN78"/>
      <c r="USO78"/>
      <c r="USP78"/>
      <c r="USQ78"/>
      <c r="USR78"/>
      <c r="USS78"/>
      <c r="UST78"/>
      <c r="USU78"/>
      <c r="USV78"/>
      <c r="USW78"/>
      <c r="USX78"/>
      <c r="USY78"/>
      <c r="USZ78"/>
      <c r="UTA78"/>
      <c r="UTB78"/>
      <c r="UTC78"/>
      <c r="UTD78"/>
      <c r="UTE78"/>
      <c r="UTF78"/>
      <c r="UTG78"/>
      <c r="UTH78"/>
      <c r="UTI78"/>
      <c r="UTJ78"/>
      <c r="UTK78"/>
      <c r="UTL78"/>
      <c r="UTM78"/>
      <c r="UTN78"/>
      <c r="UTO78"/>
      <c r="UTP78"/>
      <c r="UTQ78"/>
      <c r="UTR78"/>
      <c r="UTS78"/>
      <c r="UTT78"/>
      <c r="UTU78"/>
      <c r="UTV78"/>
      <c r="UTW78"/>
      <c r="UTX78"/>
      <c r="UTY78"/>
      <c r="UTZ78"/>
      <c r="UUA78"/>
      <c r="UUB78"/>
      <c r="UUC78"/>
      <c r="UUD78"/>
      <c r="UUE78"/>
      <c r="UUF78"/>
      <c r="UUG78"/>
      <c r="UUH78"/>
      <c r="UUI78"/>
      <c r="UUJ78"/>
      <c r="UUK78"/>
      <c r="UUL78"/>
      <c r="UUM78"/>
      <c r="UUN78"/>
      <c r="UUO78"/>
      <c r="UUP78"/>
      <c r="UUQ78"/>
      <c r="UUR78"/>
      <c r="UUS78"/>
      <c r="UUT78"/>
      <c r="UUU78"/>
      <c r="UUV78"/>
      <c r="UUW78"/>
      <c r="UUX78"/>
      <c r="UUY78"/>
      <c r="UUZ78"/>
      <c r="UVA78"/>
      <c r="UVB78"/>
      <c r="UVC78"/>
      <c r="UVD78"/>
      <c r="UVE78"/>
      <c r="UVF78"/>
      <c r="UVG78"/>
      <c r="UVH78"/>
      <c r="UVI78"/>
      <c r="UVJ78"/>
      <c r="UVK78"/>
      <c r="UVL78"/>
      <c r="UVM78"/>
      <c r="UVN78"/>
      <c r="UVO78"/>
      <c r="UVP78"/>
      <c r="UVQ78"/>
      <c r="UVR78"/>
      <c r="UVS78"/>
      <c r="UVT78"/>
      <c r="UVU78"/>
      <c r="UVV78"/>
      <c r="UVW78"/>
      <c r="UVX78"/>
      <c r="UVY78"/>
      <c r="UVZ78"/>
      <c r="UWA78"/>
      <c r="UWB78"/>
      <c r="UWC78"/>
      <c r="UWD78"/>
      <c r="UWE78"/>
      <c r="UWF78"/>
      <c r="UWG78"/>
      <c r="UWH78"/>
      <c r="UWI78"/>
      <c r="UWJ78"/>
      <c r="UWK78"/>
      <c r="UWL78"/>
      <c r="UWM78"/>
      <c r="UWN78"/>
      <c r="UWO78"/>
      <c r="UWP78"/>
      <c r="UWQ78"/>
      <c r="UWR78"/>
      <c r="UWS78"/>
      <c r="UWT78"/>
      <c r="UWU78"/>
      <c r="UWV78"/>
      <c r="UWW78"/>
      <c r="UWX78"/>
      <c r="UWY78"/>
      <c r="UWZ78"/>
      <c r="UXA78"/>
      <c r="UXB78"/>
      <c r="UXC78"/>
      <c r="UXD78"/>
      <c r="UXE78"/>
      <c r="UXF78"/>
      <c r="UXG78"/>
      <c r="UXH78"/>
      <c r="UXI78"/>
      <c r="UXJ78"/>
      <c r="UXK78"/>
      <c r="UXL78"/>
      <c r="UXM78"/>
      <c r="UXN78"/>
      <c r="UXO78"/>
      <c r="UXP78"/>
      <c r="UXQ78"/>
      <c r="UXR78"/>
      <c r="UXS78"/>
      <c r="UXT78"/>
      <c r="UXU78"/>
      <c r="UXV78"/>
      <c r="UXW78"/>
      <c r="UXX78"/>
      <c r="UXY78"/>
      <c r="UXZ78"/>
      <c r="UYA78"/>
      <c r="UYB78"/>
      <c r="UYC78"/>
      <c r="UYD78"/>
      <c r="UYE78"/>
      <c r="UYF78"/>
      <c r="UYG78"/>
      <c r="UYH78"/>
      <c r="UYI78"/>
      <c r="UYJ78"/>
      <c r="UYK78"/>
      <c r="UYL78"/>
      <c r="UYM78"/>
      <c r="UYN78"/>
      <c r="UYO78"/>
      <c r="UYP78"/>
      <c r="UYQ78"/>
      <c r="UYR78"/>
      <c r="UYS78"/>
      <c r="UYT78"/>
      <c r="UYU78"/>
      <c r="UYV78"/>
      <c r="UYW78"/>
      <c r="UYX78"/>
      <c r="UYY78"/>
      <c r="UYZ78"/>
      <c r="UZA78"/>
      <c r="UZB78"/>
      <c r="UZC78"/>
      <c r="UZD78"/>
      <c r="UZE78"/>
      <c r="UZF78"/>
      <c r="UZG78"/>
      <c r="UZH78"/>
      <c r="UZI78"/>
      <c r="UZJ78"/>
      <c r="UZK78"/>
      <c r="UZL78"/>
      <c r="UZM78"/>
      <c r="UZN78"/>
      <c r="UZO78"/>
      <c r="UZP78"/>
      <c r="UZQ78"/>
      <c r="UZR78"/>
      <c r="UZS78"/>
      <c r="UZT78"/>
      <c r="UZU78"/>
      <c r="UZV78"/>
      <c r="UZW78"/>
      <c r="UZX78"/>
      <c r="UZY78"/>
      <c r="UZZ78"/>
      <c r="VAA78"/>
      <c r="VAB78"/>
      <c r="VAC78"/>
      <c r="VAD78"/>
      <c r="VAE78"/>
      <c r="VAF78"/>
      <c r="VAG78"/>
      <c r="VAH78"/>
      <c r="VAI78"/>
      <c r="VAJ78"/>
      <c r="VAK78"/>
      <c r="VAL78"/>
      <c r="VAM78"/>
      <c r="VAN78"/>
      <c r="VAO78"/>
      <c r="VAP78"/>
      <c r="VAQ78"/>
      <c r="VAR78"/>
      <c r="VAS78"/>
      <c r="VAT78"/>
      <c r="VAU78"/>
      <c r="VAV78"/>
      <c r="VAW78"/>
      <c r="VAX78"/>
      <c r="VAY78"/>
      <c r="VAZ78"/>
      <c r="VBA78"/>
      <c r="VBB78"/>
      <c r="VBC78"/>
      <c r="VBD78"/>
      <c r="VBE78"/>
      <c r="VBF78"/>
      <c r="VBG78"/>
      <c r="VBH78"/>
      <c r="VBI78"/>
      <c r="VBJ78"/>
      <c r="VBK78"/>
      <c r="VBL78"/>
      <c r="VBM78"/>
      <c r="VBN78"/>
      <c r="VBO78"/>
      <c r="VBP78"/>
      <c r="VBQ78"/>
      <c r="VBR78"/>
      <c r="VBS78"/>
      <c r="VBT78"/>
      <c r="VBU78"/>
      <c r="VBV78"/>
      <c r="VBW78"/>
      <c r="VBX78"/>
      <c r="VBY78"/>
      <c r="VBZ78"/>
      <c r="VCA78"/>
      <c r="VCB78"/>
      <c r="VCC78"/>
      <c r="VCD78"/>
      <c r="VCE78"/>
      <c r="VCF78"/>
      <c r="VCG78"/>
      <c r="VCH78"/>
      <c r="VCI78"/>
      <c r="VCJ78"/>
      <c r="VCK78"/>
      <c r="VCL78"/>
      <c r="VCM78"/>
      <c r="VCN78"/>
      <c r="VCO78"/>
      <c r="VCP78"/>
      <c r="VCQ78"/>
      <c r="VCR78"/>
      <c r="VCS78"/>
      <c r="VCT78"/>
      <c r="VCU78"/>
      <c r="VCV78"/>
      <c r="VCW78"/>
      <c r="VCX78"/>
      <c r="VCY78"/>
      <c r="VCZ78"/>
      <c r="VDA78"/>
      <c r="VDB78"/>
      <c r="VDC78"/>
      <c r="VDD78"/>
      <c r="VDE78"/>
      <c r="VDF78"/>
      <c r="VDG78"/>
      <c r="VDH78"/>
      <c r="VDI78"/>
      <c r="VDJ78"/>
      <c r="VDK78"/>
      <c r="VDL78"/>
      <c r="VDM78"/>
      <c r="VDN78"/>
      <c r="VDO78"/>
      <c r="VDP78"/>
      <c r="VDQ78"/>
      <c r="VDR78"/>
      <c r="VDS78"/>
      <c r="VDT78"/>
      <c r="VDU78"/>
      <c r="VDV78"/>
      <c r="VDW78"/>
      <c r="VDX78"/>
      <c r="VDY78"/>
      <c r="VDZ78"/>
      <c r="VEA78"/>
      <c r="VEB78"/>
      <c r="VEC78"/>
      <c r="VED78"/>
      <c r="VEE78"/>
      <c r="VEF78"/>
      <c r="VEG78"/>
      <c r="VEH78"/>
      <c r="VEI78"/>
      <c r="VEJ78"/>
      <c r="VEK78"/>
      <c r="VEL78"/>
      <c r="VEM78"/>
      <c r="VEN78"/>
      <c r="VEO78"/>
      <c r="VEP78"/>
      <c r="VEQ78"/>
      <c r="VER78"/>
      <c r="VES78"/>
      <c r="VET78"/>
      <c r="VEU78"/>
      <c r="VEV78"/>
      <c r="VEW78"/>
      <c r="VEX78"/>
      <c r="VEY78"/>
      <c r="VEZ78"/>
      <c r="VFA78"/>
      <c r="VFB78"/>
      <c r="VFC78"/>
      <c r="VFD78"/>
      <c r="VFE78"/>
      <c r="VFF78"/>
      <c r="VFG78"/>
      <c r="VFH78"/>
      <c r="VFI78"/>
      <c r="VFJ78"/>
      <c r="VFK78"/>
      <c r="VFL78"/>
      <c r="VFM78"/>
      <c r="VFN78"/>
      <c r="VFO78"/>
      <c r="VFP78"/>
      <c r="VFQ78"/>
      <c r="VFR78"/>
      <c r="VFS78"/>
      <c r="VFT78"/>
      <c r="VFU78"/>
      <c r="VFV78"/>
      <c r="VFW78"/>
      <c r="VFX78"/>
      <c r="VFY78"/>
      <c r="VFZ78"/>
      <c r="VGA78"/>
      <c r="VGB78"/>
      <c r="VGC78"/>
      <c r="VGD78"/>
      <c r="VGE78"/>
      <c r="VGF78"/>
      <c r="VGG78"/>
      <c r="VGH78"/>
      <c r="VGI78"/>
      <c r="VGJ78"/>
      <c r="VGK78"/>
      <c r="VGL78"/>
      <c r="VGM78"/>
      <c r="VGN78"/>
      <c r="VGO78"/>
      <c r="VGP78"/>
      <c r="VGQ78"/>
      <c r="VGR78"/>
      <c r="VGS78"/>
      <c r="VGT78"/>
      <c r="VGU78"/>
      <c r="VGV78"/>
      <c r="VGW78"/>
      <c r="VGX78"/>
      <c r="VGY78"/>
      <c r="VGZ78"/>
      <c r="VHA78"/>
      <c r="VHB78"/>
      <c r="VHC78"/>
      <c r="VHD78"/>
      <c r="VHE78"/>
      <c r="VHF78"/>
      <c r="VHG78"/>
      <c r="VHH78"/>
      <c r="VHI78"/>
      <c r="VHJ78"/>
      <c r="VHK78"/>
      <c r="VHL78"/>
      <c r="VHM78"/>
      <c r="VHN78"/>
      <c r="VHO78"/>
      <c r="VHP78"/>
      <c r="VHQ78"/>
      <c r="VHR78"/>
      <c r="VHS78"/>
      <c r="VHT78"/>
      <c r="VHU78"/>
      <c r="VHV78"/>
      <c r="VHW78"/>
      <c r="VHX78"/>
      <c r="VHY78"/>
      <c r="VHZ78"/>
      <c r="VIA78"/>
      <c r="VIB78"/>
      <c r="VIC78"/>
      <c r="VID78"/>
      <c r="VIE78"/>
      <c r="VIF78"/>
      <c r="VIG78"/>
      <c r="VIH78"/>
      <c r="VII78"/>
      <c r="VIJ78"/>
      <c r="VIK78"/>
      <c r="VIL78"/>
      <c r="VIM78"/>
      <c r="VIN78"/>
      <c r="VIO78"/>
      <c r="VIP78"/>
      <c r="VIQ78"/>
      <c r="VIR78"/>
      <c r="VIS78"/>
      <c r="VIT78"/>
      <c r="VIU78"/>
      <c r="VIV78"/>
      <c r="VIW78"/>
      <c r="VIX78"/>
      <c r="VIY78"/>
      <c r="VIZ78"/>
      <c r="VJA78"/>
      <c r="VJB78"/>
      <c r="VJC78"/>
      <c r="VJD78"/>
      <c r="VJE78"/>
      <c r="VJF78"/>
      <c r="VJG78"/>
      <c r="VJH78"/>
      <c r="VJI78"/>
      <c r="VJJ78"/>
      <c r="VJK78"/>
      <c r="VJL78"/>
      <c r="VJM78"/>
      <c r="VJN78"/>
      <c r="VJO78"/>
      <c r="VJP78"/>
      <c r="VJQ78"/>
      <c r="VJR78"/>
      <c r="VJS78"/>
      <c r="VJT78"/>
      <c r="VJU78"/>
      <c r="VJV78"/>
      <c r="VJW78"/>
      <c r="VJX78"/>
      <c r="VJY78"/>
      <c r="VJZ78"/>
      <c r="VKA78"/>
      <c r="VKB78"/>
      <c r="VKC78"/>
      <c r="VKD78"/>
      <c r="VKE78"/>
      <c r="VKF78"/>
      <c r="VKG78"/>
      <c r="VKH78"/>
      <c r="VKI78"/>
      <c r="VKJ78"/>
      <c r="VKK78"/>
      <c r="VKL78"/>
      <c r="VKM78"/>
      <c r="VKN78"/>
      <c r="VKO78"/>
      <c r="VKP78"/>
      <c r="VKQ78"/>
      <c r="VKR78"/>
      <c r="VKS78"/>
      <c r="VKT78"/>
      <c r="VKU78"/>
      <c r="VKV78"/>
      <c r="VKW78"/>
      <c r="VKX78"/>
      <c r="VKY78"/>
      <c r="VKZ78"/>
      <c r="VLA78"/>
      <c r="VLB78"/>
      <c r="VLC78"/>
      <c r="VLD78"/>
      <c r="VLE78"/>
      <c r="VLF78"/>
      <c r="VLG78"/>
      <c r="VLH78"/>
      <c r="VLI78"/>
      <c r="VLJ78"/>
      <c r="VLK78"/>
      <c r="VLL78"/>
      <c r="VLM78"/>
      <c r="VLN78"/>
      <c r="VLO78"/>
      <c r="VLP78"/>
      <c r="VLQ78"/>
      <c r="VLR78"/>
      <c r="VLS78"/>
      <c r="VLT78"/>
      <c r="VLU78"/>
      <c r="VLV78"/>
      <c r="VLW78"/>
      <c r="VLX78"/>
      <c r="VLY78"/>
      <c r="VLZ78"/>
      <c r="VMA78"/>
      <c r="VMB78"/>
      <c r="VMC78"/>
      <c r="VMD78"/>
      <c r="VME78"/>
      <c r="VMF78"/>
      <c r="VMG78"/>
      <c r="VMH78"/>
      <c r="VMI78"/>
      <c r="VMJ78"/>
      <c r="VMK78"/>
      <c r="VML78"/>
      <c r="VMM78"/>
      <c r="VMN78"/>
      <c r="VMO78"/>
      <c r="VMP78"/>
      <c r="VMQ78"/>
      <c r="VMR78"/>
      <c r="VMS78"/>
      <c r="VMT78"/>
      <c r="VMU78"/>
      <c r="VMV78"/>
      <c r="VMW78"/>
      <c r="VMX78"/>
      <c r="VMY78"/>
      <c r="VMZ78"/>
      <c r="VNA78"/>
      <c r="VNB78"/>
      <c r="VNC78"/>
      <c r="VND78"/>
      <c r="VNE78"/>
      <c r="VNF78"/>
      <c r="VNG78"/>
      <c r="VNH78"/>
      <c r="VNI78"/>
      <c r="VNJ78"/>
      <c r="VNK78"/>
      <c r="VNL78"/>
      <c r="VNM78"/>
      <c r="VNN78"/>
      <c r="VNO78"/>
      <c r="VNP78"/>
      <c r="VNQ78"/>
      <c r="VNR78"/>
      <c r="VNS78"/>
      <c r="VNT78"/>
      <c r="VNU78"/>
      <c r="VNV78"/>
      <c r="VNW78"/>
      <c r="VNX78"/>
      <c r="VNY78"/>
      <c r="VNZ78"/>
      <c r="VOA78"/>
      <c r="VOB78"/>
      <c r="VOC78"/>
      <c r="VOD78"/>
      <c r="VOE78"/>
      <c r="VOF78"/>
      <c r="VOG78"/>
      <c r="VOH78"/>
      <c r="VOI78"/>
      <c r="VOJ78"/>
      <c r="VOK78"/>
      <c r="VOL78"/>
      <c r="VOM78"/>
      <c r="VON78"/>
      <c r="VOO78"/>
      <c r="VOP78"/>
      <c r="VOQ78"/>
      <c r="VOR78"/>
      <c r="VOS78"/>
      <c r="VOT78"/>
      <c r="VOU78"/>
      <c r="VOV78"/>
      <c r="VOW78"/>
      <c r="VOX78"/>
      <c r="VOY78"/>
      <c r="VOZ78"/>
      <c r="VPA78"/>
      <c r="VPB78"/>
      <c r="VPC78"/>
      <c r="VPD78"/>
      <c r="VPE78"/>
      <c r="VPF78"/>
      <c r="VPG78"/>
      <c r="VPH78"/>
      <c r="VPI78"/>
      <c r="VPJ78"/>
      <c r="VPK78"/>
      <c r="VPL78"/>
      <c r="VPM78"/>
      <c r="VPN78"/>
      <c r="VPO78"/>
      <c r="VPP78"/>
      <c r="VPQ78"/>
      <c r="VPR78"/>
      <c r="VPS78"/>
      <c r="VPT78"/>
      <c r="VPU78"/>
      <c r="VPV78"/>
      <c r="VPW78"/>
      <c r="VPX78"/>
      <c r="VPY78"/>
      <c r="VPZ78"/>
      <c r="VQA78"/>
      <c r="VQB78"/>
      <c r="VQC78"/>
      <c r="VQD78"/>
      <c r="VQE78"/>
      <c r="VQF78"/>
      <c r="VQG78"/>
      <c r="VQH78"/>
      <c r="VQI78"/>
      <c r="VQJ78"/>
      <c r="VQK78"/>
      <c r="VQL78"/>
      <c r="VQM78"/>
      <c r="VQN78"/>
      <c r="VQO78"/>
      <c r="VQP78"/>
      <c r="VQQ78"/>
      <c r="VQR78"/>
      <c r="VQS78"/>
      <c r="VQT78"/>
      <c r="VQU78"/>
      <c r="VQV78"/>
      <c r="VQW78"/>
      <c r="VQX78"/>
      <c r="VQY78"/>
      <c r="VQZ78"/>
      <c r="VRA78"/>
      <c r="VRB78"/>
      <c r="VRC78"/>
      <c r="VRD78"/>
      <c r="VRE78"/>
      <c r="VRF78"/>
      <c r="VRG78"/>
      <c r="VRH78"/>
      <c r="VRI78"/>
      <c r="VRJ78"/>
      <c r="VRK78"/>
      <c r="VRL78"/>
      <c r="VRM78"/>
      <c r="VRN78"/>
      <c r="VRO78"/>
      <c r="VRP78"/>
      <c r="VRQ78"/>
      <c r="VRR78"/>
      <c r="VRS78"/>
      <c r="VRT78"/>
      <c r="VRU78"/>
      <c r="VRV78"/>
      <c r="VRW78"/>
      <c r="VRX78"/>
      <c r="VRY78"/>
      <c r="VRZ78"/>
      <c r="VSA78"/>
      <c r="VSB78"/>
      <c r="VSC78"/>
      <c r="VSD78"/>
      <c r="VSE78"/>
      <c r="VSF78"/>
      <c r="VSG78"/>
      <c r="VSH78"/>
      <c r="VSI78"/>
      <c r="VSJ78"/>
      <c r="VSK78"/>
      <c r="VSL78"/>
      <c r="VSM78"/>
      <c r="VSN78"/>
      <c r="VSO78"/>
      <c r="VSP78"/>
      <c r="VSQ78"/>
      <c r="VSR78"/>
      <c r="VSS78"/>
      <c r="VST78"/>
      <c r="VSU78"/>
      <c r="VSV78"/>
      <c r="VSW78"/>
      <c r="VSX78"/>
      <c r="VSY78"/>
      <c r="VSZ78"/>
      <c r="VTA78"/>
      <c r="VTB78"/>
      <c r="VTC78"/>
      <c r="VTD78"/>
      <c r="VTE78"/>
      <c r="VTF78"/>
      <c r="VTG78"/>
      <c r="VTH78"/>
      <c r="VTI78"/>
      <c r="VTJ78"/>
      <c r="VTK78"/>
      <c r="VTL78"/>
      <c r="VTM78"/>
      <c r="VTN78"/>
      <c r="VTO78"/>
      <c r="VTP78"/>
      <c r="VTQ78"/>
      <c r="VTR78"/>
      <c r="VTS78"/>
      <c r="VTT78"/>
      <c r="VTU78"/>
      <c r="VTV78"/>
      <c r="VTW78"/>
      <c r="VTX78"/>
      <c r="VTY78"/>
      <c r="VTZ78"/>
      <c r="VUA78"/>
      <c r="VUB78"/>
      <c r="VUC78"/>
      <c r="VUD78"/>
      <c r="VUE78"/>
      <c r="VUF78"/>
      <c r="VUG78"/>
      <c r="VUH78"/>
      <c r="VUI78"/>
      <c r="VUJ78"/>
      <c r="VUK78"/>
      <c r="VUL78"/>
      <c r="VUM78"/>
      <c r="VUN78"/>
      <c r="VUO78"/>
      <c r="VUP78"/>
      <c r="VUQ78"/>
      <c r="VUR78"/>
      <c r="VUS78"/>
      <c r="VUT78"/>
      <c r="VUU78"/>
      <c r="VUV78"/>
      <c r="VUW78"/>
      <c r="VUX78"/>
      <c r="VUY78"/>
      <c r="VUZ78"/>
      <c r="VVA78"/>
      <c r="VVB78"/>
      <c r="VVC78"/>
      <c r="VVD78"/>
      <c r="VVE78"/>
      <c r="VVF78"/>
      <c r="VVG78"/>
      <c r="VVH78"/>
      <c r="VVI78"/>
      <c r="VVJ78"/>
      <c r="VVK78"/>
      <c r="VVL78"/>
      <c r="VVM78"/>
      <c r="VVN78"/>
      <c r="VVO78"/>
      <c r="VVP78"/>
      <c r="VVQ78"/>
      <c r="VVR78"/>
      <c r="VVS78"/>
      <c r="VVT78"/>
      <c r="VVU78"/>
      <c r="VVV78"/>
      <c r="VVW78"/>
      <c r="VVX78"/>
      <c r="VVY78"/>
      <c r="VVZ78"/>
      <c r="VWA78"/>
      <c r="VWB78"/>
      <c r="VWC78"/>
      <c r="VWD78"/>
      <c r="VWE78"/>
      <c r="VWF78"/>
      <c r="VWG78"/>
      <c r="VWH78"/>
      <c r="VWI78"/>
      <c r="VWJ78"/>
      <c r="VWK78"/>
      <c r="VWL78"/>
      <c r="VWM78"/>
      <c r="VWN78"/>
      <c r="VWO78"/>
      <c r="VWP78"/>
      <c r="VWQ78"/>
      <c r="VWR78"/>
      <c r="VWS78"/>
      <c r="VWT78"/>
      <c r="VWU78"/>
      <c r="VWV78"/>
      <c r="VWW78"/>
      <c r="VWX78"/>
      <c r="VWY78"/>
      <c r="VWZ78"/>
      <c r="VXA78"/>
      <c r="VXB78"/>
      <c r="VXC78"/>
      <c r="VXD78"/>
      <c r="VXE78"/>
      <c r="VXF78"/>
      <c r="VXG78"/>
      <c r="VXH78"/>
      <c r="VXI78"/>
      <c r="VXJ78"/>
      <c r="VXK78"/>
      <c r="VXL78"/>
      <c r="VXM78"/>
      <c r="VXN78"/>
      <c r="VXO78"/>
      <c r="VXP78"/>
      <c r="VXQ78"/>
      <c r="VXR78"/>
      <c r="VXS78"/>
      <c r="VXT78"/>
      <c r="VXU78"/>
      <c r="VXV78"/>
      <c r="VXW78"/>
      <c r="VXX78"/>
      <c r="VXY78"/>
      <c r="VXZ78"/>
      <c r="VYA78"/>
      <c r="VYB78"/>
      <c r="VYC78"/>
      <c r="VYD78"/>
      <c r="VYE78"/>
      <c r="VYF78"/>
      <c r="VYG78"/>
      <c r="VYH78"/>
      <c r="VYI78"/>
      <c r="VYJ78"/>
      <c r="VYK78"/>
      <c r="VYL78"/>
      <c r="VYM78"/>
      <c r="VYN78"/>
      <c r="VYO78"/>
      <c r="VYP78"/>
      <c r="VYQ78"/>
      <c r="VYR78"/>
      <c r="VYS78"/>
      <c r="VYT78"/>
      <c r="VYU78"/>
      <c r="VYV78"/>
      <c r="VYW78"/>
      <c r="VYX78"/>
      <c r="VYY78"/>
      <c r="VYZ78"/>
      <c r="VZA78"/>
      <c r="VZB78"/>
      <c r="VZC78"/>
      <c r="VZD78"/>
      <c r="VZE78"/>
      <c r="VZF78"/>
      <c r="VZG78"/>
      <c r="VZH78"/>
      <c r="VZI78"/>
      <c r="VZJ78"/>
      <c r="VZK78"/>
      <c r="VZL78"/>
      <c r="VZM78"/>
      <c r="VZN78"/>
      <c r="VZO78"/>
      <c r="VZP78"/>
      <c r="VZQ78"/>
      <c r="VZR78"/>
      <c r="VZS78"/>
      <c r="VZT78"/>
      <c r="VZU78"/>
      <c r="VZV78"/>
      <c r="VZW78"/>
      <c r="VZX78"/>
      <c r="VZY78"/>
      <c r="VZZ78"/>
      <c r="WAA78"/>
      <c r="WAB78"/>
      <c r="WAC78"/>
      <c r="WAD78"/>
      <c r="WAE78"/>
      <c r="WAF78"/>
      <c r="WAG78"/>
      <c r="WAH78"/>
      <c r="WAI78"/>
      <c r="WAJ78"/>
      <c r="WAK78"/>
      <c r="WAL78"/>
      <c r="WAM78"/>
      <c r="WAN78"/>
      <c r="WAO78"/>
      <c r="WAP78"/>
      <c r="WAQ78"/>
      <c r="WAR78"/>
      <c r="WAS78"/>
      <c r="WAT78"/>
      <c r="WAU78"/>
      <c r="WAV78"/>
      <c r="WAW78"/>
      <c r="WAX78"/>
      <c r="WAY78"/>
      <c r="WAZ78"/>
      <c r="WBA78"/>
      <c r="WBB78"/>
      <c r="WBC78"/>
      <c r="WBD78"/>
      <c r="WBE78"/>
      <c r="WBF78"/>
      <c r="WBG78"/>
      <c r="WBH78"/>
      <c r="WBI78"/>
      <c r="WBJ78"/>
      <c r="WBK78"/>
      <c r="WBL78"/>
      <c r="WBM78"/>
      <c r="WBN78"/>
      <c r="WBO78"/>
      <c r="WBP78"/>
      <c r="WBQ78"/>
      <c r="WBR78"/>
      <c r="WBS78"/>
      <c r="WBT78"/>
      <c r="WBU78"/>
      <c r="WBV78"/>
      <c r="WBW78"/>
      <c r="WBX78"/>
      <c r="WBY78"/>
      <c r="WBZ78"/>
      <c r="WCA78"/>
      <c r="WCB78"/>
      <c r="WCC78"/>
      <c r="WCD78"/>
      <c r="WCE78"/>
      <c r="WCF78"/>
      <c r="WCG78"/>
      <c r="WCH78"/>
      <c r="WCI78"/>
      <c r="WCJ78"/>
      <c r="WCK78"/>
      <c r="WCL78"/>
      <c r="WCM78"/>
      <c r="WCN78"/>
      <c r="WCO78"/>
      <c r="WCP78"/>
      <c r="WCQ78"/>
      <c r="WCR78"/>
      <c r="WCS78"/>
      <c r="WCT78"/>
      <c r="WCU78"/>
      <c r="WCV78"/>
      <c r="WCW78"/>
      <c r="WCX78"/>
      <c r="WCY78"/>
      <c r="WCZ78"/>
      <c r="WDA78"/>
      <c r="WDB78"/>
      <c r="WDC78"/>
      <c r="WDD78"/>
      <c r="WDE78"/>
      <c r="WDF78"/>
      <c r="WDG78"/>
      <c r="WDH78"/>
      <c r="WDI78"/>
      <c r="WDJ78"/>
      <c r="WDK78"/>
      <c r="WDL78"/>
      <c r="WDM78"/>
      <c r="WDN78"/>
      <c r="WDO78"/>
      <c r="WDP78"/>
      <c r="WDQ78"/>
      <c r="WDR78"/>
      <c r="WDS78"/>
      <c r="WDT78"/>
      <c r="WDU78"/>
      <c r="WDV78"/>
      <c r="WDW78"/>
      <c r="WDX78"/>
      <c r="WDY78"/>
      <c r="WDZ78"/>
      <c r="WEA78"/>
      <c r="WEB78"/>
      <c r="WEC78"/>
      <c r="WED78"/>
      <c r="WEE78"/>
      <c r="WEF78"/>
      <c r="WEG78"/>
      <c r="WEH78"/>
      <c r="WEI78"/>
      <c r="WEJ78"/>
      <c r="WEK78"/>
      <c r="WEL78"/>
      <c r="WEM78"/>
      <c r="WEN78"/>
      <c r="WEO78"/>
      <c r="WEP78"/>
      <c r="WEQ78"/>
      <c r="WER78"/>
      <c r="WES78"/>
      <c r="WET78"/>
      <c r="WEU78"/>
      <c r="WEV78"/>
      <c r="WEW78"/>
      <c r="WEX78"/>
      <c r="WEY78"/>
      <c r="WEZ78"/>
      <c r="WFA78"/>
      <c r="WFB78"/>
      <c r="WFC78"/>
      <c r="WFD78"/>
      <c r="WFE78"/>
      <c r="WFF78"/>
      <c r="WFG78"/>
      <c r="WFH78"/>
      <c r="WFI78"/>
      <c r="WFJ78"/>
      <c r="WFK78"/>
      <c r="WFL78"/>
      <c r="WFM78"/>
      <c r="WFN78"/>
      <c r="WFO78"/>
      <c r="WFP78"/>
      <c r="WFQ78"/>
      <c r="WFR78"/>
      <c r="WFS78"/>
      <c r="WFT78"/>
      <c r="WFU78"/>
      <c r="WFV78"/>
      <c r="WFW78"/>
      <c r="WFX78"/>
      <c r="WFY78"/>
      <c r="WFZ78"/>
      <c r="WGA78"/>
      <c r="WGB78"/>
      <c r="WGC78"/>
      <c r="WGD78"/>
      <c r="WGE78"/>
      <c r="WGF78"/>
      <c r="WGG78"/>
      <c r="WGH78"/>
      <c r="WGI78"/>
      <c r="WGJ78"/>
      <c r="WGK78"/>
      <c r="WGL78"/>
      <c r="WGM78"/>
      <c r="WGN78"/>
      <c r="WGO78"/>
      <c r="WGP78"/>
      <c r="WGQ78"/>
      <c r="WGR78"/>
      <c r="WGS78"/>
      <c r="WGT78"/>
      <c r="WGU78"/>
      <c r="WGV78"/>
      <c r="WGW78"/>
      <c r="WGX78"/>
      <c r="WGY78"/>
      <c r="WGZ78"/>
      <c r="WHA78"/>
      <c r="WHB78"/>
      <c r="WHC78"/>
      <c r="WHD78"/>
      <c r="WHE78"/>
      <c r="WHF78"/>
      <c r="WHG78"/>
      <c r="WHH78"/>
      <c r="WHI78"/>
      <c r="WHJ78"/>
      <c r="WHK78"/>
      <c r="WHL78"/>
      <c r="WHM78"/>
      <c r="WHN78"/>
      <c r="WHO78"/>
      <c r="WHP78"/>
      <c r="WHQ78"/>
      <c r="WHR78"/>
      <c r="WHS78"/>
      <c r="WHT78"/>
      <c r="WHU78"/>
      <c r="WHV78"/>
      <c r="WHW78"/>
      <c r="WHX78"/>
      <c r="WHY78"/>
      <c r="WHZ78"/>
      <c r="WIA78"/>
      <c r="WIB78"/>
      <c r="WIC78"/>
      <c r="WID78"/>
      <c r="WIE78"/>
      <c r="WIF78"/>
      <c r="WIG78"/>
      <c r="WIH78"/>
      <c r="WII78"/>
      <c r="WIJ78"/>
      <c r="WIK78"/>
      <c r="WIL78"/>
      <c r="WIM78"/>
      <c r="WIN78"/>
      <c r="WIO78"/>
      <c r="WIP78"/>
      <c r="WIQ78"/>
      <c r="WIR78"/>
      <c r="WIS78"/>
      <c r="WIT78"/>
      <c r="WIU78"/>
      <c r="WIV78"/>
      <c r="WIW78"/>
      <c r="WIX78"/>
      <c r="WIY78"/>
      <c r="WIZ78"/>
      <c r="WJA78"/>
      <c r="WJB78"/>
      <c r="WJC78"/>
      <c r="WJD78"/>
      <c r="WJE78"/>
      <c r="WJF78"/>
      <c r="WJG78"/>
      <c r="WJH78"/>
      <c r="WJI78"/>
      <c r="WJJ78"/>
      <c r="WJK78"/>
      <c r="WJL78"/>
      <c r="WJM78"/>
      <c r="WJN78"/>
      <c r="WJO78"/>
      <c r="WJP78"/>
      <c r="WJQ78"/>
      <c r="WJR78"/>
      <c r="WJS78"/>
      <c r="WJT78"/>
      <c r="WJU78"/>
      <c r="WJV78"/>
      <c r="WJW78"/>
      <c r="WJX78"/>
      <c r="WJY78"/>
      <c r="WJZ78"/>
      <c r="WKA78"/>
      <c r="WKB78"/>
      <c r="WKC78"/>
      <c r="WKD78"/>
      <c r="WKE78"/>
      <c r="WKF78"/>
      <c r="WKG78"/>
      <c r="WKH78"/>
      <c r="WKI78"/>
      <c r="WKJ78"/>
      <c r="WKK78"/>
      <c r="WKL78"/>
      <c r="WKM78"/>
      <c r="WKN78"/>
      <c r="WKO78"/>
      <c r="WKP78"/>
      <c r="WKQ78"/>
      <c r="WKR78"/>
      <c r="WKS78"/>
      <c r="WKT78"/>
      <c r="WKU78"/>
      <c r="WKV78"/>
      <c r="WKW78"/>
      <c r="WKX78"/>
      <c r="WKY78"/>
      <c r="WKZ78"/>
      <c r="WLA78"/>
      <c r="WLB78"/>
      <c r="WLC78"/>
      <c r="WLD78"/>
      <c r="WLE78"/>
      <c r="WLF78"/>
      <c r="WLG78"/>
      <c r="WLH78"/>
      <c r="WLI78"/>
      <c r="WLJ78"/>
      <c r="WLK78"/>
      <c r="WLL78"/>
      <c r="WLM78"/>
      <c r="WLN78"/>
      <c r="WLO78"/>
      <c r="WLP78"/>
      <c r="WLQ78"/>
      <c r="WLR78"/>
      <c r="WLS78"/>
      <c r="WLT78"/>
      <c r="WLU78"/>
      <c r="WLV78"/>
      <c r="WLW78"/>
      <c r="WLX78"/>
      <c r="WLY78"/>
      <c r="WLZ78"/>
      <c r="WMA78"/>
      <c r="WMB78"/>
      <c r="WMC78"/>
      <c r="WMD78"/>
      <c r="WME78"/>
      <c r="WMF78"/>
      <c r="WMG78"/>
      <c r="WMH78"/>
      <c r="WMI78"/>
      <c r="WMJ78"/>
      <c r="WMK78"/>
      <c r="WML78"/>
      <c r="WMM78"/>
      <c r="WMN78"/>
      <c r="WMO78"/>
      <c r="WMP78"/>
      <c r="WMQ78"/>
      <c r="WMR78"/>
      <c r="WMS78"/>
      <c r="WMT78"/>
      <c r="WMU78"/>
      <c r="WMV78"/>
      <c r="WMW78"/>
      <c r="WMX78"/>
      <c r="WMY78"/>
      <c r="WMZ78"/>
      <c r="WNA78"/>
      <c r="WNB78"/>
      <c r="WNC78"/>
      <c r="WND78"/>
      <c r="WNE78"/>
      <c r="WNF78"/>
      <c r="WNG78"/>
      <c r="WNH78"/>
      <c r="WNI78"/>
      <c r="WNJ78"/>
      <c r="WNK78"/>
      <c r="WNL78"/>
      <c r="WNM78"/>
      <c r="WNN78"/>
      <c r="WNO78"/>
      <c r="WNP78"/>
      <c r="WNQ78"/>
      <c r="WNR78"/>
      <c r="WNS78"/>
      <c r="WNT78"/>
      <c r="WNU78"/>
      <c r="WNV78"/>
      <c r="WNW78"/>
      <c r="WNX78"/>
      <c r="WNY78"/>
      <c r="WNZ78"/>
      <c r="WOA78"/>
      <c r="WOB78"/>
      <c r="WOC78"/>
      <c r="WOD78"/>
      <c r="WOE78"/>
      <c r="WOF78"/>
      <c r="WOG78"/>
      <c r="WOH78"/>
      <c r="WOI78"/>
      <c r="WOJ78"/>
      <c r="WOK78"/>
      <c r="WOL78"/>
      <c r="WOM78"/>
      <c r="WON78"/>
      <c r="WOO78"/>
      <c r="WOP78"/>
      <c r="WOQ78"/>
      <c r="WOR78"/>
      <c r="WOS78"/>
      <c r="WOT78"/>
      <c r="WOU78"/>
      <c r="WOV78"/>
      <c r="WOW78"/>
      <c r="WOX78"/>
      <c r="WOY78"/>
      <c r="WOZ78"/>
      <c r="WPA78"/>
      <c r="WPB78"/>
      <c r="WPC78"/>
      <c r="WPD78"/>
      <c r="WPE78"/>
      <c r="WPF78"/>
      <c r="WPG78"/>
      <c r="WPH78"/>
      <c r="WPI78"/>
      <c r="WPJ78"/>
      <c r="WPK78"/>
      <c r="WPL78"/>
      <c r="WPM78"/>
      <c r="WPN78"/>
      <c r="WPO78"/>
      <c r="WPP78"/>
      <c r="WPQ78"/>
      <c r="WPR78"/>
      <c r="WPS78"/>
      <c r="WPT78"/>
      <c r="WPU78"/>
      <c r="WPV78"/>
      <c r="WPW78"/>
      <c r="WPX78"/>
      <c r="WPY78"/>
      <c r="WPZ78"/>
      <c r="WQA78"/>
      <c r="WQB78"/>
      <c r="WQC78"/>
      <c r="WQD78"/>
      <c r="WQE78"/>
      <c r="WQF78"/>
      <c r="WQG78"/>
      <c r="WQH78"/>
      <c r="WQI78"/>
      <c r="WQJ78"/>
      <c r="WQK78"/>
      <c r="WQL78"/>
      <c r="WQM78"/>
      <c r="WQN78"/>
      <c r="WQO78"/>
      <c r="WQP78"/>
      <c r="WQQ78"/>
      <c r="WQR78"/>
      <c r="WQS78"/>
      <c r="WQT78"/>
      <c r="WQU78"/>
      <c r="WQV78"/>
      <c r="WQW78"/>
      <c r="WQX78"/>
      <c r="WQY78"/>
      <c r="WQZ78"/>
      <c r="WRA78"/>
      <c r="WRB78"/>
      <c r="WRC78"/>
      <c r="WRD78"/>
      <c r="WRE78"/>
      <c r="WRF78"/>
      <c r="WRG78"/>
      <c r="WRH78"/>
      <c r="WRI78"/>
      <c r="WRJ78"/>
      <c r="WRK78"/>
      <c r="WRL78"/>
      <c r="WRM78"/>
      <c r="WRN78"/>
      <c r="WRO78"/>
      <c r="WRP78"/>
      <c r="WRQ78"/>
      <c r="WRR78"/>
      <c r="WRS78"/>
      <c r="WRT78"/>
      <c r="WRU78"/>
      <c r="WRV78"/>
      <c r="WRW78"/>
      <c r="WRX78"/>
      <c r="WRY78"/>
      <c r="WRZ78"/>
      <c r="WSA78"/>
      <c r="WSB78"/>
      <c r="WSC78"/>
      <c r="WSD78"/>
      <c r="WSE78"/>
      <c r="WSF78"/>
      <c r="WSG78"/>
      <c r="WSH78"/>
      <c r="WSI78"/>
      <c r="WSJ78"/>
      <c r="WSK78"/>
      <c r="WSL78"/>
      <c r="WSM78"/>
      <c r="WSN78"/>
      <c r="WSO78"/>
      <c r="WSP78"/>
      <c r="WSQ78"/>
      <c r="WSR78"/>
      <c r="WSS78"/>
      <c r="WST78"/>
      <c r="WSU78"/>
      <c r="WSV78"/>
      <c r="WSW78"/>
      <c r="WSX78"/>
      <c r="WSY78"/>
      <c r="WSZ78"/>
      <c r="WTA78"/>
      <c r="WTB78"/>
      <c r="WTC78"/>
      <c r="WTD78"/>
      <c r="WTE78"/>
      <c r="WTF78"/>
      <c r="WTG78"/>
      <c r="WTH78"/>
      <c r="WTI78"/>
      <c r="WTJ78"/>
      <c r="WTK78"/>
      <c r="WTL78"/>
      <c r="WTM78"/>
      <c r="WTN78"/>
      <c r="WTO78"/>
      <c r="WTP78"/>
      <c r="WTQ78"/>
      <c r="WTR78"/>
      <c r="WTS78"/>
      <c r="WTT78"/>
      <c r="WTU78"/>
      <c r="WTV78"/>
      <c r="WTW78"/>
      <c r="WTX78"/>
      <c r="WTY78"/>
      <c r="WTZ78"/>
      <c r="WUA78"/>
      <c r="WUB78"/>
      <c r="WUC78"/>
      <c r="WUD78"/>
      <c r="WUE78"/>
      <c r="WUF78"/>
      <c r="WUG78"/>
      <c r="WUH78"/>
      <c r="WUI78"/>
      <c r="WUJ78"/>
      <c r="WUK78"/>
      <c r="WUL78"/>
      <c r="WUM78"/>
      <c r="WUN78"/>
      <c r="WUO78"/>
      <c r="WUP78"/>
      <c r="WUQ78"/>
      <c r="WUR78"/>
      <c r="WUS78"/>
      <c r="WUT78"/>
      <c r="WUU78"/>
      <c r="WUV78"/>
      <c r="WUW78"/>
      <c r="WUX78"/>
      <c r="WUY78"/>
      <c r="WUZ78"/>
      <c r="WVA78"/>
      <c r="WVB78"/>
      <c r="WVC78"/>
      <c r="WVD78"/>
      <c r="WVE78"/>
      <c r="WVF78"/>
      <c r="WVG78"/>
      <c r="WVH78"/>
      <c r="WVI78"/>
      <c r="WVJ78"/>
      <c r="WVK78"/>
      <c r="WVL78"/>
      <c r="WVM78"/>
      <c r="WVN78"/>
      <c r="WVO78"/>
      <c r="WVP78"/>
      <c r="WVQ78"/>
      <c r="WVR78"/>
      <c r="WVS78"/>
      <c r="WVT78"/>
      <c r="WVU78"/>
      <c r="WVV78"/>
      <c r="WVW78"/>
      <c r="WVX78"/>
      <c r="WVY78"/>
      <c r="WVZ78"/>
      <c r="WWA78"/>
      <c r="WWB78"/>
      <c r="WWC78"/>
      <c r="WWD78"/>
      <c r="WWE78"/>
      <c r="WWF78"/>
      <c r="WWG78"/>
      <c r="WWH78"/>
      <c r="WWI78"/>
      <c r="WWJ78"/>
      <c r="WWK78"/>
      <c r="WWL78"/>
      <c r="WWM78"/>
      <c r="WWN78"/>
      <c r="WWO78"/>
      <c r="WWP78"/>
      <c r="WWQ78"/>
      <c r="WWR78"/>
      <c r="WWS78"/>
      <c r="WWT78"/>
      <c r="WWU78"/>
      <c r="WWV78"/>
      <c r="WWW78"/>
      <c r="WWX78"/>
      <c r="WWY78"/>
      <c r="WWZ78"/>
      <c r="WXA78"/>
      <c r="WXB78"/>
      <c r="WXC78"/>
      <c r="WXD78"/>
      <c r="WXE78"/>
      <c r="WXF78"/>
      <c r="WXG78"/>
      <c r="WXH78"/>
      <c r="WXI78"/>
      <c r="WXJ78"/>
      <c r="WXK78"/>
      <c r="WXL78"/>
      <c r="WXM78"/>
      <c r="WXN78"/>
      <c r="WXO78"/>
      <c r="WXP78"/>
      <c r="WXQ78"/>
      <c r="WXR78"/>
      <c r="WXS78"/>
      <c r="WXT78"/>
      <c r="WXU78"/>
      <c r="WXV78"/>
      <c r="WXW78"/>
      <c r="WXX78"/>
      <c r="WXY78"/>
      <c r="WXZ78"/>
      <c r="WYA78"/>
      <c r="WYB78"/>
      <c r="WYC78"/>
      <c r="WYD78"/>
      <c r="WYE78"/>
      <c r="WYF78"/>
      <c r="WYG78"/>
      <c r="WYH78"/>
      <c r="WYI78"/>
      <c r="WYJ78"/>
      <c r="WYK78"/>
      <c r="WYL78"/>
      <c r="WYM78"/>
      <c r="WYN78"/>
      <c r="WYO78"/>
      <c r="WYP78"/>
      <c r="WYQ78"/>
      <c r="WYR78"/>
      <c r="WYS78"/>
      <c r="WYT78"/>
      <c r="WYU78"/>
      <c r="WYV78"/>
      <c r="WYW78"/>
      <c r="WYX78"/>
      <c r="WYY78"/>
      <c r="WYZ78"/>
      <c r="WZA78"/>
      <c r="WZB78"/>
      <c r="WZC78"/>
      <c r="WZD78"/>
      <c r="WZE78"/>
      <c r="WZF78"/>
      <c r="WZG78"/>
      <c r="WZH78"/>
      <c r="WZI78"/>
      <c r="WZJ78"/>
      <c r="WZK78"/>
      <c r="WZL78"/>
      <c r="WZM78"/>
      <c r="WZN78"/>
      <c r="WZO78"/>
      <c r="WZP78"/>
      <c r="WZQ78"/>
      <c r="WZR78"/>
      <c r="WZS78"/>
      <c r="WZT78"/>
      <c r="WZU78"/>
      <c r="WZV78"/>
      <c r="WZW78"/>
      <c r="WZX78"/>
      <c r="WZY78"/>
      <c r="WZZ78"/>
      <c r="XAA78"/>
      <c r="XAB78"/>
      <c r="XAC78"/>
      <c r="XAD78"/>
      <c r="XAE78"/>
      <c r="XAF78"/>
      <c r="XAG78"/>
      <c r="XAH78"/>
      <c r="XAI78"/>
      <c r="XAJ78"/>
      <c r="XAK78"/>
      <c r="XAL78"/>
      <c r="XAM78"/>
      <c r="XAN78"/>
      <c r="XAO78"/>
      <c r="XAP78"/>
      <c r="XAQ78"/>
      <c r="XAR78"/>
      <c r="XAS78"/>
      <c r="XAT78"/>
      <c r="XAU78"/>
      <c r="XAV78"/>
      <c r="XAW78"/>
      <c r="XAX78"/>
      <c r="XAY78"/>
      <c r="XAZ78"/>
      <c r="XBA78"/>
      <c r="XBB78"/>
      <c r="XBC78"/>
      <c r="XBD78"/>
      <c r="XBE78"/>
      <c r="XBF78"/>
      <c r="XBG78"/>
      <c r="XBH78"/>
      <c r="XBI78"/>
      <c r="XBJ78"/>
      <c r="XBK78"/>
      <c r="XBL78"/>
      <c r="XBM78"/>
      <c r="XBN78"/>
      <c r="XBO78"/>
      <c r="XBP78"/>
      <c r="XBQ78"/>
      <c r="XBR78"/>
      <c r="XBS78"/>
      <c r="XBT78"/>
      <c r="XBU78"/>
      <c r="XBV78"/>
      <c r="XBW78"/>
      <c r="XBX78"/>
      <c r="XBY78"/>
      <c r="XBZ78"/>
      <c r="XCA78"/>
      <c r="XCB78"/>
      <c r="XCC78"/>
      <c r="XCD78"/>
      <c r="XCE78"/>
      <c r="XCF78"/>
      <c r="XCG78"/>
      <c r="XCH78"/>
      <c r="XCI78"/>
      <c r="XCJ78"/>
      <c r="XCK78"/>
      <c r="XCL78"/>
      <c r="XCM78"/>
      <c r="XCN78"/>
      <c r="XCO78"/>
      <c r="XCP78"/>
      <c r="XCQ78"/>
      <c r="XCR78"/>
      <c r="XCS78"/>
      <c r="XCT78"/>
      <c r="XCU78"/>
      <c r="XCV78"/>
      <c r="XCW78"/>
      <c r="XCX78"/>
      <c r="XCY78"/>
      <c r="XCZ78"/>
      <c r="XDA78"/>
      <c r="XDB78"/>
      <c r="XDC78"/>
      <c r="XDD78"/>
      <c r="XDE78"/>
      <c r="XDF78"/>
      <c r="XDG78"/>
      <c r="XDH78"/>
      <c r="XDI78"/>
      <c r="XDJ78"/>
      <c r="XDK78"/>
      <c r="XDL78"/>
      <c r="XDM78"/>
      <c r="XDN78"/>
      <c r="XDO78"/>
      <c r="XDP78"/>
      <c r="XDQ78"/>
      <c r="XDR78"/>
      <c r="XDS78"/>
      <c r="XDT78"/>
      <c r="XDU78"/>
      <c r="XDV78"/>
      <c r="XDW78"/>
      <c r="XDX78"/>
      <c r="XDY78"/>
      <c r="XDZ78"/>
      <c r="XEA78"/>
      <c r="XEB78"/>
      <c r="XEC78"/>
      <c r="XED78"/>
      <c r="XEE78"/>
      <c r="XEF78"/>
      <c r="XEG78"/>
      <c r="XEH78"/>
      <c r="XEI78"/>
      <c r="XEJ78"/>
      <c r="XEK78"/>
      <c r="XEL78"/>
      <c r="XEM78"/>
      <c r="XEN78"/>
      <c r="XEO78"/>
      <c r="XEP78"/>
      <c r="XEQ78"/>
      <c r="XER78"/>
      <c r="XES78"/>
      <c r="XET78"/>
      <c r="XEU78"/>
      <c r="XEV78"/>
      <c r="XEW78"/>
      <c r="XEX78"/>
      <c r="XEY78"/>
      <c r="XEZ78"/>
      <c r="XFA78"/>
      <c r="XFB78"/>
      <c r="XFC78"/>
      <c r="XFD78"/>
    </row>
    <row r="79" spans="1:16384" ht="15.75" hidden="1" thickTop="1">
      <c r="N79" s="22"/>
      <c r="O79" s="22"/>
      <c r="P79" s="22"/>
      <c r="Q79" s="22"/>
      <c r="R79" s="22"/>
      <c r="S79" s="22"/>
      <c r="T79" s="22"/>
      <c r="PS79" s="11"/>
      <c r="PT79" s="11"/>
      <c r="PU79" s="11"/>
      <c r="PV79" s="11"/>
      <c r="PW79" s="11"/>
      <c r="PX79" s="11"/>
      <c r="PY79" s="11"/>
      <c r="PZ79" s="11"/>
      <c r="QA79" s="11"/>
      <c r="QB79" s="11"/>
      <c r="QC79" s="11"/>
      <c r="QD79" s="11"/>
      <c r="QE79" s="11"/>
      <c r="QF79" s="11"/>
      <c r="QG79" s="11"/>
      <c r="QH79" s="11"/>
      <c r="QI79" s="11"/>
      <c r="QJ79" s="11"/>
      <c r="QK79" s="11"/>
      <c r="QL79" s="11"/>
      <c r="QM79" s="11"/>
      <c r="QN79" s="11"/>
      <c r="QO79" s="11"/>
      <c r="QP79" s="11"/>
      <c r="QQ79" s="11"/>
      <c r="QR79" s="11"/>
      <c r="QS79" s="11"/>
      <c r="QT79" s="11"/>
      <c r="QU79" s="11"/>
      <c r="QV79" s="11"/>
      <c r="QW79" s="11"/>
      <c r="QX79" s="11"/>
      <c r="QY79" s="11"/>
      <c r="QZ79" s="11"/>
      <c r="RA79" s="11"/>
      <c r="RB79" s="11"/>
      <c r="RC79" s="11"/>
      <c r="RD79" s="11"/>
      <c r="RE79" s="11"/>
      <c r="RF79" s="11"/>
      <c r="RG79" s="11"/>
      <c r="RH79" s="11"/>
      <c r="RI79" s="11"/>
      <c r="RJ79" s="11"/>
      <c r="RK79" s="11"/>
      <c r="RL79" s="11"/>
      <c r="RM79" s="11"/>
      <c r="RN79" s="11"/>
      <c r="RO79" s="11"/>
      <c r="RP79" s="11"/>
      <c r="RQ79" s="11"/>
      <c r="RR79" s="11"/>
      <c r="RS79" s="11"/>
      <c r="RT79" s="11"/>
      <c r="RU79" s="11"/>
      <c r="RV79" s="11"/>
      <c r="RW79" s="11"/>
      <c r="RX79" s="11"/>
      <c r="RY79" s="11"/>
      <c r="RZ79" s="11"/>
      <c r="SA79" s="11"/>
      <c r="SB79" s="11"/>
      <c r="SC79" s="11"/>
      <c r="SD79" s="11"/>
      <c r="SE79" s="11"/>
      <c r="SF79" s="11"/>
      <c r="SG79" s="11"/>
      <c r="SH79" s="11"/>
      <c r="SI79" s="11"/>
      <c r="SJ79" s="11"/>
      <c r="SK79" s="11"/>
      <c r="SL79" s="11"/>
      <c r="SM79" s="11"/>
      <c r="SN79" s="11"/>
      <c r="SO79" s="11"/>
      <c r="SP79" s="11"/>
      <c r="SQ79" s="11"/>
      <c r="SR79" s="11"/>
      <c r="SS79" s="11"/>
      <c r="ST79" s="11"/>
      <c r="SU79" s="11"/>
      <c r="SV79" s="11"/>
      <c r="SW79" s="11"/>
      <c r="SX79" s="11"/>
      <c r="SY79" s="11"/>
      <c r="SZ79" s="11"/>
      <c r="TA79" s="11"/>
      <c r="TB79" s="11"/>
      <c r="TC79" s="11"/>
      <c r="TD79" s="11"/>
      <c r="TE79" s="11"/>
      <c r="TF79" s="11"/>
      <c r="TG79" s="11"/>
      <c r="TH79" s="11"/>
      <c r="TI79" s="11"/>
      <c r="TJ79" s="11"/>
      <c r="TK79" s="11"/>
      <c r="TL79" s="11"/>
      <c r="TM79" s="11"/>
      <c r="TN79" s="11"/>
      <c r="TO79" s="11"/>
      <c r="TP79" s="11"/>
      <c r="TQ79" s="11"/>
      <c r="TR79" s="11"/>
      <c r="TS79" s="11"/>
      <c r="TT79" s="11"/>
      <c r="TU79" s="11"/>
      <c r="TV79" s="11"/>
      <c r="TW79" s="11"/>
      <c r="TX79" s="11"/>
      <c r="TY79" s="11"/>
      <c r="TZ79" s="11"/>
      <c r="UA79" s="11"/>
      <c r="UB79" s="11"/>
      <c r="UC79" s="11"/>
      <c r="UD79" s="11"/>
      <c r="UE79" s="11"/>
      <c r="UF79" s="11"/>
      <c r="UG79" s="11"/>
      <c r="UH79" s="11"/>
      <c r="UI79" s="11"/>
      <c r="UJ79" s="11"/>
      <c r="UK79" s="11"/>
      <c r="UL79" s="11"/>
      <c r="UM79" s="11"/>
      <c r="UN79" s="11"/>
      <c r="UO79" s="11"/>
      <c r="UP79" s="11"/>
      <c r="UQ79" s="11"/>
      <c r="UR79" s="11"/>
      <c r="US79" s="11"/>
      <c r="UT79" s="11"/>
      <c r="UU79" s="11"/>
      <c r="UV79" s="11"/>
      <c r="UW79" s="11"/>
      <c r="UX79" s="11"/>
      <c r="UY79" s="11"/>
      <c r="UZ79" s="11"/>
      <c r="VA79" s="11"/>
      <c r="VB79" s="11"/>
      <c r="VC79" s="11"/>
      <c r="VD79" s="11"/>
      <c r="VE79" s="11"/>
      <c r="VF79" s="11"/>
      <c r="VG79" s="11"/>
      <c r="VH79" s="11"/>
      <c r="VI79" s="11"/>
      <c r="VJ79" s="11"/>
      <c r="VK79" s="11"/>
      <c r="VL79" s="11"/>
      <c r="VM79" s="11"/>
      <c r="VN79" s="11"/>
      <c r="VO79" s="11"/>
      <c r="VP79" s="11"/>
      <c r="VQ79" s="11"/>
      <c r="VR79" s="11"/>
      <c r="VS79" s="11"/>
      <c r="VT79" s="11"/>
      <c r="VU79" s="11"/>
      <c r="VV79" s="11"/>
      <c r="VW79" s="11"/>
      <c r="VX79" s="11"/>
      <c r="VY79" s="11"/>
      <c r="VZ79" s="11"/>
      <c r="WA79" s="11"/>
      <c r="WB79" s="11"/>
      <c r="WC79" s="11"/>
      <c r="WD79" s="11"/>
      <c r="WE79" s="11"/>
      <c r="WF79" s="11"/>
      <c r="WG79" s="11"/>
      <c r="WH79" s="11"/>
      <c r="WI79" s="11"/>
      <c r="WJ79" s="11"/>
      <c r="WK79" s="11"/>
      <c r="WL79" s="11"/>
      <c r="WM79" s="11"/>
      <c r="WN79" s="11"/>
      <c r="WO79" s="11"/>
      <c r="WP79" s="11"/>
      <c r="WQ79" s="11"/>
      <c r="WR79" s="11"/>
      <c r="WS79" s="11"/>
      <c r="WT79" s="11"/>
      <c r="WU79" s="11"/>
      <c r="WV79" s="11"/>
      <c r="WW79" s="11"/>
      <c r="WX79" s="11"/>
      <c r="WY79" s="11"/>
      <c r="WZ79" s="11"/>
      <c r="XA79" s="11"/>
      <c r="XB79" s="11"/>
      <c r="XC79" s="11"/>
      <c r="XD79" s="11"/>
      <c r="XE79" s="11"/>
      <c r="XF79" s="11"/>
      <c r="XG79" s="11"/>
      <c r="XH79" s="11"/>
      <c r="XI79" s="11"/>
      <c r="XJ79" s="11"/>
      <c r="XK79" s="11"/>
      <c r="XL79" s="11"/>
      <c r="XM79" s="11"/>
      <c r="XN79" s="11"/>
      <c r="XO79" s="11"/>
      <c r="XP79" s="11"/>
      <c r="XQ79" s="11"/>
      <c r="XR79" s="11"/>
      <c r="XS79" s="11"/>
      <c r="XT79" s="11"/>
      <c r="XU79" s="11"/>
      <c r="XV79" s="11"/>
      <c r="XW79" s="11"/>
      <c r="XX79" s="11"/>
      <c r="XY79" s="11"/>
      <c r="XZ79" s="11"/>
      <c r="YA79" s="11"/>
      <c r="YB79" s="11"/>
      <c r="YC79" s="11"/>
      <c r="YD79" s="11"/>
      <c r="YE79" s="11"/>
      <c r="YF79" s="11"/>
      <c r="YG79" s="11"/>
      <c r="YH79" s="11"/>
      <c r="YI79" s="11"/>
      <c r="YJ79" s="11"/>
      <c r="YK79" s="11"/>
      <c r="YL79" s="11"/>
      <c r="YM79" s="11"/>
      <c r="YN79" s="11"/>
      <c r="YO79" s="11"/>
      <c r="YP79" s="11"/>
      <c r="YQ79" s="11"/>
      <c r="YR79" s="11"/>
      <c r="YS79" s="11"/>
      <c r="YT79" s="11"/>
      <c r="YU79" s="11"/>
      <c r="YV79" s="11"/>
      <c r="YW79" s="11"/>
      <c r="YX79" s="11"/>
      <c r="YY79" s="11"/>
      <c r="YZ79" s="11"/>
      <c r="ZA79" s="11"/>
      <c r="ZB79" s="11"/>
      <c r="ZC79" s="11"/>
      <c r="ZD79" s="11"/>
      <c r="ZE79" s="11"/>
      <c r="ZF79" s="11"/>
      <c r="ZG79" s="11"/>
      <c r="ZH79" s="11"/>
      <c r="ZI79" s="11"/>
      <c r="ZJ79" s="11"/>
      <c r="ZK79" s="11"/>
      <c r="ZL79" s="11"/>
      <c r="ZM79" s="11"/>
      <c r="ZN79" s="11"/>
      <c r="ZO79" s="11"/>
      <c r="ZP79" s="11"/>
      <c r="ZQ79" s="11"/>
      <c r="ZR79" s="11"/>
      <c r="ZS79" s="11"/>
      <c r="ZT79" s="11"/>
      <c r="ZU79" s="11"/>
      <c r="ZV79" s="11"/>
      <c r="ZW79" s="11"/>
      <c r="ZX79" s="11"/>
      <c r="ZY79" s="11"/>
      <c r="ZZ79" s="11"/>
      <c r="AAA79" s="11"/>
      <c r="AAB79" s="11"/>
      <c r="AAC79" s="11"/>
      <c r="AAD79" s="11"/>
      <c r="AAE79" s="11"/>
      <c r="AAF79" s="11"/>
      <c r="AAG79" s="11"/>
      <c r="AAH79" s="11"/>
      <c r="AAI79" s="11"/>
      <c r="AAJ79" s="11"/>
      <c r="AAK79" s="11"/>
      <c r="AAL79" s="11"/>
      <c r="AAM79" s="11"/>
      <c r="AAN79" s="11"/>
      <c r="AAO79" s="11"/>
      <c r="AAP79" s="11"/>
      <c r="AAQ79" s="11"/>
      <c r="AAR79" s="11"/>
      <c r="AAS79" s="11"/>
      <c r="AAT79" s="11"/>
      <c r="AAU79" s="11"/>
      <c r="AAV79" s="11"/>
      <c r="AAW79" s="11"/>
      <c r="AAX79" s="11"/>
      <c r="AAY79" s="11"/>
      <c r="AAZ79" s="11"/>
      <c r="ABA79" s="11"/>
      <c r="ABB79" s="11"/>
      <c r="ABC79" s="11"/>
      <c r="ABD79" s="11"/>
      <c r="ABE79" s="11"/>
      <c r="ABF79" s="11"/>
      <c r="ABG79" s="11"/>
      <c r="ABH79" s="11"/>
      <c r="ABI79" s="11"/>
      <c r="ABJ79" s="11"/>
      <c r="ABK79" s="11"/>
      <c r="ABL79" s="11"/>
      <c r="ABM79" s="11"/>
      <c r="ABN79" s="11"/>
      <c r="ABO79" s="11"/>
      <c r="ABP79" s="11"/>
      <c r="ABQ79" s="11"/>
      <c r="ABR79" s="11"/>
      <c r="ABS79" s="11"/>
      <c r="ABT79" s="11"/>
      <c r="ABU79" s="11"/>
      <c r="ABV79" s="11"/>
      <c r="ABW79" s="11"/>
      <c r="ABX79" s="11"/>
      <c r="ABY79" s="11"/>
      <c r="ABZ79" s="11"/>
      <c r="ACA79" s="11"/>
      <c r="ACB79" s="11"/>
      <c r="ACC79" s="11"/>
      <c r="ACD79" s="11"/>
      <c r="ACE79" s="11"/>
      <c r="ACF79" s="11"/>
      <c r="ACG79" s="11"/>
      <c r="ACH79" s="11"/>
      <c r="ACI79" s="11"/>
      <c r="ACJ79" s="11"/>
      <c r="ACK79" s="11"/>
      <c r="ACL79" s="11"/>
      <c r="ACM79" s="11"/>
      <c r="ACN79" s="11"/>
      <c r="ACO79" s="11"/>
      <c r="ACP79" s="11"/>
      <c r="ACQ79" s="11"/>
      <c r="ACR79" s="11"/>
      <c r="ACS79" s="11"/>
      <c r="ACT79" s="11"/>
      <c r="ACU79" s="11"/>
      <c r="ACV79" s="11"/>
      <c r="ACW79" s="11"/>
      <c r="ACX79" s="11"/>
      <c r="ACY79" s="11"/>
      <c r="ACZ79" s="11"/>
      <c r="ADA79" s="11"/>
      <c r="ADB79" s="11"/>
      <c r="ADC79" s="11"/>
      <c r="ADD79" s="11"/>
      <c r="ADE79" s="11"/>
      <c r="ADF79" s="11"/>
      <c r="ADG79" s="11"/>
      <c r="ADH79" s="11"/>
      <c r="ADI79" s="11"/>
      <c r="ADJ79" s="11"/>
      <c r="ADK79" s="11"/>
      <c r="ADL79" s="11"/>
      <c r="ADM79" s="11"/>
      <c r="ADN79" s="11"/>
      <c r="ADO79" s="11"/>
      <c r="ADP79" s="11"/>
      <c r="ADQ79" s="11"/>
      <c r="ADR79" s="11"/>
      <c r="ADS79" s="11"/>
      <c r="ADT79" s="11"/>
      <c r="ADU79" s="11"/>
      <c r="ADV79" s="11"/>
      <c r="ADW79" s="11"/>
      <c r="ADX79" s="11"/>
      <c r="ADY79" s="11"/>
      <c r="ADZ79" s="11"/>
      <c r="AEA79" s="11"/>
      <c r="AEB79" s="11"/>
      <c r="AEC79" s="11"/>
      <c r="AED79" s="11"/>
      <c r="AEE79" s="11"/>
      <c r="AEF79" s="11"/>
      <c r="AEG79" s="11"/>
      <c r="AEH79" s="11"/>
      <c r="AEI79" s="11"/>
      <c r="AEJ79" s="11"/>
      <c r="AEK79" s="11"/>
      <c r="AEL79" s="11"/>
      <c r="AEM79" s="11"/>
      <c r="AEN79" s="11"/>
      <c r="AEO79" s="11"/>
      <c r="AEP79" s="11"/>
      <c r="AEQ79" s="11"/>
      <c r="AER79" s="11"/>
      <c r="AES79" s="11"/>
      <c r="AET79" s="11"/>
      <c r="AEU79" s="11"/>
      <c r="AEV79" s="11"/>
      <c r="AEW79" s="11"/>
      <c r="AEX79" s="11"/>
      <c r="AEY79" s="11"/>
      <c r="AEZ79" s="11"/>
      <c r="AFA79" s="11"/>
      <c r="AFB79" s="11"/>
      <c r="AFC79" s="11"/>
      <c r="AFD79" s="11"/>
      <c r="AFE79" s="11"/>
      <c r="AFF79" s="11"/>
      <c r="AFG79" s="11"/>
      <c r="AFH79" s="11"/>
      <c r="AFI79" s="11"/>
      <c r="AFJ79" s="11"/>
      <c r="AFK79" s="11"/>
      <c r="AFL79" s="11"/>
      <c r="AFM79" s="11"/>
      <c r="AFN79" s="11"/>
      <c r="AFO79" s="11"/>
      <c r="AFP79" s="11"/>
      <c r="AFQ79" s="11"/>
      <c r="AFR79" s="11"/>
      <c r="AFS79" s="11"/>
      <c r="AFT79" s="11"/>
      <c r="AFU79" s="11"/>
      <c r="AFV79" s="11"/>
      <c r="AFW79" s="11"/>
      <c r="AFX79" s="11"/>
      <c r="AFY79" s="11"/>
      <c r="AFZ79" s="11"/>
      <c r="AGA79" s="11"/>
      <c r="AGB79" s="11"/>
      <c r="AGC79" s="11"/>
      <c r="AGD79" s="11"/>
      <c r="AGE79" s="11"/>
      <c r="AGF79" s="11"/>
      <c r="AGG79" s="11"/>
      <c r="AGH79" s="11"/>
      <c r="AGI79" s="11"/>
      <c r="AGJ79" s="11"/>
      <c r="AGK79" s="11"/>
      <c r="AGL79" s="11"/>
      <c r="AGM79" s="11"/>
      <c r="AGN79" s="11"/>
      <c r="AGO79" s="11"/>
      <c r="AGP79" s="11"/>
      <c r="AGQ79" s="11"/>
      <c r="AGR79" s="11"/>
      <c r="AGS79" s="11"/>
      <c r="AGT79" s="11"/>
      <c r="AGU79" s="11"/>
      <c r="AGV79" s="11"/>
      <c r="AGW79" s="11"/>
      <c r="AGX79" s="11"/>
      <c r="AGY79" s="11"/>
      <c r="AGZ79" s="11"/>
      <c r="AHA79" s="11"/>
      <c r="AHB79" s="11"/>
      <c r="AHC79" s="11"/>
      <c r="AHD79" s="11"/>
      <c r="AHE79" s="11"/>
      <c r="AHF79" s="11"/>
      <c r="AHG79" s="11"/>
      <c r="AHH79" s="11"/>
      <c r="AHI79" s="11"/>
      <c r="AHJ79" s="11"/>
      <c r="AHK79" s="11"/>
      <c r="AHL79" s="11"/>
      <c r="AHM79" s="11"/>
      <c r="AHN79" s="11"/>
      <c r="AHO79" s="11"/>
      <c r="AHP79" s="11"/>
      <c r="AHQ79" s="11"/>
      <c r="AHR79" s="11"/>
      <c r="AHS79" s="11"/>
      <c r="AHT79" s="11"/>
      <c r="AHU79" s="11"/>
      <c r="AHV79" s="11"/>
      <c r="AHW79" s="11"/>
      <c r="AHX79" s="11"/>
      <c r="AHY79" s="11"/>
      <c r="AHZ79" s="11"/>
      <c r="AIA79" s="11"/>
      <c r="AIB79" s="11"/>
      <c r="AIC79" s="11"/>
      <c r="AID79" s="11"/>
      <c r="AIE79" s="11"/>
      <c r="AIF79" s="11"/>
      <c r="AIG79" s="11"/>
      <c r="AIH79" s="11"/>
      <c r="AII79" s="11"/>
      <c r="AIJ79" s="11"/>
      <c r="AIK79" s="11"/>
      <c r="AIL79" s="11"/>
      <c r="AIM79" s="11"/>
      <c r="AIN79" s="11"/>
      <c r="AIO79" s="11"/>
      <c r="AIP79" s="11"/>
      <c r="AIQ79" s="11"/>
      <c r="AIR79" s="11"/>
      <c r="AIS79" s="11"/>
      <c r="AIT79" s="11"/>
      <c r="AIU79" s="11"/>
      <c r="AIV79" s="11"/>
      <c r="AIW79" s="11"/>
      <c r="AIX79" s="11"/>
      <c r="AIY79" s="11"/>
      <c r="AIZ79" s="11"/>
      <c r="AJA79" s="11"/>
      <c r="AJB79" s="11"/>
      <c r="AJC79" s="11"/>
      <c r="AJD79" s="11"/>
      <c r="AJE79" s="11"/>
      <c r="AJF79" s="11"/>
      <c r="AJG79" s="11"/>
      <c r="AJH79" s="11"/>
      <c r="AJI79" s="11"/>
      <c r="AJJ79" s="11"/>
      <c r="AJK79" s="11"/>
      <c r="AJL79" s="11"/>
      <c r="AJM79" s="11"/>
      <c r="AJN79" s="11"/>
      <c r="AJO79" s="11"/>
      <c r="AJP79" s="11"/>
      <c r="AJQ79" s="11"/>
      <c r="AJR79" s="11"/>
      <c r="AJS79" s="11"/>
      <c r="AJT79" s="11"/>
      <c r="AJU79" s="11"/>
      <c r="AJV79" s="11"/>
      <c r="AJW79" s="11"/>
      <c r="AJX79" s="11"/>
      <c r="AJY79" s="11"/>
      <c r="AJZ79" s="11"/>
      <c r="AKA79" s="11"/>
      <c r="AKB79" s="11"/>
      <c r="AKC79" s="11"/>
      <c r="AKD79" s="11"/>
      <c r="AKE79" s="11"/>
      <c r="AKF79" s="11"/>
      <c r="AKG79" s="11"/>
      <c r="AKH79" s="11"/>
      <c r="AKI79" s="11"/>
      <c r="AKJ79" s="11"/>
      <c r="AKK79" s="11"/>
      <c r="AKL79" s="11"/>
      <c r="AKM79" s="11"/>
      <c r="AKN79" s="11"/>
      <c r="AKO79" s="11"/>
      <c r="AKP79" s="11"/>
      <c r="AKQ79" s="11"/>
      <c r="AKR79" s="11"/>
      <c r="AKS79" s="11"/>
      <c r="AKT79" s="11"/>
      <c r="AKU79" s="11"/>
      <c r="AKV79" s="11"/>
      <c r="AKW79" s="11"/>
      <c r="AKX79" s="11"/>
      <c r="AKY79" s="11"/>
      <c r="AKZ79" s="11"/>
      <c r="ALA79" s="11"/>
      <c r="ALB79" s="11"/>
      <c r="ALC79" s="11"/>
      <c r="ALD79" s="11"/>
      <c r="ALE79" s="11"/>
      <c r="ALF79" s="11"/>
      <c r="ALG79" s="11"/>
      <c r="ALH79" s="11"/>
      <c r="ALI79" s="11"/>
      <c r="ALJ79" s="11"/>
      <c r="ALK79" s="11"/>
      <c r="ALL79" s="11"/>
      <c r="ALM79" s="11"/>
      <c r="ALN79" s="11"/>
      <c r="ALO79" s="11"/>
      <c r="ALP79" s="11"/>
      <c r="ALQ79" s="11"/>
      <c r="ALR79" s="11"/>
      <c r="ALS79" s="11"/>
      <c r="ALT79" s="11"/>
      <c r="ALU79" s="11"/>
      <c r="ALV79" s="11"/>
      <c r="ALW79" s="11"/>
      <c r="ALX79" s="11"/>
      <c r="ALY79" s="11"/>
      <c r="ALZ79" s="11"/>
      <c r="AMA79" s="11"/>
      <c r="AMB79" s="11"/>
      <c r="AMC79" s="11"/>
      <c r="AMD79" s="11"/>
      <c r="AME79" s="11"/>
      <c r="AMF79" s="11"/>
      <c r="AMG79" s="11"/>
      <c r="AMH79" s="11"/>
      <c r="AMI79" s="11"/>
      <c r="AMJ79" s="11"/>
      <c r="AMK79" s="11"/>
      <c r="AML79" s="11"/>
      <c r="AMM79" s="11"/>
      <c r="AMN79" s="11"/>
      <c r="AMO79" s="11"/>
      <c r="AMP79" s="11"/>
      <c r="AMQ79" s="11"/>
      <c r="AMR79" s="11"/>
      <c r="AMS79" s="11"/>
      <c r="AMT79" s="11"/>
      <c r="AMU79" s="11"/>
      <c r="AMV79" s="11"/>
      <c r="AMW79" s="11"/>
      <c r="AMX79" s="11"/>
      <c r="AMY79" s="11"/>
      <c r="AMZ79" s="11"/>
      <c r="ANA79" s="11"/>
      <c r="ANB79" s="11"/>
      <c r="ANC79" s="11"/>
      <c r="AND79" s="11"/>
      <c r="ANE79" s="11"/>
      <c r="ANF79" s="11"/>
      <c r="ANG79" s="11"/>
      <c r="ANH79" s="11"/>
      <c r="ANI79" s="11"/>
      <c r="ANJ79" s="11"/>
      <c r="ANK79" s="11"/>
      <c r="ANL79" s="11"/>
      <c r="ANM79" s="11"/>
      <c r="ANN79" s="11"/>
      <c r="ANO79" s="11"/>
      <c r="ANP79" s="11"/>
      <c r="ANQ79" s="11"/>
      <c r="ANR79" s="11"/>
      <c r="ANS79" s="11"/>
      <c r="ANT79" s="11"/>
      <c r="ANU79" s="11"/>
      <c r="ANV79" s="11"/>
      <c r="ANW79" s="11"/>
      <c r="ANX79" s="11"/>
      <c r="ANY79" s="11"/>
      <c r="ANZ79" s="11"/>
      <c r="AOA79" s="11"/>
      <c r="AOB79" s="11"/>
      <c r="AOC79" s="11"/>
      <c r="AOD79" s="11"/>
      <c r="AOE79" s="11"/>
      <c r="AOF79" s="11"/>
      <c r="AOG79" s="11"/>
      <c r="AOH79" s="11"/>
      <c r="AOI79" s="11"/>
      <c r="AOJ79" s="11"/>
      <c r="AOK79" s="11"/>
      <c r="AOL79" s="11"/>
      <c r="AOM79" s="11"/>
      <c r="AON79" s="11"/>
      <c r="AOO79" s="11"/>
      <c r="AOP79" s="11"/>
      <c r="AOQ79" s="11"/>
      <c r="AOR79" s="11"/>
      <c r="AOS79" s="11"/>
      <c r="AOT79" s="11"/>
      <c r="AOU79" s="11"/>
      <c r="AOV79" s="11"/>
      <c r="AOW79" s="11"/>
      <c r="AOX79" s="11"/>
      <c r="AOY79" s="11"/>
      <c r="AOZ79" s="11"/>
      <c r="APA79" s="11"/>
      <c r="APB79" s="11"/>
      <c r="APC79" s="11"/>
      <c r="APD79" s="11"/>
      <c r="APE79" s="11"/>
      <c r="APF79" s="11"/>
      <c r="APG79" s="11"/>
      <c r="APH79" s="11"/>
      <c r="API79" s="11"/>
      <c r="APJ79" s="11"/>
      <c r="APK79" s="11"/>
      <c r="APL79" s="11"/>
      <c r="APM79" s="11"/>
      <c r="APN79" s="11"/>
      <c r="APO79" s="11"/>
      <c r="APP79" s="11"/>
      <c r="APQ79" s="11"/>
      <c r="APR79" s="11"/>
      <c r="APS79" s="11"/>
      <c r="APT79" s="11"/>
      <c r="APU79" s="11"/>
      <c r="APV79" s="11"/>
      <c r="APW79" s="11"/>
      <c r="APX79" s="11"/>
      <c r="APY79" s="11"/>
      <c r="APZ79" s="11"/>
      <c r="AQA79" s="11"/>
      <c r="AQB79" s="11"/>
      <c r="AQC79" s="11"/>
      <c r="AQD79" s="11"/>
      <c r="AQE79" s="11"/>
      <c r="AQF79" s="11"/>
      <c r="AQG79" s="11"/>
      <c r="AQH79" s="11"/>
      <c r="AQI79" s="11"/>
      <c r="AQJ79" s="11"/>
      <c r="AQK79" s="11"/>
      <c r="AQL79" s="11"/>
      <c r="AQM79" s="11"/>
      <c r="AQN79" s="11"/>
      <c r="AQO79" s="11"/>
      <c r="AQP79" s="11"/>
      <c r="AQQ79" s="11"/>
      <c r="AQR79" s="11"/>
      <c r="AQS79" s="11"/>
      <c r="AQT79" s="11"/>
      <c r="AQU79" s="11"/>
      <c r="AQV79" s="11"/>
      <c r="AQW79" s="11"/>
      <c r="AQX79" s="11"/>
      <c r="AQY79" s="11"/>
      <c r="AQZ79" s="11"/>
      <c r="ARA79" s="11"/>
      <c r="ARB79" s="11"/>
      <c r="ARC79" s="11"/>
      <c r="ARD79" s="11"/>
      <c r="ARE79" s="11"/>
      <c r="ARF79" s="11"/>
      <c r="ARG79" s="11"/>
      <c r="ARH79" s="11"/>
      <c r="ARI79" s="11"/>
      <c r="ARJ79" s="11"/>
      <c r="ARK79" s="11"/>
      <c r="ARL79" s="11"/>
      <c r="ARM79" s="11"/>
      <c r="ARN79" s="11"/>
      <c r="ARO79" s="11"/>
      <c r="ARP79" s="11"/>
      <c r="ARQ79" s="11"/>
      <c r="ARR79" s="11"/>
      <c r="ARS79" s="11"/>
      <c r="ART79" s="11"/>
      <c r="ARU79" s="11"/>
      <c r="ARV79" s="11"/>
      <c r="ARW79" s="11"/>
      <c r="ARX79" s="11"/>
      <c r="ARY79" s="11"/>
      <c r="ARZ79" s="11"/>
      <c r="ASA79" s="11"/>
      <c r="ASB79" s="11"/>
      <c r="ASC79" s="11"/>
      <c r="ASD79" s="11"/>
      <c r="ASE79" s="11"/>
      <c r="ASF79" s="11"/>
      <c r="ASG79" s="11"/>
      <c r="ASH79" s="11"/>
      <c r="ASI79" s="11"/>
      <c r="ASJ79" s="11"/>
      <c r="ASK79" s="11"/>
      <c r="ASL79" s="11"/>
      <c r="ASM79" s="11"/>
      <c r="ASN79" s="11"/>
      <c r="ASO79" s="11"/>
      <c r="ASP79" s="11"/>
      <c r="ASQ79" s="11"/>
      <c r="ASR79" s="11"/>
      <c r="ASS79" s="11"/>
      <c r="AST79" s="11"/>
      <c r="ASU79" s="11"/>
      <c r="ASV79" s="11"/>
      <c r="ASW79" s="11"/>
      <c r="ASX79" s="11"/>
      <c r="ASY79" s="11"/>
      <c r="ASZ79" s="11"/>
      <c r="ATA79" s="11"/>
      <c r="ATB79" s="11"/>
      <c r="ATC79" s="11"/>
      <c r="ATD79" s="11"/>
      <c r="ATE79" s="11"/>
      <c r="ATF79" s="11"/>
      <c r="ATG79" s="11"/>
      <c r="ATH79" s="11"/>
      <c r="ATI79" s="11"/>
      <c r="ATJ79" s="11"/>
      <c r="ATK79" s="11"/>
      <c r="ATL79" s="11"/>
      <c r="ATM79" s="11"/>
      <c r="ATN79" s="11"/>
      <c r="ATO79" s="11"/>
      <c r="ATP79" s="11"/>
      <c r="ATQ79" s="11"/>
      <c r="ATR79" s="11"/>
      <c r="ATS79" s="11"/>
      <c r="ATT79" s="11"/>
      <c r="ATU79" s="11"/>
      <c r="ATV79" s="11"/>
      <c r="ATW79" s="11"/>
      <c r="ATX79" s="11"/>
      <c r="ATY79" s="11"/>
      <c r="ATZ79" s="11"/>
      <c r="AUA79" s="11"/>
      <c r="AUB79" s="11"/>
      <c r="AUC79" s="11"/>
      <c r="AUD79" s="11"/>
      <c r="AUE79" s="11"/>
      <c r="AUF79" s="11"/>
      <c r="AUG79" s="11"/>
      <c r="AUH79" s="11"/>
      <c r="AUI79" s="11"/>
      <c r="AUJ79" s="11"/>
      <c r="AUK79" s="11"/>
      <c r="AUL79" s="11"/>
      <c r="AUM79" s="11"/>
      <c r="AUN79" s="11"/>
      <c r="AUO79" s="11"/>
      <c r="AUP79" s="11"/>
      <c r="AUQ79" s="11"/>
      <c r="AUR79" s="11"/>
      <c r="AUS79" s="11"/>
      <c r="AUT79" s="11"/>
      <c r="AUU79" s="11"/>
      <c r="AUV79" s="11"/>
      <c r="AUW79" s="11"/>
      <c r="AUX79" s="11"/>
      <c r="AUY79" s="11"/>
      <c r="AUZ79" s="11"/>
      <c r="AVA79" s="11"/>
      <c r="AVB79" s="11"/>
      <c r="AVC79" s="11"/>
      <c r="AVD79" s="11"/>
      <c r="AVE79" s="11"/>
      <c r="AVF79" s="11"/>
      <c r="AVG79" s="11"/>
      <c r="AVH79" s="11"/>
      <c r="AVI79" s="11"/>
      <c r="AVJ79" s="11"/>
      <c r="AVK79" s="11"/>
      <c r="AVL79" s="11"/>
      <c r="AVM79" s="11"/>
      <c r="AVN79" s="11"/>
      <c r="AVO79" s="11"/>
      <c r="AVP79" s="11"/>
      <c r="AVQ79" s="11"/>
      <c r="AVR79" s="11"/>
      <c r="AVS79" s="11"/>
      <c r="AVT79" s="11"/>
      <c r="AVU79" s="11"/>
      <c r="AVV79" s="11"/>
      <c r="AVW79" s="11"/>
      <c r="AVX79" s="11"/>
      <c r="AVY79" s="11"/>
      <c r="AVZ79" s="11"/>
      <c r="AWA79" s="11"/>
      <c r="AWB79" s="11"/>
      <c r="AWC79" s="11"/>
      <c r="AWD79" s="11"/>
      <c r="AWE79" s="11"/>
      <c r="AWF79" s="11"/>
      <c r="AWG79" s="11"/>
      <c r="AWH79" s="11"/>
      <c r="AWI79" s="11"/>
      <c r="AWJ79" s="11"/>
      <c r="AWK79" s="11"/>
      <c r="AWL79" s="11"/>
      <c r="AWM79" s="11"/>
      <c r="AWN79" s="11"/>
      <c r="AWO79" s="11"/>
      <c r="AWP79" s="11"/>
      <c r="AWQ79" s="11"/>
      <c r="AWR79" s="11"/>
      <c r="AWS79" s="11"/>
      <c r="AWT79" s="11"/>
      <c r="AWU79" s="11"/>
      <c r="AWV79" s="11"/>
      <c r="AWW79" s="11"/>
      <c r="AWX79" s="11"/>
      <c r="AWY79" s="11"/>
      <c r="AWZ79" s="11"/>
      <c r="AXA79" s="11"/>
      <c r="AXB79" s="11"/>
      <c r="AXC79" s="11"/>
      <c r="AXD79" s="11"/>
      <c r="AXE79" s="11"/>
      <c r="AXF79" s="11"/>
      <c r="AXG79" s="11"/>
      <c r="AXH79" s="11"/>
      <c r="AXI79" s="11"/>
      <c r="AXJ79" s="11"/>
      <c r="AXK79" s="11"/>
      <c r="AXL79" s="11"/>
      <c r="AXM79" s="11"/>
      <c r="AXN79" s="11"/>
      <c r="AXO79" s="11"/>
      <c r="AXP79" s="11"/>
      <c r="AXQ79" s="11"/>
      <c r="AXR79" s="11"/>
      <c r="AXS79" s="11"/>
      <c r="AXT79" s="11"/>
      <c r="AXU79" s="11"/>
      <c r="AXV79" s="11"/>
      <c r="AXW79" s="11"/>
      <c r="AXX79" s="11"/>
      <c r="AXY79" s="11"/>
      <c r="AXZ79" s="11"/>
      <c r="AYA79" s="11"/>
      <c r="AYB79" s="11"/>
      <c r="AYC79" s="11"/>
      <c r="AYD79" s="11"/>
      <c r="AYE79" s="11"/>
      <c r="AYF79" s="11"/>
      <c r="AYG79" s="11"/>
      <c r="AYH79" s="11"/>
      <c r="AYI79" s="11"/>
      <c r="AYJ79" s="11"/>
      <c r="AYK79" s="11"/>
      <c r="AYL79" s="11"/>
      <c r="AYM79" s="11"/>
      <c r="AYN79" s="11"/>
      <c r="AYO79" s="11"/>
      <c r="AYP79" s="11"/>
      <c r="AYQ79" s="11"/>
      <c r="AYR79" s="11"/>
      <c r="AYS79" s="11"/>
      <c r="AYT79" s="11"/>
      <c r="AYU79" s="11"/>
      <c r="AYV79" s="11"/>
      <c r="AYW79" s="11"/>
      <c r="AYX79" s="11"/>
      <c r="AYY79" s="11"/>
      <c r="AYZ79" s="11"/>
      <c r="AZA79" s="11"/>
      <c r="AZB79" s="11"/>
      <c r="AZC79" s="11"/>
      <c r="AZD79" s="11"/>
      <c r="AZE79" s="11"/>
      <c r="AZF79" s="11"/>
      <c r="AZG79" s="11"/>
      <c r="AZH79" s="11"/>
      <c r="AZI79" s="11"/>
      <c r="AZJ79" s="11"/>
      <c r="AZK79" s="11"/>
      <c r="AZL79" s="11"/>
      <c r="AZM79" s="11"/>
      <c r="AZN79" s="11"/>
      <c r="AZO79" s="11"/>
      <c r="AZP79" s="11"/>
      <c r="AZQ79" s="11"/>
      <c r="AZR79" s="11"/>
      <c r="AZS79" s="11"/>
      <c r="AZT79" s="11"/>
      <c r="AZU79" s="11"/>
      <c r="AZV79" s="11"/>
      <c r="AZW79" s="11"/>
      <c r="AZX79" s="11"/>
      <c r="AZY79" s="11"/>
      <c r="AZZ79" s="11"/>
      <c r="BAA79" s="11"/>
      <c r="BAB79" s="11"/>
      <c r="BAC79" s="11"/>
      <c r="BAD79" s="11"/>
      <c r="BAE79" s="11"/>
      <c r="BAF79" s="11"/>
      <c r="BAG79" s="11"/>
      <c r="BAH79" s="11"/>
      <c r="BAI79" s="11"/>
      <c r="BAJ79" s="11"/>
      <c r="BAK79" s="11"/>
      <c r="BAL79" s="11"/>
      <c r="BAM79" s="11"/>
      <c r="BAN79" s="11"/>
      <c r="BAO79" s="11"/>
      <c r="BAP79" s="11"/>
      <c r="BAQ79" s="11"/>
      <c r="BAR79" s="11"/>
      <c r="BAS79" s="11"/>
      <c r="BAT79" s="11"/>
      <c r="BAU79" s="11"/>
      <c r="BAV79" s="11"/>
      <c r="BAW79" s="11"/>
      <c r="BAX79" s="11"/>
      <c r="BAY79" s="11"/>
      <c r="BAZ79" s="11"/>
      <c r="BBA79" s="11"/>
      <c r="BBB79" s="11"/>
      <c r="BBC79" s="11"/>
      <c r="BBD79" s="11"/>
      <c r="BBE79" s="11"/>
      <c r="BBF79" s="11"/>
      <c r="BBG79" s="11"/>
      <c r="BBH79" s="11"/>
      <c r="BBI79" s="11"/>
      <c r="BBJ79" s="11"/>
      <c r="BBK79" s="11"/>
      <c r="BBL79" s="11"/>
      <c r="BBM79" s="11"/>
      <c r="BBN79" s="11"/>
      <c r="BBO79" s="11"/>
      <c r="BBP79" s="11"/>
      <c r="BBQ79" s="11"/>
      <c r="BBR79" s="11"/>
      <c r="BBS79" s="11"/>
      <c r="BBT79" s="11"/>
      <c r="BBU79" s="11"/>
      <c r="BBV79" s="11"/>
      <c r="BBW79" s="11"/>
      <c r="BBX79" s="11"/>
      <c r="BBY79" s="11"/>
      <c r="BBZ79" s="11"/>
      <c r="BCA79" s="11"/>
      <c r="BCB79" s="11"/>
      <c r="BCC79" s="11"/>
      <c r="BCD79" s="11"/>
      <c r="BCE79" s="11"/>
      <c r="BCF79" s="11"/>
      <c r="BCG79" s="11"/>
      <c r="BCH79" s="11"/>
      <c r="BCI79" s="11"/>
      <c r="BCJ79" s="11"/>
      <c r="BCK79" s="11"/>
      <c r="BCL79" s="11"/>
      <c r="BCM79" s="11"/>
      <c r="BCN79" s="11"/>
      <c r="BCO79" s="11"/>
      <c r="BCP79" s="11"/>
      <c r="BCQ79" s="11"/>
      <c r="BCR79" s="11"/>
      <c r="BCS79" s="11"/>
      <c r="BCT79" s="11"/>
      <c r="BCU79" s="11"/>
      <c r="BCV79" s="11"/>
      <c r="BCW79" s="11"/>
      <c r="BCX79" s="11"/>
      <c r="BCY79" s="11"/>
      <c r="BCZ79" s="11"/>
      <c r="BDA79" s="11"/>
      <c r="BDB79" s="11"/>
      <c r="BDC79" s="11"/>
      <c r="BDD79" s="11"/>
      <c r="BDE79" s="11"/>
      <c r="BDF79" s="11"/>
      <c r="BDG79" s="11"/>
      <c r="BDH79" s="11"/>
      <c r="BDI79" s="11"/>
      <c r="BDJ79" s="11"/>
      <c r="BDK79" s="11"/>
      <c r="BDL79" s="11"/>
      <c r="BDM79" s="11"/>
      <c r="BDN79" s="11"/>
      <c r="BDO79" s="11"/>
      <c r="BDP79" s="11"/>
      <c r="BDQ79" s="11"/>
      <c r="BDR79" s="11"/>
      <c r="BDS79" s="11"/>
      <c r="BDT79" s="11"/>
      <c r="BDU79" s="11"/>
      <c r="BDV79" s="11"/>
      <c r="BDW79" s="11"/>
      <c r="BDX79" s="11"/>
      <c r="BDY79" s="11"/>
      <c r="BDZ79" s="11"/>
      <c r="BEA79" s="11"/>
      <c r="BEB79" s="11"/>
      <c r="BEC79" s="11"/>
      <c r="BED79" s="11"/>
      <c r="BEE79" s="11"/>
      <c r="BEF79" s="11"/>
      <c r="BEG79" s="11"/>
      <c r="BEH79" s="11"/>
      <c r="BEI79" s="11"/>
      <c r="BEJ79" s="11"/>
      <c r="BEK79" s="11"/>
      <c r="BEL79" s="11"/>
      <c r="BEM79" s="11"/>
      <c r="BEN79" s="11"/>
      <c r="BEO79" s="11"/>
      <c r="BEP79" s="11"/>
      <c r="BEQ79" s="11"/>
      <c r="BER79" s="11"/>
      <c r="BES79" s="11"/>
      <c r="BET79" s="11"/>
      <c r="BEU79" s="11"/>
      <c r="BEV79" s="11"/>
      <c r="BEW79" s="11"/>
      <c r="BEX79" s="11"/>
      <c r="BEY79" s="11"/>
      <c r="BEZ79" s="11"/>
      <c r="BFA79" s="11"/>
      <c r="BFB79" s="11"/>
      <c r="BFC79" s="11"/>
      <c r="BFD79" s="11"/>
      <c r="BFE79" s="11"/>
      <c r="BFF79" s="11"/>
      <c r="BFG79" s="11"/>
      <c r="BFH79" s="11"/>
      <c r="BFI79" s="11"/>
      <c r="BFJ79" s="11"/>
      <c r="BFK79" s="11"/>
      <c r="BFL79" s="11"/>
      <c r="BFM79" s="11"/>
      <c r="BFN79" s="11"/>
      <c r="BFO79" s="11"/>
      <c r="BFP79" s="11"/>
      <c r="BFQ79" s="11"/>
      <c r="BFR79" s="11"/>
      <c r="BFS79" s="11"/>
      <c r="BFT79" s="11"/>
      <c r="BFU79" s="11"/>
      <c r="BFV79" s="11"/>
      <c r="BFW79" s="11"/>
      <c r="BFX79" s="11"/>
      <c r="BFY79" s="11"/>
      <c r="BFZ79" s="11"/>
      <c r="BGA79" s="11"/>
      <c r="BGB79" s="11"/>
      <c r="BGC79" s="11"/>
      <c r="BGD79" s="11"/>
      <c r="BGE79" s="11"/>
      <c r="BGF79" s="11"/>
      <c r="BGG79" s="11"/>
      <c r="BGH79" s="11"/>
      <c r="BGI79" s="11"/>
      <c r="BGJ79" s="11"/>
      <c r="BGK79" s="11"/>
      <c r="BGL79" s="11"/>
      <c r="BGM79" s="11"/>
      <c r="BGN79" s="11"/>
      <c r="BGO79" s="11"/>
      <c r="BGP79" s="11"/>
      <c r="BGQ79" s="11"/>
      <c r="BGR79" s="11"/>
      <c r="BGS79" s="11"/>
      <c r="BGT79" s="11"/>
      <c r="BGU79" s="11"/>
      <c r="BGV79" s="11"/>
      <c r="BGW79" s="11"/>
      <c r="BGX79" s="11"/>
      <c r="BGY79" s="11"/>
      <c r="BGZ79" s="11"/>
      <c r="BHA79" s="11"/>
      <c r="BHB79" s="11"/>
      <c r="BHC79" s="11"/>
      <c r="BHD79" s="11"/>
      <c r="BHE79" s="11"/>
      <c r="BHF79" s="11"/>
      <c r="BHG79" s="11"/>
      <c r="BHH79" s="11"/>
      <c r="BHI79" s="11"/>
      <c r="BHJ79" s="11"/>
      <c r="BHK79" s="11"/>
      <c r="BHL79" s="11"/>
      <c r="BHM79" s="11"/>
      <c r="BHN79" s="11"/>
      <c r="BHO79" s="11"/>
      <c r="BHP79" s="11"/>
      <c r="BHQ79" s="11"/>
      <c r="BHR79" s="11"/>
      <c r="BHS79" s="11"/>
      <c r="BHT79" s="11"/>
      <c r="BHU79" s="11"/>
      <c r="BHV79" s="11"/>
      <c r="BHW79" s="11"/>
      <c r="BHX79" s="11"/>
      <c r="BHY79" s="11"/>
      <c r="BHZ79" s="11"/>
      <c r="BIA79" s="11"/>
      <c r="BIB79" s="11"/>
      <c r="BIC79" s="11"/>
      <c r="BID79" s="11"/>
      <c r="BIE79" s="11"/>
      <c r="BIF79" s="11"/>
      <c r="BIG79" s="11"/>
      <c r="BIH79" s="11"/>
      <c r="BII79" s="11"/>
      <c r="BIJ79" s="11"/>
      <c r="BIK79" s="11"/>
      <c r="BIL79" s="11"/>
      <c r="BIM79" s="11"/>
      <c r="BIN79" s="11"/>
      <c r="BIO79" s="11"/>
      <c r="BIP79" s="11"/>
      <c r="BIQ79" s="11"/>
      <c r="BIR79" s="11"/>
      <c r="BIS79" s="11"/>
      <c r="BIT79" s="11"/>
      <c r="BIU79" s="11"/>
      <c r="BIV79" s="11"/>
      <c r="BIW79" s="11"/>
      <c r="BIX79" s="11"/>
      <c r="BIY79" s="11"/>
      <c r="BIZ79" s="11"/>
      <c r="BJA79" s="11"/>
      <c r="BJB79" s="11"/>
      <c r="BJC79" s="11"/>
      <c r="BJD79" s="11"/>
      <c r="BJE79" s="11"/>
      <c r="BJF79" s="11"/>
      <c r="BJG79" s="11"/>
      <c r="BJH79" s="11"/>
      <c r="BJI79" s="11"/>
      <c r="BJJ79" s="11"/>
      <c r="BJK79" s="11"/>
      <c r="BJL79" s="11"/>
      <c r="BJM79" s="11"/>
      <c r="BJN79" s="11"/>
      <c r="BJO79" s="11"/>
      <c r="BJP79" s="11"/>
      <c r="BJQ79" s="11"/>
      <c r="BJR79" s="11"/>
      <c r="BJS79" s="11"/>
      <c r="BJT79" s="11"/>
      <c r="BJU79" s="11"/>
      <c r="BJV79" s="11"/>
      <c r="BJW79" s="11"/>
      <c r="BJX79" s="11"/>
      <c r="BJY79" s="11"/>
      <c r="BJZ79" s="11"/>
      <c r="BKA79" s="11"/>
      <c r="BKB79" s="11"/>
      <c r="BKC79" s="11"/>
      <c r="BKD79" s="11"/>
      <c r="BKE79" s="11"/>
      <c r="BKF79" s="11"/>
      <c r="BKG79" s="11"/>
      <c r="BKH79" s="11"/>
      <c r="BKI79" s="11"/>
      <c r="BKJ79" s="11"/>
      <c r="BKK79" s="11"/>
      <c r="BKL79" s="11"/>
      <c r="BKM79" s="11"/>
      <c r="BKN79" s="11"/>
      <c r="BKO79" s="11"/>
      <c r="BKP79" s="11"/>
      <c r="BKQ79" s="11"/>
      <c r="BKR79" s="11"/>
      <c r="BKS79" s="11"/>
      <c r="BKT79" s="11"/>
      <c r="BKU79" s="11"/>
      <c r="BKV79" s="11"/>
      <c r="BKW79" s="11"/>
      <c r="BKX79" s="11"/>
      <c r="BKY79" s="11"/>
      <c r="BKZ79" s="11"/>
      <c r="BLA79" s="11"/>
      <c r="BLB79" s="11"/>
      <c r="BLC79" s="11"/>
      <c r="BLD79" s="11"/>
      <c r="BLE79" s="11"/>
      <c r="BLF79" s="11"/>
      <c r="BLG79" s="11"/>
      <c r="BLH79" s="11"/>
      <c r="BLI79" s="11"/>
      <c r="BLJ79" s="11"/>
      <c r="BLK79" s="11"/>
      <c r="BLL79" s="11"/>
      <c r="BLM79" s="11"/>
      <c r="BLN79" s="11"/>
      <c r="BLO79" s="11"/>
      <c r="BLP79" s="11"/>
      <c r="BLQ79" s="11"/>
      <c r="BLR79" s="11"/>
      <c r="BLS79" s="11"/>
      <c r="BLT79" s="11"/>
      <c r="BLU79" s="11"/>
      <c r="BLV79" s="11"/>
      <c r="BLW79" s="11"/>
      <c r="BLX79" s="11"/>
      <c r="BLY79" s="11"/>
      <c r="BLZ79" s="11"/>
      <c r="BMA79" s="11"/>
      <c r="BMB79" s="11"/>
      <c r="BMC79" s="11"/>
      <c r="BMD79" s="11"/>
      <c r="BME79" s="11"/>
      <c r="BMF79" s="11"/>
      <c r="BMG79" s="11"/>
      <c r="BMH79" s="11"/>
      <c r="BMI79" s="11"/>
      <c r="BMJ79" s="11"/>
      <c r="BMK79" s="11"/>
      <c r="BML79" s="11"/>
      <c r="BMM79" s="11"/>
      <c r="BMN79" s="11"/>
      <c r="BMO79" s="11"/>
      <c r="BMP79" s="11"/>
      <c r="BMQ79" s="11"/>
      <c r="BMR79" s="11"/>
      <c r="BMS79" s="11"/>
      <c r="BMT79" s="11"/>
      <c r="BMU79" s="11"/>
      <c r="BMV79" s="11"/>
      <c r="BMW79" s="11"/>
      <c r="BMX79" s="11"/>
      <c r="BMY79" s="11"/>
      <c r="BMZ79" s="11"/>
      <c r="BNA79" s="11"/>
      <c r="BNB79" s="11"/>
      <c r="BNC79" s="11"/>
      <c r="BND79" s="11"/>
      <c r="BNE79" s="11"/>
      <c r="BNF79" s="11"/>
      <c r="BNG79" s="11"/>
      <c r="BNH79" s="11"/>
      <c r="BNI79" s="11"/>
      <c r="BNJ79" s="11"/>
      <c r="BNK79" s="11"/>
      <c r="BNL79" s="11"/>
      <c r="BNM79" s="11"/>
      <c r="BNN79" s="11"/>
      <c r="BNO79" s="11"/>
      <c r="BNP79" s="11"/>
      <c r="BNQ79" s="11"/>
      <c r="BNR79" s="11"/>
      <c r="BNS79" s="11"/>
      <c r="BNT79" s="11"/>
      <c r="BNU79" s="11"/>
      <c r="BNV79" s="11"/>
      <c r="BNW79" s="11"/>
      <c r="BNX79" s="11"/>
      <c r="BNY79" s="11"/>
      <c r="BNZ79" s="11"/>
      <c r="BOA79" s="11"/>
      <c r="BOB79" s="11"/>
      <c r="BOC79" s="11"/>
      <c r="BOD79" s="11"/>
      <c r="BOE79" s="11"/>
      <c r="BOF79" s="11"/>
      <c r="BOG79" s="11"/>
      <c r="BOH79" s="11"/>
      <c r="BOI79" s="11"/>
      <c r="BOJ79" s="11"/>
      <c r="BOK79" s="11"/>
      <c r="BOL79" s="11"/>
      <c r="BOM79" s="11"/>
      <c r="BON79" s="11"/>
      <c r="BOO79" s="11"/>
      <c r="BOP79" s="11"/>
      <c r="BOQ79" s="11"/>
      <c r="BOR79" s="11"/>
      <c r="BOS79" s="11"/>
      <c r="BOT79" s="11"/>
      <c r="BOU79" s="11"/>
      <c r="BOV79" s="11"/>
      <c r="BOW79" s="11"/>
      <c r="BOX79" s="11"/>
      <c r="BOY79" s="11"/>
      <c r="BOZ79" s="11"/>
      <c r="BPA79" s="11"/>
      <c r="BPB79" s="11"/>
      <c r="BPC79" s="11"/>
      <c r="BPD79" s="11"/>
      <c r="BPE79" s="11"/>
      <c r="BPF79" s="11"/>
      <c r="BPG79" s="11"/>
      <c r="BPH79" s="11"/>
      <c r="BPI79" s="11"/>
      <c r="BPJ79" s="11"/>
      <c r="BPK79" s="11"/>
      <c r="BPL79" s="11"/>
      <c r="BPM79" s="11"/>
      <c r="BPN79" s="11"/>
      <c r="BPO79" s="11"/>
      <c r="BPP79" s="11"/>
      <c r="BPQ79" s="11"/>
      <c r="BPR79" s="11"/>
      <c r="BPS79" s="11"/>
      <c r="BPT79" s="11"/>
      <c r="BPU79" s="11"/>
      <c r="BPV79" s="11"/>
      <c r="BPW79" s="11"/>
      <c r="BPX79" s="11"/>
      <c r="BPY79" s="11"/>
      <c r="BPZ79" s="11"/>
      <c r="BQA79" s="11"/>
      <c r="BQB79" s="11"/>
      <c r="BQC79" s="11"/>
      <c r="BQD79" s="11"/>
      <c r="BQE79" s="11"/>
      <c r="BQF79" s="11"/>
      <c r="BQG79" s="11"/>
      <c r="BQH79" s="11"/>
      <c r="BQI79" s="11"/>
      <c r="BQJ79" s="11"/>
      <c r="BQK79" s="11"/>
      <c r="BQL79" s="11"/>
      <c r="BQM79" s="11"/>
      <c r="BQN79" s="11"/>
      <c r="BQO79" s="11"/>
      <c r="BQP79" s="11"/>
      <c r="BQQ79" s="11"/>
      <c r="BQR79" s="11"/>
      <c r="BQS79" s="11"/>
      <c r="BQT79" s="11"/>
      <c r="BQU79" s="11"/>
      <c r="BQV79" s="11"/>
      <c r="BQW79" s="11"/>
      <c r="BQX79" s="11"/>
      <c r="BQY79" s="11"/>
      <c r="BQZ79" s="11"/>
      <c r="BRA79" s="11"/>
      <c r="BRB79" s="11"/>
      <c r="BRC79" s="11"/>
      <c r="BRD79" s="11"/>
      <c r="BRE79" s="11"/>
      <c r="BRF79" s="11"/>
      <c r="BRG79" s="11"/>
      <c r="BRH79" s="11"/>
      <c r="BRI79" s="11"/>
      <c r="BRJ79" s="11"/>
      <c r="BRK79" s="11"/>
      <c r="BRL79" s="11"/>
      <c r="BRM79" s="11"/>
      <c r="BRN79" s="11"/>
      <c r="BRO79" s="11"/>
      <c r="BRP79" s="11"/>
      <c r="BRQ79" s="11"/>
      <c r="BRR79" s="11"/>
      <c r="BRS79" s="11"/>
      <c r="BRT79" s="11"/>
      <c r="BRU79" s="11"/>
      <c r="BRV79" s="11"/>
      <c r="BRW79" s="11"/>
      <c r="BRX79" s="11"/>
      <c r="BRY79" s="11"/>
      <c r="BRZ79" s="11"/>
      <c r="BSA79" s="11"/>
      <c r="BSB79" s="11"/>
      <c r="BSC79" s="11"/>
      <c r="BSD79" s="11"/>
      <c r="BSE79" s="11"/>
      <c r="BSF79" s="11"/>
      <c r="BSG79" s="11"/>
      <c r="BSH79" s="11"/>
      <c r="BSI79" s="11"/>
      <c r="BSJ79" s="11"/>
      <c r="BSK79" s="11"/>
      <c r="BSL79" s="11"/>
      <c r="BSM79" s="11"/>
      <c r="BSN79" s="11"/>
      <c r="BSO79" s="11"/>
      <c r="BSP79" s="11"/>
      <c r="BSQ79" s="11"/>
      <c r="BSR79" s="11"/>
      <c r="BSS79" s="11"/>
      <c r="BST79" s="11"/>
      <c r="BSU79" s="11"/>
      <c r="BSV79" s="11"/>
      <c r="BSW79" s="11"/>
      <c r="BSX79" s="11"/>
      <c r="BSY79" s="11"/>
      <c r="BSZ79" s="11"/>
      <c r="BTA79" s="11"/>
      <c r="BTB79" s="11"/>
      <c r="BTC79" s="11"/>
      <c r="BTD79" s="11"/>
      <c r="BTE79" s="11"/>
      <c r="BTF79" s="11"/>
      <c r="BTG79" s="11"/>
      <c r="BTH79" s="11"/>
      <c r="BTI79" s="11"/>
      <c r="BTJ79" s="11"/>
      <c r="BTK79" s="11"/>
      <c r="BTL79" s="11"/>
      <c r="BTM79" s="11"/>
      <c r="BTN79" s="11"/>
      <c r="BTO79" s="11"/>
      <c r="BTP79" s="11"/>
      <c r="BTQ79" s="11"/>
      <c r="BTR79" s="11"/>
      <c r="BTS79" s="11"/>
      <c r="BTT79" s="11"/>
      <c r="BTU79" s="11"/>
      <c r="BTV79" s="11"/>
      <c r="BTW79" s="11"/>
      <c r="BTX79" s="11"/>
      <c r="BTY79" s="11"/>
      <c r="BTZ79" s="11"/>
      <c r="BUA79" s="11"/>
      <c r="BUB79" s="11"/>
      <c r="BUC79" s="11"/>
      <c r="BUD79" s="11"/>
      <c r="BUE79" s="11"/>
      <c r="BUF79" s="11"/>
      <c r="BUG79" s="11"/>
      <c r="BUH79" s="11"/>
      <c r="BUI79" s="11"/>
      <c r="BUJ79" s="11"/>
      <c r="BUK79" s="11"/>
      <c r="BUL79" s="11"/>
      <c r="BUM79" s="11"/>
      <c r="BUN79" s="11"/>
      <c r="BUO79" s="11"/>
      <c r="BUP79" s="11"/>
      <c r="BUQ79" s="11"/>
      <c r="BUR79" s="11"/>
      <c r="BUS79" s="11"/>
      <c r="BUT79" s="11"/>
      <c r="BUU79" s="11"/>
      <c r="BUV79" s="11"/>
      <c r="BUW79" s="11"/>
      <c r="BUX79" s="11"/>
      <c r="BUY79" s="11"/>
      <c r="BUZ79" s="11"/>
      <c r="BVA79" s="11"/>
      <c r="BVB79" s="11"/>
      <c r="BVC79" s="11"/>
      <c r="BVD79" s="11"/>
      <c r="BVE79" s="11"/>
      <c r="BVF79" s="11"/>
      <c r="BVG79" s="11"/>
      <c r="BVH79" s="11"/>
      <c r="BVI79" s="11"/>
      <c r="BVJ79" s="11"/>
      <c r="BVK79" s="11"/>
      <c r="BVL79" s="11"/>
      <c r="BVM79" s="11"/>
      <c r="BVN79" s="11"/>
      <c r="BVO79" s="11"/>
      <c r="BVP79" s="11"/>
      <c r="BVQ79" s="11"/>
      <c r="BVR79" s="11"/>
      <c r="BVS79" s="11"/>
      <c r="BVT79" s="11"/>
      <c r="BVU79" s="11"/>
      <c r="BVV79" s="11"/>
      <c r="BVW79" s="11"/>
      <c r="BVX79" s="11"/>
      <c r="BVY79" s="11"/>
      <c r="BVZ79" s="11"/>
      <c r="BWA79" s="11"/>
      <c r="BWB79" s="11"/>
      <c r="BWC79" s="11"/>
      <c r="BWD79" s="11"/>
      <c r="BWE79" s="11"/>
      <c r="BWF79" s="11"/>
      <c r="BWG79" s="11"/>
      <c r="BWH79" s="11"/>
      <c r="BWI79" s="11"/>
      <c r="BWJ79" s="11"/>
      <c r="BWK79" s="11"/>
      <c r="BWL79" s="11"/>
      <c r="BWM79" s="11"/>
      <c r="BWN79" s="11"/>
      <c r="BWO79" s="11"/>
      <c r="BWP79" s="11"/>
      <c r="BWQ79" s="11"/>
      <c r="BWR79" s="11"/>
      <c r="BWS79" s="11"/>
      <c r="BWT79" s="11"/>
      <c r="BWU79" s="11"/>
      <c r="BWV79" s="11"/>
      <c r="BWW79" s="11"/>
      <c r="BWX79" s="11"/>
      <c r="BWY79" s="11"/>
      <c r="BWZ79" s="11"/>
      <c r="BXA79" s="11"/>
      <c r="BXB79" s="11"/>
      <c r="BXC79" s="11"/>
      <c r="BXD79" s="11"/>
      <c r="BXE79" s="11"/>
      <c r="BXF79" s="11"/>
      <c r="BXG79" s="11"/>
      <c r="BXH79" s="11"/>
      <c r="BXI79" s="11"/>
      <c r="BXJ79" s="11"/>
      <c r="BXK79" s="11"/>
      <c r="BXL79" s="11"/>
      <c r="BXM79" s="11"/>
      <c r="BXN79" s="11"/>
      <c r="BXO79" s="11"/>
      <c r="BXP79" s="11"/>
      <c r="BXQ79" s="11"/>
      <c r="BXR79" s="11"/>
      <c r="BXS79" s="11"/>
      <c r="BXT79" s="11"/>
      <c r="BXU79" s="11"/>
      <c r="BXV79" s="11"/>
      <c r="BXW79" s="11"/>
      <c r="BXX79" s="11"/>
      <c r="BXY79" s="11"/>
      <c r="BXZ79" s="11"/>
      <c r="BYA79" s="11"/>
      <c r="BYB79" s="11"/>
      <c r="BYC79" s="11"/>
      <c r="BYD79" s="11"/>
      <c r="BYE79" s="11"/>
      <c r="BYF79" s="11"/>
      <c r="BYG79" s="11"/>
      <c r="BYH79" s="11"/>
      <c r="BYI79" s="11"/>
      <c r="BYJ79" s="11"/>
      <c r="BYK79" s="11"/>
      <c r="BYL79" s="11"/>
      <c r="BYM79" s="11"/>
      <c r="BYN79" s="11"/>
      <c r="BYO79" s="11"/>
      <c r="BYP79" s="11"/>
      <c r="BYQ79" s="11"/>
      <c r="BYR79" s="11"/>
      <c r="BYS79" s="11"/>
      <c r="BYT79" s="11"/>
      <c r="BYU79" s="11"/>
      <c r="BYV79" s="11"/>
      <c r="BYW79" s="11"/>
      <c r="BYX79" s="11"/>
      <c r="BYY79" s="11"/>
      <c r="BYZ79" s="11"/>
      <c r="BZA79" s="11"/>
      <c r="BZB79" s="11"/>
      <c r="BZC79" s="11"/>
      <c r="BZD79" s="11"/>
      <c r="BZE79" s="11"/>
      <c r="BZF79" s="11"/>
      <c r="BZG79" s="11"/>
      <c r="BZH79" s="11"/>
      <c r="BZI79" s="11"/>
      <c r="BZJ79" s="11"/>
      <c r="BZK79" s="11"/>
      <c r="BZL79" s="11"/>
      <c r="BZM79" s="11"/>
      <c r="BZN79" s="11"/>
      <c r="BZO79" s="11"/>
      <c r="BZP79" s="11"/>
      <c r="BZQ79" s="11"/>
      <c r="BZR79" s="11"/>
      <c r="BZS79" s="11"/>
      <c r="BZT79" s="11"/>
      <c r="BZU79" s="11"/>
      <c r="BZV79" s="11"/>
      <c r="BZW79" s="11"/>
      <c r="BZX79" s="11"/>
      <c r="BZY79" s="11"/>
      <c r="BZZ79" s="11"/>
      <c r="CAA79" s="11"/>
      <c r="CAB79" s="11"/>
      <c r="CAC79" s="11"/>
      <c r="CAD79" s="11"/>
      <c r="CAE79" s="11"/>
      <c r="CAF79" s="11"/>
      <c r="CAG79" s="11"/>
      <c r="CAH79" s="11"/>
      <c r="CAI79" s="11"/>
      <c r="CAJ79" s="11"/>
      <c r="CAK79" s="11"/>
      <c r="CAL79" s="11"/>
      <c r="CAM79" s="11"/>
      <c r="CAN79" s="11"/>
      <c r="CAO79" s="11"/>
      <c r="CAP79" s="11"/>
      <c r="CAQ79" s="11"/>
      <c r="CAR79" s="11"/>
      <c r="CAS79" s="11"/>
      <c r="CAT79" s="11"/>
      <c r="CAU79" s="11"/>
      <c r="CAV79" s="11"/>
      <c r="CAW79" s="11"/>
      <c r="CAX79" s="11"/>
      <c r="CAY79" s="11"/>
      <c r="CAZ79" s="11"/>
      <c r="CBA79" s="11"/>
      <c r="CBB79" s="11"/>
      <c r="CBC79" s="11"/>
      <c r="CBD79" s="11"/>
      <c r="CBE79" s="11"/>
      <c r="CBF79" s="11"/>
      <c r="CBG79" s="11"/>
      <c r="CBH79" s="11"/>
      <c r="CBI79" s="11"/>
      <c r="CBJ79" s="11"/>
      <c r="CBK79" s="11"/>
      <c r="CBL79" s="11"/>
      <c r="CBM79" s="11"/>
      <c r="CBN79" s="11"/>
      <c r="CBO79" s="11"/>
      <c r="CBP79" s="11"/>
      <c r="CBQ79" s="11"/>
      <c r="CBR79" s="11"/>
      <c r="CBS79" s="11"/>
      <c r="CBT79" s="11"/>
      <c r="CBU79" s="11"/>
      <c r="CBV79" s="11"/>
      <c r="CBW79" s="11"/>
      <c r="CBX79" s="11"/>
      <c r="CBY79" s="11"/>
      <c r="CBZ79" s="11"/>
      <c r="CCA79" s="11"/>
      <c r="CCB79" s="11"/>
      <c r="CCC79" s="11"/>
      <c r="CCD79" s="11"/>
      <c r="CCE79" s="11"/>
      <c r="CCF79" s="11"/>
      <c r="CCG79" s="11"/>
      <c r="CCH79" s="11"/>
      <c r="CCI79" s="11"/>
      <c r="CCJ79" s="11"/>
      <c r="CCK79" s="11"/>
      <c r="CCL79" s="11"/>
      <c r="CCM79" s="11"/>
      <c r="CCN79" s="11"/>
      <c r="CCO79" s="11"/>
      <c r="CCP79" s="11"/>
      <c r="CCQ79" s="11"/>
      <c r="CCR79" s="11"/>
      <c r="CCS79" s="11"/>
      <c r="CCT79" s="11"/>
      <c r="CCU79" s="11"/>
      <c r="CCV79" s="11"/>
      <c r="CCW79" s="11"/>
      <c r="CCX79" s="11"/>
      <c r="CCY79" s="11"/>
      <c r="CCZ79" s="11"/>
      <c r="CDA79" s="11"/>
      <c r="CDB79" s="11"/>
      <c r="CDC79" s="11"/>
      <c r="CDD79" s="11"/>
      <c r="CDE79" s="11"/>
      <c r="CDF79" s="11"/>
      <c r="CDG79" s="11"/>
      <c r="CDH79" s="11"/>
      <c r="CDI79" s="11"/>
      <c r="CDJ79" s="11"/>
      <c r="CDK79" s="11"/>
      <c r="CDL79" s="11"/>
      <c r="CDM79" s="11"/>
      <c r="CDN79" s="11"/>
      <c r="CDO79" s="11"/>
      <c r="CDP79" s="11"/>
      <c r="CDQ79" s="11"/>
      <c r="CDR79" s="11"/>
      <c r="CDS79" s="11"/>
      <c r="CDT79" s="11"/>
      <c r="CDU79" s="11"/>
      <c r="CDV79" s="11"/>
      <c r="CDW79" s="11"/>
      <c r="CDX79" s="11"/>
      <c r="CDY79" s="11"/>
      <c r="CDZ79" s="11"/>
      <c r="CEA79" s="11"/>
      <c r="CEB79" s="11"/>
      <c r="CEC79" s="11"/>
      <c r="CED79" s="11"/>
      <c r="CEE79" s="11"/>
      <c r="CEF79" s="11"/>
      <c r="CEG79" s="11"/>
      <c r="CEH79" s="11"/>
      <c r="CEI79" s="11"/>
      <c r="CEJ79" s="11"/>
      <c r="CEK79" s="11"/>
      <c r="CEL79" s="11"/>
      <c r="CEM79" s="11"/>
      <c r="CEN79" s="11"/>
      <c r="CEO79" s="11"/>
      <c r="CEP79" s="11"/>
      <c r="CEQ79" s="11"/>
      <c r="CER79" s="11"/>
      <c r="CES79" s="11"/>
      <c r="CET79" s="11"/>
      <c r="CEU79" s="11"/>
      <c r="CEV79" s="11"/>
      <c r="CEW79" s="11"/>
      <c r="CEX79" s="11"/>
      <c r="CEY79" s="11"/>
      <c r="CEZ79" s="11"/>
      <c r="CFA79" s="11"/>
      <c r="CFB79" s="11"/>
      <c r="CFC79" s="11"/>
      <c r="CFD79" s="11"/>
      <c r="CFE79" s="11"/>
      <c r="CFF79" s="11"/>
      <c r="CFG79" s="11"/>
      <c r="CFH79" s="11"/>
      <c r="CFI79" s="11"/>
      <c r="CFJ79" s="11"/>
      <c r="CFK79" s="11"/>
      <c r="CFL79" s="11"/>
      <c r="CFM79" s="11"/>
      <c r="CFN79" s="11"/>
      <c r="CFO79" s="11"/>
      <c r="CFP79" s="11"/>
      <c r="CFQ79" s="11"/>
      <c r="CFR79" s="11"/>
      <c r="CFS79" s="11"/>
      <c r="CFT79" s="11"/>
      <c r="CFU79" s="11"/>
      <c r="CFV79" s="11"/>
      <c r="CFW79" s="11"/>
      <c r="CFX79" s="11"/>
      <c r="CFY79" s="11"/>
      <c r="CFZ79" s="11"/>
      <c r="CGA79" s="11"/>
      <c r="CGB79" s="11"/>
      <c r="CGC79" s="11"/>
      <c r="CGD79" s="11"/>
      <c r="CGE79" s="11"/>
      <c r="CGF79" s="11"/>
      <c r="CGG79" s="11"/>
      <c r="CGH79" s="11"/>
      <c r="CGI79" s="11"/>
      <c r="CGJ79" s="11"/>
      <c r="CGK79" s="11"/>
      <c r="CGL79" s="11"/>
      <c r="CGM79" s="11"/>
      <c r="CGN79" s="11"/>
      <c r="CGO79" s="11"/>
      <c r="CGP79" s="11"/>
      <c r="CGQ79" s="11"/>
      <c r="CGR79" s="11"/>
      <c r="CGS79" s="11"/>
      <c r="CGT79" s="11"/>
      <c r="CGU79" s="11"/>
      <c r="CGV79" s="11"/>
      <c r="CGW79" s="11"/>
      <c r="CGX79" s="11"/>
      <c r="CGY79" s="11"/>
      <c r="CGZ79" s="11"/>
      <c r="CHA79" s="11"/>
      <c r="CHB79" s="11"/>
      <c r="CHC79" s="11"/>
      <c r="CHD79" s="11"/>
      <c r="CHE79" s="11"/>
      <c r="CHF79" s="11"/>
      <c r="CHG79" s="11"/>
      <c r="CHH79" s="11"/>
      <c r="CHI79" s="11"/>
      <c r="CHJ79" s="11"/>
      <c r="CHK79" s="11"/>
      <c r="CHL79" s="11"/>
      <c r="CHM79" s="11"/>
      <c r="CHN79" s="11"/>
      <c r="CHO79" s="11"/>
      <c r="CHP79" s="11"/>
      <c r="CHQ79" s="11"/>
      <c r="CHR79" s="11"/>
      <c r="CHS79" s="11"/>
      <c r="CHT79" s="11"/>
      <c r="CHU79" s="11"/>
      <c r="CHV79" s="11"/>
      <c r="CHW79" s="11"/>
      <c r="CHX79" s="11"/>
      <c r="CHY79" s="11"/>
      <c r="CHZ79" s="11"/>
      <c r="CIA79" s="11"/>
      <c r="CIB79" s="11"/>
      <c r="CIC79" s="11"/>
      <c r="CID79" s="11"/>
      <c r="CIE79" s="11"/>
      <c r="CIF79" s="11"/>
      <c r="CIG79" s="11"/>
      <c r="CIH79" s="11"/>
      <c r="CII79" s="11"/>
      <c r="CIJ79" s="11"/>
      <c r="CIK79" s="11"/>
      <c r="CIL79" s="11"/>
      <c r="CIM79" s="11"/>
      <c r="CIN79" s="11"/>
      <c r="CIO79" s="11"/>
      <c r="CIP79" s="11"/>
      <c r="CIQ79" s="11"/>
      <c r="CIR79" s="11"/>
      <c r="CIS79" s="11"/>
      <c r="CIT79" s="11"/>
      <c r="CIU79" s="11"/>
      <c r="CIV79" s="11"/>
      <c r="CIW79" s="11"/>
      <c r="CIX79" s="11"/>
      <c r="CIY79" s="11"/>
      <c r="CIZ79" s="11"/>
      <c r="CJA79" s="11"/>
      <c r="CJB79" s="11"/>
      <c r="CJC79" s="11"/>
      <c r="CJD79" s="11"/>
      <c r="CJE79" s="11"/>
      <c r="CJF79" s="11"/>
      <c r="CJG79" s="11"/>
      <c r="CJH79" s="11"/>
      <c r="CJI79" s="11"/>
      <c r="CJJ79" s="11"/>
      <c r="CJK79" s="11"/>
      <c r="CJL79" s="11"/>
      <c r="CJM79" s="11"/>
      <c r="CJN79" s="11"/>
      <c r="CJO79" s="11"/>
      <c r="CJP79" s="11"/>
      <c r="CJQ79" s="11"/>
      <c r="CJR79" s="11"/>
      <c r="CJS79" s="11"/>
      <c r="CJT79" s="11"/>
      <c r="CJU79" s="11"/>
      <c r="CJV79" s="11"/>
      <c r="CJW79" s="11"/>
      <c r="CJX79" s="11"/>
      <c r="CJY79" s="11"/>
      <c r="CJZ79" s="11"/>
      <c r="CKA79" s="11"/>
      <c r="CKB79" s="11"/>
      <c r="CKC79" s="11"/>
      <c r="CKD79" s="11"/>
      <c r="CKE79" s="11"/>
      <c r="CKF79" s="11"/>
      <c r="CKG79" s="11"/>
      <c r="CKH79" s="11"/>
      <c r="CKI79" s="11"/>
      <c r="CKJ79" s="11"/>
      <c r="CKK79" s="11"/>
      <c r="CKL79" s="11"/>
      <c r="CKM79" s="11"/>
      <c r="CKN79" s="11"/>
      <c r="CKO79" s="11"/>
      <c r="CKP79" s="11"/>
      <c r="CKQ79" s="11"/>
      <c r="CKR79" s="11"/>
      <c r="CKS79" s="11"/>
      <c r="CKT79" s="11"/>
      <c r="CKU79" s="11"/>
      <c r="CKV79" s="11"/>
      <c r="CKW79" s="11"/>
      <c r="CKX79" s="11"/>
      <c r="CKY79" s="11"/>
      <c r="CKZ79" s="11"/>
      <c r="CLA79" s="11"/>
      <c r="CLB79" s="11"/>
      <c r="CLC79" s="11"/>
      <c r="CLD79" s="11"/>
      <c r="CLE79" s="11"/>
      <c r="CLF79" s="11"/>
      <c r="CLG79" s="11"/>
      <c r="CLH79" s="11"/>
      <c r="CLI79" s="11"/>
      <c r="CLJ79" s="11"/>
      <c r="CLK79" s="11"/>
      <c r="CLL79" s="11"/>
      <c r="CLM79" s="11"/>
      <c r="CLN79" s="11"/>
      <c r="CLO79" s="11"/>
      <c r="CLP79" s="11"/>
      <c r="CLQ79" s="11"/>
      <c r="CLR79" s="11"/>
      <c r="CLS79" s="11"/>
      <c r="CLT79" s="11"/>
      <c r="CLU79" s="11"/>
      <c r="CLV79" s="11"/>
      <c r="CLW79" s="11"/>
      <c r="CLX79" s="11"/>
      <c r="CLY79" s="11"/>
      <c r="CLZ79" s="11"/>
      <c r="CMA79" s="11"/>
      <c r="CMB79" s="11"/>
      <c r="CMC79" s="11"/>
      <c r="CMD79" s="11"/>
      <c r="CME79" s="11"/>
      <c r="CMF79" s="11"/>
      <c r="CMG79" s="11"/>
      <c r="CMH79" s="11"/>
      <c r="CMI79" s="11"/>
      <c r="CMJ79" s="11"/>
      <c r="CMK79" s="11"/>
      <c r="CML79" s="11"/>
      <c r="CMM79" s="11"/>
      <c r="CMN79" s="11"/>
      <c r="CMO79" s="11"/>
      <c r="CMP79" s="11"/>
      <c r="CMQ79" s="11"/>
      <c r="CMR79" s="11"/>
      <c r="CMS79" s="11"/>
      <c r="CMT79" s="11"/>
      <c r="CMU79" s="11"/>
      <c r="CMV79" s="11"/>
      <c r="CMW79" s="11"/>
      <c r="CMX79" s="11"/>
      <c r="CMY79" s="11"/>
      <c r="CMZ79" s="11"/>
      <c r="CNA79" s="11"/>
      <c r="CNB79" s="11"/>
      <c r="CNC79" s="11"/>
      <c r="CND79" s="11"/>
      <c r="CNE79" s="11"/>
      <c r="CNF79" s="11"/>
      <c r="CNG79" s="11"/>
      <c r="CNH79" s="11"/>
      <c r="CNI79" s="11"/>
      <c r="CNJ79" s="11"/>
      <c r="CNK79" s="11"/>
      <c r="CNL79" s="11"/>
      <c r="CNM79" s="11"/>
      <c r="CNN79" s="11"/>
      <c r="CNO79" s="11"/>
      <c r="CNP79" s="11"/>
      <c r="CNQ79" s="11"/>
      <c r="CNR79" s="11"/>
      <c r="CNS79" s="11"/>
      <c r="CNT79" s="11"/>
      <c r="CNU79" s="11"/>
      <c r="CNV79" s="11"/>
      <c r="CNW79" s="11"/>
      <c r="CNX79" s="11"/>
      <c r="CNY79" s="11"/>
      <c r="CNZ79" s="11"/>
      <c r="COA79" s="11"/>
      <c r="COB79" s="11"/>
      <c r="COC79" s="11"/>
      <c r="COD79" s="11"/>
      <c r="COE79" s="11"/>
      <c r="COF79" s="11"/>
      <c r="COG79" s="11"/>
      <c r="COH79" s="11"/>
      <c r="COI79" s="11"/>
      <c r="COJ79" s="11"/>
      <c r="COK79" s="11"/>
      <c r="COL79" s="11"/>
      <c r="COM79" s="11"/>
      <c r="CON79" s="11"/>
      <c r="COO79" s="11"/>
      <c r="COP79" s="11"/>
      <c r="COQ79" s="11"/>
      <c r="COR79" s="11"/>
      <c r="COS79" s="11"/>
      <c r="COT79" s="11"/>
      <c r="COU79" s="11"/>
      <c r="COV79" s="11"/>
      <c r="COW79" s="11"/>
      <c r="COX79" s="11"/>
      <c r="COY79" s="11"/>
      <c r="COZ79" s="11"/>
      <c r="CPA79" s="11"/>
      <c r="CPB79" s="11"/>
      <c r="CPC79" s="11"/>
      <c r="CPD79" s="11"/>
      <c r="CPE79" s="11"/>
      <c r="CPF79" s="11"/>
      <c r="CPG79" s="11"/>
      <c r="CPH79" s="11"/>
      <c r="CPI79" s="11"/>
      <c r="CPJ79" s="11"/>
      <c r="CPK79" s="11"/>
      <c r="CPL79" s="11"/>
      <c r="CPM79" s="11"/>
      <c r="CPN79" s="11"/>
      <c r="CPO79" s="11"/>
      <c r="CPP79" s="11"/>
      <c r="CPQ79" s="11"/>
      <c r="CPR79" s="11"/>
      <c r="CPS79" s="11"/>
      <c r="CPT79" s="11"/>
      <c r="CPU79" s="11"/>
      <c r="CPV79" s="11"/>
      <c r="CPW79" s="11"/>
      <c r="CPX79" s="11"/>
      <c r="CPY79" s="11"/>
      <c r="CPZ79" s="11"/>
      <c r="CQA79" s="11"/>
      <c r="CQB79" s="11"/>
      <c r="CQC79" s="11"/>
      <c r="CQD79" s="11"/>
      <c r="CQE79" s="11"/>
      <c r="CQF79" s="11"/>
      <c r="CQG79" s="11"/>
      <c r="CQH79" s="11"/>
      <c r="CQI79" s="11"/>
      <c r="CQJ79" s="11"/>
      <c r="CQK79" s="11"/>
      <c r="CQL79" s="11"/>
      <c r="CQM79" s="11"/>
      <c r="CQN79" s="11"/>
      <c r="CQO79" s="11"/>
      <c r="CQP79" s="11"/>
      <c r="CQQ79" s="11"/>
      <c r="CQR79" s="11"/>
      <c r="CQS79" s="11"/>
      <c r="CQT79" s="11"/>
      <c r="CQU79" s="11"/>
      <c r="CQV79" s="11"/>
      <c r="CQW79" s="11"/>
      <c r="CQX79" s="11"/>
      <c r="CQY79" s="11"/>
      <c r="CQZ79" s="11"/>
      <c r="CRA79" s="11"/>
      <c r="CRB79" s="11"/>
      <c r="CRC79" s="11"/>
      <c r="CRD79" s="11"/>
      <c r="CRE79" s="11"/>
      <c r="CRF79" s="11"/>
      <c r="CRG79" s="11"/>
      <c r="CRH79" s="11"/>
      <c r="CRI79" s="11"/>
      <c r="CRJ79" s="11"/>
      <c r="CRK79" s="11"/>
      <c r="CRL79" s="11"/>
      <c r="CRM79" s="11"/>
      <c r="CRN79" s="11"/>
      <c r="CRO79" s="11"/>
      <c r="CRP79" s="11"/>
      <c r="CRQ79" s="11"/>
      <c r="CRR79" s="11"/>
      <c r="CRS79" s="11"/>
      <c r="CRT79" s="11"/>
      <c r="CRU79" s="11"/>
      <c r="CRV79" s="11"/>
      <c r="CRW79" s="11"/>
      <c r="CRX79" s="11"/>
      <c r="CRY79" s="11"/>
      <c r="CRZ79" s="11"/>
      <c r="CSA79" s="11"/>
      <c r="CSB79" s="11"/>
      <c r="CSC79" s="11"/>
      <c r="CSD79" s="11"/>
      <c r="CSE79" s="11"/>
      <c r="CSF79" s="11"/>
      <c r="CSG79" s="11"/>
      <c r="CSH79" s="11"/>
      <c r="CSI79" s="11"/>
      <c r="CSJ79" s="11"/>
      <c r="CSK79" s="11"/>
      <c r="CSL79" s="11"/>
      <c r="CSM79" s="11"/>
      <c r="CSN79" s="11"/>
      <c r="CSO79" s="11"/>
      <c r="CSP79" s="11"/>
      <c r="CSQ79" s="11"/>
      <c r="CSR79" s="11"/>
      <c r="CSS79" s="11"/>
      <c r="CST79" s="11"/>
      <c r="CSU79" s="11"/>
      <c r="CSV79" s="11"/>
      <c r="CSW79" s="11"/>
      <c r="CSX79" s="11"/>
      <c r="CSY79" s="11"/>
      <c r="CSZ79" s="11"/>
      <c r="CTA79" s="11"/>
      <c r="CTB79" s="11"/>
      <c r="CTC79" s="11"/>
      <c r="CTD79" s="11"/>
      <c r="CTE79" s="11"/>
      <c r="CTF79" s="11"/>
      <c r="CTG79" s="11"/>
      <c r="CTH79" s="11"/>
      <c r="CTI79" s="11"/>
      <c r="CTJ79" s="11"/>
      <c r="CTK79" s="11"/>
      <c r="CTL79" s="11"/>
      <c r="CTM79" s="11"/>
      <c r="CTN79" s="11"/>
      <c r="CTO79" s="11"/>
      <c r="CTP79" s="11"/>
      <c r="CTQ79" s="11"/>
      <c r="CTR79" s="11"/>
      <c r="CTS79" s="11"/>
      <c r="CTT79" s="11"/>
      <c r="CTU79" s="11"/>
      <c r="CTV79" s="11"/>
      <c r="CTW79" s="11"/>
      <c r="CTX79" s="11"/>
      <c r="CTY79" s="11"/>
      <c r="CTZ79" s="11"/>
      <c r="CUA79" s="11"/>
      <c r="CUB79" s="11"/>
      <c r="CUC79" s="11"/>
      <c r="CUD79" s="11"/>
      <c r="CUE79" s="11"/>
      <c r="CUF79" s="11"/>
      <c r="CUG79" s="11"/>
      <c r="CUH79" s="11"/>
      <c r="CUI79" s="11"/>
      <c r="CUJ79" s="11"/>
      <c r="CUK79" s="11"/>
      <c r="CUL79" s="11"/>
      <c r="CUM79" s="11"/>
      <c r="CUN79" s="11"/>
      <c r="CUO79" s="11"/>
      <c r="CUP79" s="11"/>
      <c r="CUQ79" s="11"/>
      <c r="CUR79" s="11"/>
      <c r="CUS79" s="11"/>
      <c r="CUT79" s="11"/>
      <c r="CUU79" s="11"/>
      <c r="CUV79" s="11"/>
      <c r="CUW79" s="11"/>
      <c r="CUX79" s="11"/>
      <c r="CUY79" s="11"/>
      <c r="CUZ79" s="11"/>
      <c r="CVA79" s="11"/>
      <c r="CVB79" s="11"/>
      <c r="CVC79" s="11"/>
      <c r="CVD79" s="11"/>
      <c r="CVE79" s="11"/>
      <c r="CVF79" s="11"/>
      <c r="CVG79" s="11"/>
      <c r="CVH79" s="11"/>
      <c r="CVI79" s="11"/>
      <c r="CVJ79" s="11"/>
      <c r="CVK79" s="11"/>
      <c r="CVL79" s="11"/>
      <c r="CVM79" s="11"/>
      <c r="CVN79" s="11"/>
      <c r="CVO79" s="11"/>
      <c r="CVP79" s="11"/>
      <c r="CVQ79" s="11"/>
      <c r="CVR79" s="11"/>
      <c r="CVS79" s="11"/>
      <c r="CVT79" s="11"/>
      <c r="CVU79" s="11"/>
      <c r="CVV79" s="11"/>
      <c r="CVW79" s="11"/>
      <c r="CVX79" s="11"/>
      <c r="CVY79" s="11"/>
      <c r="CVZ79" s="11"/>
      <c r="CWA79" s="11"/>
      <c r="CWB79" s="11"/>
      <c r="CWC79" s="11"/>
      <c r="CWD79" s="11"/>
      <c r="CWE79" s="11"/>
      <c r="CWF79" s="11"/>
      <c r="CWG79" s="11"/>
      <c r="CWH79" s="11"/>
      <c r="CWI79" s="11"/>
      <c r="CWJ79" s="11"/>
      <c r="CWK79" s="11"/>
      <c r="CWL79" s="11"/>
      <c r="CWM79" s="11"/>
      <c r="CWN79" s="11"/>
      <c r="CWO79" s="11"/>
      <c r="CWP79" s="11"/>
      <c r="CWQ79" s="11"/>
      <c r="CWR79" s="11"/>
      <c r="CWS79" s="11"/>
      <c r="CWT79" s="11"/>
      <c r="CWU79" s="11"/>
      <c r="CWV79" s="11"/>
      <c r="CWW79" s="11"/>
      <c r="CWX79" s="11"/>
      <c r="CWY79" s="11"/>
      <c r="CWZ79" s="11"/>
      <c r="CXA79" s="11"/>
      <c r="CXB79" s="11"/>
      <c r="CXC79" s="11"/>
      <c r="CXD79" s="11"/>
      <c r="CXE79" s="11"/>
      <c r="CXF79" s="11"/>
      <c r="CXG79" s="11"/>
      <c r="CXH79" s="11"/>
      <c r="CXI79" s="11"/>
      <c r="CXJ79" s="11"/>
      <c r="CXK79" s="11"/>
      <c r="CXL79" s="11"/>
      <c r="CXM79" s="11"/>
      <c r="CXN79" s="11"/>
      <c r="CXO79" s="11"/>
      <c r="CXP79" s="11"/>
      <c r="CXQ79" s="11"/>
      <c r="CXR79" s="11"/>
      <c r="CXS79" s="11"/>
      <c r="CXT79" s="11"/>
      <c r="CXU79" s="11"/>
      <c r="CXV79" s="11"/>
      <c r="CXW79" s="11"/>
      <c r="CXX79" s="11"/>
      <c r="CXY79" s="11"/>
      <c r="CXZ79" s="11"/>
      <c r="CYA79" s="11"/>
      <c r="CYB79" s="11"/>
      <c r="CYC79" s="11"/>
      <c r="CYD79" s="11"/>
      <c r="CYE79" s="11"/>
      <c r="CYF79" s="11"/>
      <c r="CYG79" s="11"/>
      <c r="CYH79" s="11"/>
      <c r="CYI79" s="11"/>
      <c r="CYJ79" s="11"/>
      <c r="CYK79" s="11"/>
      <c r="CYL79" s="11"/>
      <c r="CYM79" s="11"/>
      <c r="CYN79" s="11"/>
      <c r="CYO79" s="11"/>
      <c r="CYP79" s="11"/>
      <c r="CYQ79" s="11"/>
      <c r="CYR79" s="11"/>
      <c r="CYS79" s="11"/>
      <c r="CYT79" s="11"/>
      <c r="CYU79" s="11"/>
      <c r="CYV79" s="11"/>
      <c r="CYW79" s="11"/>
      <c r="CYX79" s="11"/>
      <c r="CYY79" s="11"/>
      <c r="CYZ79" s="11"/>
      <c r="CZA79" s="11"/>
      <c r="CZB79" s="11"/>
      <c r="CZC79" s="11"/>
      <c r="CZD79" s="11"/>
      <c r="CZE79" s="11"/>
      <c r="CZF79" s="11"/>
      <c r="CZG79" s="11"/>
      <c r="CZH79" s="11"/>
      <c r="CZI79" s="11"/>
      <c r="CZJ79" s="11"/>
      <c r="CZK79" s="11"/>
      <c r="CZL79" s="11"/>
      <c r="CZM79" s="11"/>
      <c r="CZN79" s="11"/>
      <c r="CZO79" s="11"/>
      <c r="CZP79" s="11"/>
      <c r="CZQ79" s="11"/>
      <c r="CZR79" s="11"/>
      <c r="CZS79" s="11"/>
      <c r="CZT79" s="11"/>
      <c r="CZU79" s="11"/>
      <c r="CZV79" s="11"/>
      <c r="CZW79" s="11"/>
      <c r="CZX79" s="11"/>
      <c r="CZY79" s="11"/>
      <c r="CZZ79" s="11"/>
      <c r="DAA79" s="11"/>
      <c r="DAB79" s="11"/>
      <c r="DAC79" s="11"/>
      <c r="DAD79" s="11"/>
      <c r="DAE79" s="11"/>
      <c r="DAF79" s="11"/>
      <c r="DAG79" s="11"/>
      <c r="DAH79" s="11"/>
      <c r="DAI79" s="11"/>
      <c r="DAJ79" s="11"/>
      <c r="DAK79" s="11"/>
      <c r="DAL79" s="11"/>
      <c r="DAM79" s="11"/>
      <c r="DAN79" s="11"/>
      <c r="DAO79" s="11"/>
      <c r="DAP79" s="11"/>
      <c r="DAQ79" s="11"/>
      <c r="DAR79" s="11"/>
      <c r="DAS79" s="11"/>
      <c r="DAT79" s="11"/>
      <c r="DAU79" s="11"/>
      <c r="DAV79" s="11"/>
      <c r="DAW79" s="11"/>
      <c r="DAX79" s="11"/>
      <c r="DAY79" s="11"/>
      <c r="DAZ79" s="11"/>
      <c r="DBA79" s="11"/>
      <c r="DBB79" s="11"/>
      <c r="DBC79" s="11"/>
      <c r="DBD79" s="11"/>
      <c r="DBE79" s="11"/>
      <c r="DBF79" s="11"/>
      <c r="DBG79" s="11"/>
      <c r="DBH79" s="11"/>
      <c r="DBI79" s="11"/>
      <c r="DBJ79" s="11"/>
      <c r="DBK79" s="11"/>
      <c r="DBL79" s="11"/>
      <c r="DBM79" s="11"/>
      <c r="DBN79" s="11"/>
      <c r="DBO79" s="11"/>
      <c r="DBP79" s="11"/>
      <c r="DBQ79" s="11"/>
      <c r="DBR79" s="11"/>
      <c r="DBS79" s="11"/>
      <c r="DBT79" s="11"/>
      <c r="DBU79" s="11"/>
      <c r="DBV79" s="11"/>
      <c r="DBW79" s="11"/>
      <c r="DBX79" s="11"/>
      <c r="DBY79" s="11"/>
      <c r="DBZ79" s="11"/>
      <c r="DCA79" s="11"/>
      <c r="DCB79" s="11"/>
      <c r="DCC79" s="11"/>
      <c r="DCD79" s="11"/>
      <c r="DCE79" s="11"/>
      <c r="DCF79" s="11"/>
      <c r="DCG79" s="11"/>
      <c r="DCH79" s="11"/>
      <c r="DCI79" s="11"/>
      <c r="DCJ79" s="11"/>
      <c r="DCK79" s="11"/>
      <c r="DCL79" s="11"/>
      <c r="DCM79" s="11"/>
      <c r="DCN79" s="11"/>
      <c r="DCO79" s="11"/>
      <c r="DCP79" s="11"/>
      <c r="DCQ79" s="11"/>
      <c r="DCR79" s="11"/>
      <c r="DCS79" s="11"/>
      <c r="DCT79" s="11"/>
      <c r="DCU79" s="11"/>
      <c r="DCV79" s="11"/>
      <c r="DCW79" s="11"/>
      <c r="DCX79" s="11"/>
      <c r="DCY79" s="11"/>
      <c r="DCZ79" s="11"/>
      <c r="DDA79" s="11"/>
      <c r="DDB79" s="11"/>
      <c r="DDC79" s="11"/>
      <c r="DDD79" s="11"/>
      <c r="DDE79" s="11"/>
      <c r="DDF79" s="11"/>
      <c r="DDG79" s="11"/>
      <c r="DDH79" s="11"/>
      <c r="DDI79" s="11"/>
      <c r="DDJ79" s="11"/>
      <c r="DDK79" s="11"/>
      <c r="DDL79" s="11"/>
      <c r="DDM79" s="11"/>
      <c r="DDN79" s="11"/>
      <c r="DDO79" s="11"/>
      <c r="DDP79" s="11"/>
      <c r="DDQ79" s="11"/>
      <c r="DDR79" s="11"/>
      <c r="DDS79" s="11"/>
      <c r="DDT79" s="11"/>
      <c r="DDU79" s="11"/>
      <c r="DDV79" s="11"/>
      <c r="DDW79" s="11"/>
      <c r="DDX79" s="11"/>
      <c r="DDY79" s="11"/>
      <c r="DDZ79" s="11"/>
      <c r="DEA79" s="11"/>
      <c r="DEB79" s="11"/>
      <c r="DEC79" s="11"/>
      <c r="DED79" s="11"/>
      <c r="DEE79" s="11"/>
      <c r="DEF79" s="11"/>
      <c r="DEG79" s="11"/>
      <c r="DEH79" s="11"/>
      <c r="DEI79" s="11"/>
      <c r="DEJ79" s="11"/>
      <c r="DEK79" s="11"/>
      <c r="DEL79" s="11"/>
      <c r="DEM79" s="11"/>
      <c r="DEN79" s="11"/>
      <c r="DEO79" s="11"/>
      <c r="DEP79" s="11"/>
      <c r="DEQ79" s="11"/>
      <c r="DER79" s="11"/>
      <c r="DES79" s="11"/>
      <c r="DET79" s="11"/>
      <c r="DEU79" s="11"/>
      <c r="DEV79" s="11"/>
      <c r="DEW79" s="11"/>
      <c r="DEX79" s="11"/>
      <c r="DEY79" s="11"/>
      <c r="DEZ79" s="11"/>
      <c r="DFA79" s="11"/>
      <c r="DFB79" s="11"/>
      <c r="DFC79" s="11"/>
      <c r="DFD79" s="11"/>
      <c r="DFE79" s="11"/>
      <c r="DFF79" s="11"/>
      <c r="DFG79" s="11"/>
      <c r="DFH79" s="11"/>
      <c r="DFI79" s="11"/>
      <c r="DFJ79" s="11"/>
      <c r="DFK79" s="11"/>
      <c r="DFL79" s="11"/>
      <c r="DFM79" s="11"/>
      <c r="DFN79" s="11"/>
      <c r="DFO79" s="11"/>
      <c r="DFP79" s="11"/>
      <c r="DFQ79" s="11"/>
      <c r="DFR79" s="11"/>
      <c r="DFS79" s="11"/>
      <c r="DFT79" s="11"/>
      <c r="DFU79" s="11"/>
      <c r="DFV79" s="11"/>
      <c r="DFW79" s="11"/>
      <c r="DFX79" s="11"/>
      <c r="DFY79" s="11"/>
      <c r="DFZ79" s="11"/>
      <c r="DGA79" s="11"/>
      <c r="DGB79" s="11"/>
      <c r="DGC79" s="11"/>
      <c r="DGD79" s="11"/>
      <c r="DGE79" s="11"/>
      <c r="DGF79" s="11"/>
      <c r="DGG79" s="11"/>
      <c r="DGH79" s="11"/>
      <c r="DGI79" s="11"/>
      <c r="DGJ79" s="11"/>
      <c r="DGK79" s="11"/>
      <c r="DGL79" s="11"/>
      <c r="DGM79" s="11"/>
      <c r="DGN79" s="11"/>
      <c r="DGO79" s="11"/>
      <c r="DGP79" s="11"/>
      <c r="DGQ79" s="11"/>
      <c r="DGR79" s="11"/>
      <c r="DGS79" s="11"/>
      <c r="DGT79" s="11"/>
      <c r="DGU79" s="11"/>
      <c r="DGV79" s="11"/>
      <c r="DGW79" s="11"/>
      <c r="DGX79" s="11"/>
      <c r="DGY79" s="11"/>
      <c r="DGZ79" s="11"/>
      <c r="DHA79" s="11"/>
      <c r="DHB79" s="11"/>
      <c r="DHC79" s="11"/>
      <c r="DHD79" s="11"/>
      <c r="DHE79" s="11"/>
      <c r="DHF79" s="11"/>
      <c r="DHG79" s="11"/>
      <c r="DHH79" s="11"/>
      <c r="DHI79" s="11"/>
      <c r="DHJ79" s="11"/>
      <c r="DHK79" s="11"/>
      <c r="DHL79" s="11"/>
      <c r="DHM79" s="11"/>
      <c r="DHN79" s="11"/>
      <c r="DHO79" s="11"/>
      <c r="DHP79" s="11"/>
      <c r="DHQ79" s="11"/>
      <c r="DHR79" s="11"/>
      <c r="DHS79" s="11"/>
      <c r="DHT79" s="11"/>
      <c r="DHU79" s="11"/>
      <c r="DHV79" s="11"/>
      <c r="DHW79" s="11"/>
      <c r="DHX79" s="11"/>
      <c r="DHY79" s="11"/>
      <c r="DHZ79" s="11"/>
      <c r="DIA79" s="11"/>
      <c r="DIB79" s="11"/>
      <c r="DIC79" s="11"/>
      <c r="DID79" s="11"/>
      <c r="DIE79" s="11"/>
      <c r="DIF79" s="11"/>
      <c r="DIG79" s="11"/>
      <c r="DIH79" s="11"/>
      <c r="DII79" s="11"/>
      <c r="DIJ79" s="11"/>
      <c r="DIK79" s="11"/>
      <c r="DIL79" s="11"/>
      <c r="DIM79" s="11"/>
      <c r="DIN79" s="11"/>
      <c r="DIO79" s="11"/>
      <c r="DIP79" s="11"/>
      <c r="DIQ79" s="11"/>
      <c r="DIR79" s="11"/>
      <c r="DIS79" s="11"/>
      <c r="DIT79" s="11"/>
      <c r="DIU79" s="11"/>
      <c r="DIV79" s="11"/>
      <c r="DIW79" s="11"/>
      <c r="DIX79" s="11"/>
      <c r="DIY79" s="11"/>
      <c r="DIZ79" s="11"/>
      <c r="DJA79" s="11"/>
      <c r="DJB79" s="11"/>
      <c r="DJC79" s="11"/>
      <c r="DJD79" s="11"/>
      <c r="DJE79" s="11"/>
      <c r="DJF79" s="11"/>
      <c r="DJG79" s="11"/>
      <c r="DJH79" s="11"/>
      <c r="DJI79" s="11"/>
      <c r="DJJ79" s="11"/>
      <c r="DJK79" s="11"/>
      <c r="DJL79" s="11"/>
      <c r="DJM79" s="11"/>
      <c r="DJN79" s="11"/>
      <c r="DJO79" s="11"/>
      <c r="DJP79" s="11"/>
      <c r="DJQ79" s="11"/>
      <c r="DJR79" s="11"/>
      <c r="DJS79" s="11"/>
      <c r="DJT79" s="11"/>
      <c r="DJU79" s="11"/>
      <c r="DJV79" s="11"/>
      <c r="DJW79" s="11"/>
      <c r="DJX79" s="11"/>
      <c r="DJY79" s="11"/>
      <c r="DJZ79" s="11"/>
      <c r="DKA79" s="11"/>
      <c r="DKB79" s="11"/>
      <c r="DKC79" s="11"/>
      <c r="DKD79" s="11"/>
      <c r="DKE79" s="11"/>
      <c r="DKF79" s="11"/>
      <c r="DKG79" s="11"/>
      <c r="DKH79" s="11"/>
      <c r="DKI79" s="11"/>
      <c r="DKJ79" s="11"/>
      <c r="DKK79" s="11"/>
      <c r="DKL79" s="11"/>
      <c r="DKM79" s="11"/>
      <c r="DKN79" s="11"/>
      <c r="DKO79" s="11"/>
      <c r="DKP79" s="11"/>
      <c r="DKQ79" s="11"/>
      <c r="DKR79" s="11"/>
      <c r="DKS79" s="11"/>
      <c r="DKT79" s="11"/>
      <c r="DKU79" s="11"/>
      <c r="DKV79" s="11"/>
      <c r="DKW79" s="11"/>
      <c r="DKX79" s="11"/>
      <c r="DKY79" s="11"/>
      <c r="DKZ79" s="11"/>
      <c r="DLA79" s="11"/>
      <c r="DLB79" s="11"/>
      <c r="DLC79" s="11"/>
      <c r="DLD79" s="11"/>
      <c r="DLE79" s="11"/>
      <c r="DLF79" s="11"/>
      <c r="DLG79" s="11"/>
      <c r="DLH79" s="11"/>
      <c r="DLI79" s="11"/>
      <c r="DLJ79" s="11"/>
      <c r="DLK79" s="11"/>
      <c r="DLL79" s="11"/>
      <c r="DLM79" s="11"/>
      <c r="DLN79" s="11"/>
      <c r="DLO79" s="11"/>
      <c r="DLP79" s="11"/>
      <c r="DLQ79" s="11"/>
      <c r="DLR79" s="11"/>
      <c r="DLS79" s="11"/>
      <c r="DLT79" s="11"/>
      <c r="DLU79" s="11"/>
      <c r="DLV79" s="11"/>
      <c r="DLW79" s="11"/>
      <c r="DLX79" s="11"/>
      <c r="DLY79" s="11"/>
      <c r="DLZ79" s="11"/>
      <c r="DMA79" s="11"/>
      <c r="DMB79" s="11"/>
      <c r="DMC79" s="11"/>
      <c r="DMD79" s="11"/>
      <c r="DME79" s="11"/>
      <c r="DMF79" s="11"/>
      <c r="DMG79" s="11"/>
      <c r="DMH79" s="11"/>
      <c r="DMI79" s="11"/>
      <c r="DMJ79" s="11"/>
      <c r="DMK79" s="11"/>
      <c r="DML79" s="11"/>
      <c r="DMM79" s="11"/>
      <c r="DMN79" s="11"/>
      <c r="DMO79" s="11"/>
      <c r="DMP79" s="11"/>
      <c r="DMQ79" s="11"/>
      <c r="DMR79" s="11"/>
      <c r="DMS79" s="11"/>
      <c r="DMT79" s="11"/>
      <c r="DMU79" s="11"/>
      <c r="DMV79" s="11"/>
      <c r="DMW79" s="11"/>
      <c r="DMX79" s="11"/>
      <c r="DMY79" s="11"/>
      <c r="DMZ79" s="11"/>
      <c r="DNA79" s="11"/>
      <c r="DNB79" s="11"/>
      <c r="DNC79" s="11"/>
      <c r="DND79" s="11"/>
      <c r="DNE79" s="11"/>
      <c r="DNF79" s="11"/>
      <c r="DNG79" s="11"/>
      <c r="DNH79" s="11"/>
      <c r="DNI79" s="11"/>
      <c r="DNJ79" s="11"/>
      <c r="DNK79" s="11"/>
      <c r="DNL79" s="11"/>
      <c r="DNM79" s="11"/>
      <c r="DNN79" s="11"/>
      <c r="DNO79" s="11"/>
      <c r="DNP79" s="11"/>
      <c r="DNQ79" s="11"/>
      <c r="DNR79" s="11"/>
      <c r="DNS79" s="11"/>
      <c r="DNT79" s="11"/>
      <c r="DNU79" s="11"/>
      <c r="DNV79" s="11"/>
      <c r="DNW79" s="11"/>
      <c r="DNX79" s="11"/>
      <c r="DNY79" s="11"/>
      <c r="DNZ79" s="11"/>
      <c r="DOA79" s="11"/>
      <c r="DOB79" s="11"/>
      <c r="DOC79" s="11"/>
      <c r="DOD79" s="11"/>
      <c r="DOE79" s="11"/>
      <c r="DOF79" s="11"/>
      <c r="DOG79" s="11"/>
      <c r="DOH79" s="11"/>
      <c r="DOI79" s="11"/>
      <c r="DOJ79" s="11"/>
      <c r="DOK79" s="11"/>
      <c r="DOL79" s="11"/>
      <c r="DOM79" s="11"/>
      <c r="DON79" s="11"/>
      <c r="DOO79" s="11"/>
      <c r="DOP79" s="11"/>
      <c r="DOQ79" s="11"/>
      <c r="DOR79" s="11"/>
      <c r="DOS79" s="11"/>
      <c r="DOT79" s="11"/>
      <c r="DOU79" s="11"/>
      <c r="DOV79" s="11"/>
      <c r="DOW79" s="11"/>
      <c r="DOX79" s="11"/>
      <c r="DOY79" s="11"/>
      <c r="DOZ79" s="11"/>
      <c r="DPA79" s="11"/>
      <c r="DPB79" s="11"/>
      <c r="DPC79" s="11"/>
      <c r="DPD79" s="11"/>
      <c r="DPE79" s="11"/>
      <c r="DPF79" s="11"/>
      <c r="DPG79" s="11"/>
      <c r="DPH79" s="11"/>
      <c r="DPI79" s="11"/>
      <c r="DPJ79" s="11"/>
      <c r="DPK79" s="11"/>
      <c r="DPL79" s="11"/>
      <c r="DPM79" s="11"/>
      <c r="DPN79" s="11"/>
      <c r="DPO79" s="11"/>
      <c r="DPP79" s="11"/>
      <c r="DPQ79" s="11"/>
      <c r="DPR79" s="11"/>
      <c r="DPS79" s="11"/>
      <c r="DPT79" s="11"/>
      <c r="DPU79" s="11"/>
      <c r="DPV79" s="11"/>
      <c r="DPW79" s="11"/>
      <c r="DPX79" s="11"/>
      <c r="DPY79" s="11"/>
      <c r="DPZ79" s="11"/>
      <c r="DQA79" s="11"/>
      <c r="DQB79" s="11"/>
      <c r="DQC79" s="11"/>
      <c r="DQD79" s="11"/>
      <c r="DQE79" s="11"/>
      <c r="DQF79" s="11"/>
      <c r="DQG79" s="11"/>
      <c r="DQH79" s="11"/>
      <c r="DQI79" s="11"/>
      <c r="DQJ79" s="11"/>
      <c r="DQK79" s="11"/>
      <c r="DQL79" s="11"/>
      <c r="DQM79" s="11"/>
      <c r="DQN79" s="11"/>
      <c r="DQO79" s="11"/>
      <c r="DQP79" s="11"/>
      <c r="DQQ79" s="11"/>
      <c r="DQR79" s="11"/>
      <c r="DQS79" s="11"/>
      <c r="DQT79" s="11"/>
      <c r="DQU79" s="11"/>
      <c r="DQV79" s="11"/>
      <c r="DQW79" s="11"/>
      <c r="DQX79" s="11"/>
      <c r="DQY79" s="11"/>
      <c r="DQZ79" s="11"/>
      <c r="DRA79" s="11"/>
      <c r="DRB79" s="11"/>
      <c r="DRC79" s="11"/>
      <c r="DRD79" s="11"/>
      <c r="DRE79" s="11"/>
      <c r="DRF79" s="11"/>
      <c r="DRG79" s="11"/>
      <c r="DRH79" s="11"/>
      <c r="DRI79" s="11"/>
      <c r="DRJ79" s="11"/>
      <c r="DRK79" s="11"/>
      <c r="DRL79" s="11"/>
      <c r="DRM79" s="11"/>
      <c r="DRN79" s="11"/>
      <c r="DRO79" s="11"/>
      <c r="DRP79" s="11"/>
      <c r="DRQ79" s="11"/>
      <c r="DRR79" s="11"/>
      <c r="DRS79" s="11"/>
      <c r="DRT79" s="11"/>
      <c r="DRU79" s="11"/>
      <c r="DRV79" s="11"/>
      <c r="DRW79" s="11"/>
      <c r="DRX79" s="11"/>
      <c r="DRY79" s="11"/>
      <c r="DRZ79" s="11"/>
      <c r="DSA79" s="11"/>
      <c r="DSB79" s="11"/>
      <c r="DSC79" s="11"/>
      <c r="DSD79" s="11"/>
      <c r="DSE79" s="11"/>
      <c r="DSF79" s="11"/>
      <c r="DSG79" s="11"/>
      <c r="DSH79" s="11"/>
      <c r="DSI79" s="11"/>
      <c r="DSJ79" s="11"/>
      <c r="DSK79" s="11"/>
      <c r="DSL79" s="11"/>
      <c r="DSM79" s="11"/>
      <c r="DSN79" s="11"/>
      <c r="DSO79" s="11"/>
      <c r="DSP79" s="11"/>
      <c r="DSQ79" s="11"/>
      <c r="DSR79" s="11"/>
      <c r="DSS79" s="11"/>
      <c r="DST79" s="11"/>
      <c r="DSU79" s="11"/>
      <c r="DSV79" s="11"/>
      <c r="DSW79" s="11"/>
      <c r="DSX79" s="11"/>
      <c r="DSY79" s="11"/>
      <c r="DSZ79" s="11"/>
      <c r="DTA79" s="11"/>
      <c r="DTB79" s="11"/>
      <c r="DTC79" s="11"/>
      <c r="DTD79" s="11"/>
      <c r="DTE79" s="11"/>
      <c r="DTF79" s="11"/>
      <c r="DTG79" s="11"/>
      <c r="DTH79" s="11"/>
      <c r="DTI79" s="11"/>
      <c r="DTJ79" s="11"/>
      <c r="DTK79" s="11"/>
      <c r="DTL79" s="11"/>
      <c r="DTM79" s="11"/>
      <c r="DTN79" s="11"/>
      <c r="DTO79" s="11"/>
      <c r="DTP79" s="11"/>
      <c r="DTQ79" s="11"/>
      <c r="DTR79" s="11"/>
      <c r="DTS79" s="11"/>
      <c r="DTT79" s="11"/>
      <c r="DTU79" s="11"/>
      <c r="DTV79" s="11"/>
      <c r="DTW79" s="11"/>
      <c r="DTX79" s="11"/>
      <c r="DTY79" s="11"/>
      <c r="DTZ79" s="11"/>
      <c r="DUA79" s="11"/>
      <c r="DUB79" s="11"/>
      <c r="DUC79" s="11"/>
      <c r="DUD79" s="11"/>
      <c r="DUE79" s="11"/>
      <c r="DUF79" s="11"/>
      <c r="DUG79" s="11"/>
      <c r="DUH79" s="11"/>
      <c r="DUI79" s="11"/>
      <c r="DUJ79" s="11"/>
      <c r="DUK79" s="11"/>
      <c r="DUL79" s="11"/>
      <c r="DUM79" s="11"/>
      <c r="DUN79" s="11"/>
      <c r="DUO79" s="11"/>
      <c r="DUP79" s="11"/>
      <c r="DUQ79" s="11"/>
      <c r="DUR79" s="11"/>
      <c r="DUS79" s="11"/>
      <c r="DUT79" s="11"/>
      <c r="DUU79" s="11"/>
      <c r="DUV79" s="11"/>
      <c r="DUW79" s="11"/>
      <c r="DUX79" s="11"/>
      <c r="DUY79" s="11"/>
      <c r="DUZ79" s="11"/>
      <c r="DVA79" s="11"/>
      <c r="DVB79" s="11"/>
      <c r="DVC79" s="11"/>
      <c r="DVD79" s="11"/>
      <c r="DVE79" s="11"/>
      <c r="DVF79" s="11"/>
      <c r="DVG79" s="11"/>
      <c r="DVH79" s="11"/>
      <c r="DVI79" s="11"/>
      <c r="DVJ79" s="11"/>
      <c r="DVK79" s="11"/>
      <c r="DVL79" s="11"/>
      <c r="DVM79" s="11"/>
      <c r="DVN79" s="11"/>
      <c r="DVO79" s="11"/>
      <c r="DVP79" s="11"/>
      <c r="DVQ79" s="11"/>
      <c r="DVR79" s="11"/>
      <c r="DVS79" s="11"/>
      <c r="DVT79" s="11"/>
      <c r="DVU79" s="11"/>
      <c r="DVV79" s="11"/>
      <c r="DVW79" s="11"/>
      <c r="DVX79" s="11"/>
      <c r="DVY79" s="11"/>
      <c r="DVZ79" s="11"/>
      <c r="DWA79" s="11"/>
      <c r="DWB79" s="11"/>
      <c r="DWC79" s="11"/>
      <c r="DWD79" s="11"/>
      <c r="DWE79" s="11"/>
      <c r="DWF79" s="11"/>
      <c r="DWG79" s="11"/>
      <c r="DWH79" s="11"/>
      <c r="DWI79" s="11"/>
      <c r="DWJ79" s="11"/>
      <c r="DWK79" s="11"/>
      <c r="DWL79" s="11"/>
      <c r="DWM79" s="11"/>
      <c r="DWN79" s="11"/>
      <c r="DWO79" s="11"/>
      <c r="DWP79" s="11"/>
      <c r="DWQ79" s="11"/>
      <c r="DWR79" s="11"/>
      <c r="DWS79" s="11"/>
      <c r="DWT79" s="11"/>
      <c r="DWU79" s="11"/>
      <c r="DWV79" s="11"/>
      <c r="DWW79" s="11"/>
      <c r="DWX79" s="11"/>
      <c r="DWY79" s="11"/>
      <c r="DWZ79" s="11"/>
      <c r="DXA79" s="11"/>
      <c r="DXB79" s="11"/>
      <c r="DXC79" s="11"/>
      <c r="DXD79" s="11"/>
      <c r="DXE79" s="11"/>
      <c r="DXF79" s="11"/>
      <c r="DXG79" s="11"/>
      <c r="DXH79" s="11"/>
      <c r="DXI79" s="11"/>
      <c r="DXJ79" s="11"/>
      <c r="DXK79" s="11"/>
      <c r="DXL79" s="11"/>
      <c r="DXM79" s="11"/>
      <c r="DXN79" s="11"/>
      <c r="DXO79" s="11"/>
      <c r="DXP79" s="11"/>
      <c r="DXQ79" s="11"/>
      <c r="DXR79" s="11"/>
      <c r="DXS79" s="11"/>
      <c r="DXT79" s="11"/>
      <c r="DXU79" s="11"/>
      <c r="DXV79" s="11"/>
      <c r="DXW79" s="11"/>
      <c r="DXX79" s="11"/>
      <c r="DXY79" s="11"/>
      <c r="DXZ79" s="11"/>
      <c r="DYA79" s="11"/>
      <c r="DYB79" s="11"/>
      <c r="DYC79" s="11"/>
      <c r="DYD79" s="11"/>
      <c r="DYE79" s="11"/>
      <c r="DYF79" s="11"/>
      <c r="DYG79" s="11"/>
      <c r="DYH79" s="11"/>
      <c r="DYI79" s="11"/>
      <c r="DYJ79" s="11"/>
      <c r="DYK79" s="11"/>
      <c r="DYL79" s="11"/>
      <c r="DYM79" s="11"/>
      <c r="DYN79" s="11"/>
      <c r="DYO79" s="11"/>
      <c r="DYP79" s="11"/>
      <c r="DYQ79" s="11"/>
      <c r="DYR79" s="11"/>
      <c r="DYS79" s="11"/>
      <c r="DYT79" s="11"/>
      <c r="DYU79" s="11"/>
      <c r="DYV79" s="11"/>
      <c r="DYW79" s="11"/>
      <c r="DYX79" s="11"/>
      <c r="DYY79" s="11"/>
      <c r="DYZ79" s="11"/>
      <c r="DZA79" s="11"/>
      <c r="DZB79" s="11"/>
      <c r="DZC79" s="11"/>
      <c r="DZD79" s="11"/>
      <c r="DZE79" s="11"/>
      <c r="DZF79" s="11"/>
      <c r="DZG79" s="11"/>
      <c r="DZH79" s="11"/>
      <c r="DZI79" s="11"/>
      <c r="DZJ79" s="11"/>
      <c r="DZK79" s="11"/>
      <c r="DZL79" s="11"/>
      <c r="DZM79" s="11"/>
      <c r="DZN79" s="11"/>
      <c r="DZO79" s="11"/>
      <c r="DZP79" s="11"/>
      <c r="DZQ79" s="11"/>
      <c r="DZR79" s="11"/>
      <c r="DZS79" s="11"/>
      <c r="DZT79" s="11"/>
      <c r="DZU79" s="11"/>
      <c r="DZV79" s="11"/>
      <c r="DZW79" s="11"/>
      <c r="DZX79" s="11"/>
      <c r="DZY79" s="11"/>
      <c r="DZZ79" s="11"/>
      <c r="EAA79" s="11"/>
      <c r="EAB79" s="11"/>
      <c r="EAC79" s="11"/>
      <c r="EAD79" s="11"/>
      <c r="EAE79" s="11"/>
      <c r="EAF79" s="11"/>
      <c r="EAG79" s="11"/>
      <c r="EAH79" s="11"/>
      <c r="EAI79" s="11"/>
      <c r="EAJ79" s="11"/>
      <c r="EAK79" s="11"/>
      <c r="EAL79" s="11"/>
      <c r="EAM79" s="11"/>
      <c r="EAN79" s="11"/>
      <c r="EAO79" s="11"/>
      <c r="EAP79" s="11"/>
      <c r="EAQ79" s="11"/>
      <c r="EAR79" s="11"/>
      <c r="EAS79" s="11"/>
      <c r="EAT79" s="11"/>
      <c r="EAU79" s="11"/>
      <c r="EAV79" s="11"/>
      <c r="EAW79" s="11"/>
      <c r="EAX79" s="11"/>
      <c r="EAY79" s="11"/>
      <c r="EAZ79" s="11"/>
      <c r="EBA79" s="11"/>
      <c r="EBB79" s="11"/>
      <c r="EBC79" s="11"/>
      <c r="EBD79" s="11"/>
      <c r="EBE79" s="11"/>
      <c r="EBF79" s="11"/>
      <c r="EBG79" s="11"/>
      <c r="EBH79" s="11"/>
      <c r="EBI79" s="11"/>
      <c r="EBJ79" s="11"/>
      <c r="EBK79" s="11"/>
      <c r="EBL79" s="11"/>
      <c r="EBM79" s="11"/>
      <c r="EBN79" s="11"/>
      <c r="EBO79" s="11"/>
      <c r="EBP79" s="11"/>
      <c r="EBQ79" s="11"/>
      <c r="EBR79" s="11"/>
      <c r="EBS79" s="11"/>
      <c r="EBT79" s="11"/>
      <c r="EBU79" s="11"/>
      <c r="EBV79" s="11"/>
      <c r="EBW79" s="11"/>
      <c r="EBX79" s="11"/>
      <c r="EBY79" s="11"/>
      <c r="EBZ79" s="11"/>
      <c r="ECA79" s="11"/>
      <c r="ECB79" s="11"/>
      <c r="ECC79" s="11"/>
      <c r="ECD79" s="11"/>
      <c r="ECE79" s="11"/>
      <c r="ECF79" s="11"/>
      <c r="ECG79" s="11"/>
      <c r="ECH79" s="11"/>
      <c r="ECI79" s="11"/>
      <c r="ECJ79" s="11"/>
      <c r="ECK79" s="11"/>
      <c r="ECL79" s="11"/>
      <c r="ECM79" s="11"/>
      <c r="ECN79" s="11"/>
      <c r="ECO79" s="11"/>
      <c r="ECP79" s="11"/>
      <c r="ECQ79" s="11"/>
      <c r="ECR79" s="11"/>
      <c r="ECS79" s="11"/>
      <c r="ECT79" s="11"/>
      <c r="ECU79" s="11"/>
      <c r="ECV79" s="11"/>
      <c r="ECW79" s="11"/>
      <c r="ECX79" s="11"/>
      <c r="ECY79" s="11"/>
      <c r="ECZ79" s="11"/>
      <c r="EDA79" s="11"/>
      <c r="EDB79" s="11"/>
      <c r="EDC79" s="11"/>
      <c r="EDD79" s="11"/>
      <c r="EDE79" s="11"/>
      <c r="EDF79" s="11"/>
      <c r="EDG79" s="11"/>
      <c r="EDH79" s="11"/>
      <c r="EDI79" s="11"/>
      <c r="EDJ79" s="11"/>
      <c r="EDK79" s="11"/>
      <c r="EDL79" s="11"/>
      <c r="EDM79" s="11"/>
      <c r="EDN79" s="11"/>
      <c r="EDO79" s="11"/>
      <c r="EDP79" s="11"/>
      <c r="EDQ79" s="11"/>
      <c r="EDR79" s="11"/>
      <c r="EDS79" s="11"/>
      <c r="EDT79" s="11"/>
      <c r="EDU79" s="11"/>
      <c r="EDV79" s="11"/>
      <c r="EDW79" s="11"/>
      <c r="EDX79" s="11"/>
      <c r="EDY79" s="11"/>
      <c r="EDZ79" s="11"/>
      <c r="EEA79" s="11"/>
      <c r="EEB79" s="11"/>
      <c r="EEC79" s="11"/>
      <c r="EED79" s="11"/>
      <c r="EEE79" s="11"/>
      <c r="EEF79" s="11"/>
      <c r="EEG79" s="11"/>
      <c r="EEH79" s="11"/>
      <c r="EEI79" s="11"/>
      <c r="EEJ79" s="11"/>
      <c r="EEK79" s="11"/>
      <c r="EEL79" s="11"/>
      <c r="EEM79" s="11"/>
      <c r="EEN79" s="11"/>
      <c r="EEO79" s="11"/>
      <c r="EEP79" s="11"/>
      <c r="EEQ79" s="11"/>
      <c r="EER79" s="11"/>
      <c r="EES79" s="11"/>
      <c r="EET79" s="11"/>
      <c r="EEU79" s="11"/>
      <c r="EEV79" s="11"/>
      <c r="EEW79" s="11"/>
      <c r="EEX79" s="11"/>
      <c r="EEY79" s="11"/>
      <c r="EEZ79" s="11"/>
      <c r="EFA79" s="11"/>
      <c r="EFB79" s="11"/>
      <c r="EFC79" s="11"/>
      <c r="EFD79" s="11"/>
      <c r="EFE79" s="11"/>
      <c r="EFF79" s="11"/>
      <c r="EFG79" s="11"/>
      <c r="EFH79" s="11"/>
      <c r="EFI79" s="11"/>
      <c r="EFJ79" s="11"/>
      <c r="EFK79" s="11"/>
      <c r="EFL79" s="11"/>
      <c r="EFM79" s="11"/>
      <c r="EFN79" s="11"/>
      <c r="EFO79" s="11"/>
      <c r="EFP79" s="11"/>
      <c r="EFQ79" s="11"/>
      <c r="EFR79" s="11"/>
      <c r="EFS79" s="11"/>
      <c r="EFT79" s="11"/>
      <c r="EFU79" s="11"/>
      <c r="EFV79" s="11"/>
      <c r="EFW79" s="11"/>
      <c r="EFX79" s="11"/>
      <c r="EFY79" s="11"/>
      <c r="EFZ79" s="11"/>
      <c r="EGA79" s="11"/>
      <c r="EGB79" s="11"/>
      <c r="EGC79" s="11"/>
      <c r="EGD79" s="11"/>
      <c r="EGE79" s="11"/>
      <c r="EGF79" s="11"/>
      <c r="EGG79" s="11"/>
      <c r="EGH79" s="11"/>
      <c r="EGI79" s="11"/>
      <c r="EGJ79" s="11"/>
      <c r="EGK79" s="11"/>
      <c r="EGL79" s="11"/>
      <c r="EGM79" s="11"/>
      <c r="EGN79" s="11"/>
      <c r="EGO79" s="11"/>
      <c r="EGP79" s="11"/>
      <c r="EGQ79" s="11"/>
      <c r="EGR79" s="11"/>
      <c r="EGS79" s="11"/>
      <c r="EGT79" s="11"/>
      <c r="EGU79" s="11"/>
      <c r="EGV79" s="11"/>
      <c r="EGW79" s="11"/>
      <c r="EGX79" s="11"/>
      <c r="EGY79" s="11"/>
      <c r="EGZ79" s="11"/>
      <c r="EHA79" s="11"/>
      <c r="EHB79" s="11"/>
      <c r="EHC79" s="11"/>
      <c r="EHD79" s="11"/>
      <c r="EHE79" s="11"/>
      <c r="EHF79" s="11"/>
      <c r="EHG79" s="11"/>
      <c r="EHH79" s="11"/>
      <c r="EHI79" s="11"/>
      <c r="EHJ79" s="11"/>
      <c r="EHK79" s="11"/>
      <c r="EHL79" s="11"/>
      <c r="EHM79" s="11"/>
      <c r="EHN79" s="11"/>
      <c r="EHO79" s="11"/>
      <c r="EHP79" s="11"/>
      <c r="EHQ79" s="11"/>
      <c r="EHR79" s="11"/>
      <c r="EHS79" s="11"/>
      <c r="EHT79" s="11"/>
      <c r="EHU79" s="11"/>
      <c r="EHV79" s="11"/>
      <c r="EHW79" s="11"/>
      <c r="EHX79" s="11"/>
      <c r="EHY79" s="11"/>
      <c r="EHZ79" s="11"/>
      <c r="EIA79" s="11"/>
      <c r="EIB79" s="11"/>
      <c r="EIC79" s="11"/>
      <c r="EID79" s="11"/>
      <c r="EIE79" s="11"/>
      <c r="EIF79" s="11"/>
      <c r="EIG79" s="11"/>
      <c r="EIH79" s="11"/>
      <c r="EII79" s="11"/>
      <c r="EIJ79" s="11"/>
      <c r="EIK79" s="11"/>
      <c r="EIL79" s="11"/>
      <c r="EIM79" s="11"/>
      <c r="EIN79" s="11"/>
      <c r="EIO79" s="11"/>
      <c r="EIP79" s="11"/>
      <c r="EIQ79" s="11"/>
      <c r="EIR79" s="11"/>
      <c r="EIS79" s="11"/>
      <c r="EIT79" s="11"/>
      <c r="EIU79" s="11"/>
      <c r="EIV79" s="11"/>
      <c r="EIW79" s="11"/>
      <c r="EIX79" s="11"/>
      <c r="EIY79" s="11"/>
      <c r="EIZ79" s="11"/>
      <c r="EJA79" s="11"/>
      <c r="EJB79" s="11"/>
      <c r="EJC79" s="11"/>
      <c r="EJD79" s="11"/>
      <c r="EJE79" s="11"/>
      <c r="EJF79" s="11"/>
      <c r="EJG79" s="11"/>
      <c r="EJH79" s="11"/>
      <c r="EJI79" s="11"/>
      <c r="EJJ79" s="11"/>
      <c r="EJK79" s="11"/>
      <c r="EJL79" s="11"/>
      <c r="EJM79" s="11"/>
      <c r="EJN79" s="11"/>
      <c r="EJO79" s="11"/>
      <c r="EJP79" s="11"/>
      <c r="EJQ79" s="11"/>
      <c r="EJR79" s="11"/>
      <c r="EJS79" s="11"/>
      <c r="EJT79" s="11"/>
      <c r="EJU79" s="11"/>
      <c r="EJV79" s="11"/>
      <c r="EJW79" s="11"/>
      <c r="EJX79" s="11"/>
      <c r="EJY79" s="11"/>
      <c r="EJZ79" s="11"/>
      <c r="EKA79" s="11"/>
      <c r="EKB79" s="11"/>
      <c r="EKC79" s="11"/>
      <c r="EKD79" s="11"/>
      <c r="EKE79" s="11"/>
      <c r="EKF79" s="11"/>
      <c r="EKG79" s="11"/>
      <c r="EKH79" s="11"/>
      <c r="EKI79" s="11"/>
      <c r="EKJ79" s="11"/>
      <c r="EKK79" s="11"/>
      <c r="EKL79" s="11"/>
      <c r="EKM79" s="11"/>
      <c r="EKN79" s="11"/>
      <c r="EKO79" s="11"/>
      <c r="EKP79" s="11"/>
      <c r="EKQ79" s="11"/>
      <c r="EKR79" s="11"/>
      <c r="EKS79" s="11"/>
      <c r="EKT79" s="11"/>
      <c r="EKU79" s="11"/>
      <c r="EKV79" s="11"/>
      <c r="EKW79" s="11"/>
      <c r="EKX79" s="11"/>
      <c r="EKY79" s="11"/>
      <c r="EKZ79" s="11"/>
      <c r="ELA79" s="11"/>
      <c r="ELB79" s="11"/>
      <c r="ELC79" s="11"/>
      <c r="ELD79" s="11"/>
      <c r="ELE79" s="11"/>
      <c r="ELF79" s="11"/>
      <c r="ELG79" s="11"/>
      <c r="ELH79" s="11"/>
      <c r="ELI79" s="11"/>
      <c r="ELJ79" s="11"/>
      <c r="ELK79" s="11"/>
      <c r="ELL79" s="11"/>
      <c r="ELM79" s="11"/>
      <c r="ELN79" s="11"/>
      <c r="ELO79" s="11"/>
      <c r="ELP79" s="11"/>
      <c r="ELQ79" s="11"/>
      <c r="ELR79" s="11"/>
      <c r="ELS79" s="11"/>
      <c r="ELT79" s="11"/>
      <c r="ELU79" s="11"/>
      <c r="ELV79" s="11"/>
      <c r="ELW79" s="11"/>
      <c r="ELX79" s="11"/>
      <c r="ELY79" s="11"/>
      <c r="ELZ79" s="11"/>
      <c r="EMA79" s="11"/>
      <c r="EMB79" s="11"/>
      <c r="EMC79" s="11"/>
      <c r="EMD79" s="11"/>
      <c r="EME79" s="11"/>
      <c r="EMF79" s="11"/>
      <c r="EMG79" s="11"/>
      <c r="EMH79" s="11"/>
      <c r="EMI79" s="11"/>
      <c r="EMJ79" s="11"/>
      <c r="EMK79" s="11"/>
      <c r="EML79" s="11"/>
      <c r="EMM79" s="11"/>
      <c r="EMN79" s="11"/>
      <c r="EMO79" s="11"/>
      <c r="EMP79" s="11"/>
      <c r="EMQ79" s="11"/>
      <c r="EMR79" s="11"/>
      <c r="EMS79" s="11"/>
      <c r="EMT79" s="11"/>
      <c r="EMU79" s="11"/>
      <c r="EMV79" s="11"/>
      <c r="EMW79" s="11"/>
      <c r="EMX79" s="11"/>
      <c r="EMY79" s="11"/>
      <c r="EMZ79" s="11"/>
      <c r="ENA79" s="11"/>
      <c r="ENB79" s="11"/>
      <c r="ENC79" s="11"/>
      <c r="END79" s="11"/>
      <c r="ENE79" s="11"/>
      <c r="ENF79" s="11"/>
      <c r="ENG79" s="11"/>
      <c r="ENH79" s="11"/>
      <c r="ENI79" s="11"/>
      <c r="ENJ79" s="11"/>
      <c r="ENK79" s="11"/>
      <c r="ENL79" s="11"/>
      <c r="ENM79" s="11"/>
      <c r="ENN79" s="11"/>
      <c r="ENO79" s="11"/>
      <c r="ENP79" s="11"/>
      <c r="ENQ79" s="11"/>
      <c r="ENR79" s="11"/>
      <c r="ENS79" s="11"/>
      <c r="ENT79" s="11"/>
      <c r="ENU79" s="11"/>
      <c r="ENV79" s="11"/>
      <c r="ENW79" s="11"/>
      <c r="ENX79" s="11"/>
      <c r="ENY79" s="11"/>
      <c r="ENZ79" s="11"/>
      <c r="EOA79" s="11"/>
      <c r="EOB79" s="11"/>
      <c r="EOC79" s="11"/>
      <c r="EOD79" s="11"/>
      <c r="EOE79" s="11"/>
      <c r="EOF79" s="11"/>
      <c r="EOG79" s="11"/>
      <c r="EOH79" s="11"/>
      <c r="EOI79" s="11"/>
      <c r="EOJ79" s="11"/>
      <c r="EOK79" s="11"/>
      <c r="EOL79" s="11"/>
      <c r="EOM79" s="11"/>
      <c r="EON79" s="11"/>
      <c r="EOO79" s="11"/>
      <c r="EOP79" s="11"/>
      <c r="EOQ79" s="11"/>
      <c r="EOR79" s="11"/>
      <c r="EOS79" s="11"/>
      <c r="EOT79" s="11"/>
      <c r="EOU79" s="11"/>
      <c r="EOV79" s="11"/>
      <c r="EOW79" s="11"/>
      <c r="EOX79" s="11"/>
      <c r="EOY79" s="11"/>
      <c r="EOZ79" s="11"/>
      <c r="EPA79" s="11"/>
      <c r="EPB79" s="11"/>
      <c r="EPC79" s="11"/>
      <c r="EPD79" s="11"/>
      <c r="EPE79" s="11"/>
      <c r="EPF79" s="11"/>
      <c r="EPG79" s="11"/>
      <c r="EPH79" s="11"/>
      <c r="EPI79" s="11"/>
      <c r="EPJ79" s="11"/>
      <c r="EPK79" s="11"/>
      <c r="EPL79" s="11"/>
      <c r="EPM79" s="11"/>
      <c r="EPN79" s="11"/>
      <c r="EPO79" s="11"/>
      <c r="EPP79" s="11"/>
      <c r="EPQ79" s="11"/>
      <c r="EPR79" s="11"/>
      <c r="EPS79" s="11"/>
      <c r="EPT79" s="11"/>
      <c r="EPU79" s="11"/>
      <c r="EPV79" s="11"/>
      <c r="EPW79" s="11"/>
      <c r="EPX79" s="11"/>
      <c r="EPY79" s="11"/>
      <c r="EPZ79" s="11"/>
      <c r="EQA79" s="11"/>
      <c r="EQB79" s="11"/>
      <c r="EQC79" s="11"/>
      <c r="EQD79" s="11"/>
      <c r="EQE79" s="11"/>
      <c r="EQF79" s="11"/>
      <c r="EQG79" s="11"/>
      <c r="EQH79" s="11"/>
      <c r="EQI79" s="11"/>
      <c r="EQJ79" s="11"/>
      <c r="EQK79" s="11"/>
      <c r="EQL79" s="11"/>
      <c r="EQM79" s="11"/>
      <c r="EQN79" s="11"/>
      <c r="EQO79" s="11"/>
      <c r="EQP79" s="11"/>
      <c r="EQQ79" s="11"/>
      <c r="EQR79" s="11"/>
      <c r="EQS79" s="11"/>
      <c r="EQT79" s="11"/>
      <c r="EQU79" s="11"/>
      <c r="EQV79" s="11"/>
      <c r="EQW79" s="11"/>
      <c r="EQX79" s="11"/>
      <c r="EQY79" s="11"/>
      <c r="EQZ79" s="11"/>
      <c r="ERA79" s="11"/>
      <c r="ERB79" s="11"/>
      <c r="ERC79" s="11"/>
      <c r="ERD79" s="11"/>
      <c r="ERE79" s="11"/>
      <c r="ERF79" s="11"/>
      <c r="ERG79" s="11"/>
      <c r="ERH79" s="11"/>
      <c r="ERI79" s="11"/>
      <c r="ERJ79" s="11"/>
      <c r="ERK79" s="11"/>
      <c r="ERL79" s="11"/>
      <c r="ERM79" s="11"/>
      <c r="ERN79" s="11"/>
      <c r="ERO79" s="11"/>
      <c r="ERP79" s="11"/>
      <c r="ERQ79" s="11"/>
      <c r="ERR79" s="11"/>
      <c r="ERS79" s="11"/>
      <c r="ERT79" s="11"/>
      <c r="ERU79" s="11"/>
      <c r="ERV79" s="11"/>
      <c r="ERW79" s="11"/>
      <c r="ERX79" s="11"/>
      <c r="ERY79" s="11"/>
      <c r="ERZ79" s="11"/>
      <c r="ESA79" s="11"/>
      <c r="ESB79" s="11"/>
      <c r="ESC79" s="11"/>
      <c r="ESD79" s="11"/>
      <c r="ESE79" s="11"/>
      <c r="ESF79" s="11"/>
      <c r="ESG79" s="11"/>
      <c r="ESH79" s="11"/>
      <c r="ESI79" s="11"/>
      <c r="ESJ79" s="11"/>
      <c r="ESK79" s="11"/>
      <c r="ESL79" s="11"/>
      <c r="ESM79" s="11"/>
      <c r="ESN79" s="11"/>
      <c r="ESO79" s="11"/>
      <c r="ESP79" s="11"/>
      <c r="ESQ79" s="11"/>
      <c r="ESR79" s="11"/>
      <c r="ESS79" s="11"/>
      <c r="EST79" s="11"/>
      <c r="ESU79" s="11"/>
      <c r="ESV79" s="11"/>
      <c r="ESW79" s="11"/>
      <c r="ESX79" s="11"/>
      <c r="ESY79" s="11"/>
      <c r="ESZ79" s="11"/>
      <c r="ETA79" s="11"/>
      <c r="ETB79" s="11"/>
      <c r="ETC79" s="11"/>
      <c r="ETD79" s="11"/>
      <c r="ETE79" s="11"/>
      <c r="ETF79" s="11"/>
      <c r="ETG79" s="11"/>
      <c r="ETH79" s="11"/>
      <c r="ETI79" s="11"/>
      <c r="ETJ79" s="11"/>
      <c r="ETK79" s="11"/>
      <c r="ETL79" s="11"/>
      <c r="ETM79" s="11"/>
      <c r="ETN79" s="11"/>
      <c r="ETO79" s="11"/>
      <c r="ETP79" s="11"/>
      <c r="ETQ79" s="11"/>
      <c r="ETR79" s="11"/>
      <c r="ETS79" s="11"/>
      <c r="ETT79" s="11"/>
      <c r="ETU79" s="11"/>
      <c r="ETV79" s="11"/>
      <c r="ETW79" s="11"/>
      <c r="ETX79" s="11"/>
      <c r="ETY79" s="11"/>
      <c r="ETZ79" s="11"/>
      <c r="EUA79" s="11"/>
      <c r="EUB79" s="11"/>
      <c r="EUC79" s="11"/>
      <c r="EUD79" s="11"/>
      <c r="EUE79" s="11"/>
      <c r="EUF79" s="11"/>
      <c r="EUG79" s="11"/>
      <c r="EUH79" s="11"/>
      <c r="EUI79" s="11"/>
      <c r="EUJ79" s="11"/>
      <c r="EUK79" s="11"/>
      <c r="EUL79" s="11"/>
      <c r="EUM79" s="11"/>
      <c r="EUN79" s="11"/>
      <c r="EUO79" s="11"/>
      <c r="EUP79" s="11"/>
      <c r="EUQ79" s="11"/>
      <c r="EUR79" s="11"/>
      <c r="EUS79" s="11"/>
      <c r="EUT79" s="11"/>
      <c r="EUU79" s="11"/>
      <c r="EUV79" s="11"/>
      <c r="EUW79" s="11"/>
      <c r="EUX79" s="11"/>
      <c r="EUY79" s="11"/>
      <c r="EUZ79" s="11"/>
      <c r="EVA79" s="11"/>
      <c r="EVB79" s="11"/>
      <c r="EVC79" s="11"/>
      <c r="EVD79" s="11"/>
      <c r="EVE79" s="11"/>
      <c r="EVF79" s="11"/>
      <c r="EVG79" s="11"/>
      <c r="EVH79" s="11"/>
      <c r="EVI79" s="11"/>
      <c r="EVJ79" s="11"/>
      <c r="EVK79" s="11"/>
      <c r="EVL79" s="11"/>
      <c r="EVM79" s="11"/>
      <c r="EVN79" s="11"/>
      <c r="EVO79" s="11"/>
      <c r="EVP79" s="11"/>
      <c r="EVQ79" s="11"/>
      <c r="EVR79" s="11"/>
      <c r="EVS79" s="11"/>
      <c r="EVT79" s="11"/>
      <c r="EVU79" s="11"/>
      <c r="EVV79" s="11"/>
      <c r="EVW79" s="11"/>
      <c r="EVX79" s="11"/>
      <c r="EVY79" s="11"/>
      <c r="EVZ79" s="11"/>
      <c r="EWA79" s="11"/>
      <c r="EWB79" s="11"/>
      <c r="EWC79" s="11"/>
      <c r="EWD79" s="11"/>
      <c r="EWE79" s="11"/>
      <c r="EWF79" s="11"/>
      <c r="EWG79" s="11"/>
      <c r="EWH79" s="11"/>
      <c r="EWI79" s="11"/>
      <c r="EWJ79" s="11"/>
      <c r="EWK79" s="11"/>
      <c r="EWL79" s="11"/>
      <c r="EWM79" s="11"/>
      <c r="EWN79" s="11"/>
      <c r="EWO79" s="11"/>
      <c r="EWP79" s="11"/>
      <c r="EWQ79" s="11"/>
      <c r="EWR79" s="11"/>
      <c r="EWS79" s="11"/>
      <c r="EWT79" s="11"/>
      <c r="EWU79" s="11"/>
      <c r="EWV79" s="11"/>
      <c r="EWW79" s="11"/>
      <c r="EWX79" s="11"/>
      <c r="EWY79" s="11"/>
      <c r="EWZ79" s="11"/>
      <c r="EXA79" s="11"/>
      <c r="EXB79" s="11"/>
      <c r="EXC79" s="11"/>
      <c r="EXD79" s="11"/>
      <c r="EXE79" s="11"/>
      <c r="EXF79" s="11"/>
      <c r="EXG79" s="11"/>
      <c r="EXH79" s="11"/>
      <c r="EXI79" s="11"/>
      <c r="EXJ79" s="11"/>
      <c r="EXK79" s="11"/>
      <c r="EXL79" s="11"/>
      <c r="EXM79" s="11"/>
      <c r="EXN79" s="11"/>
      <c r="EXO79" s="11"/>
      <c r="EXP79" s="11"/>
      <c r="EXQ79" s="11"/>
      <c r="EXR79" s="11"/>
      <c r="EXS79" s="11"/>
      <c r="EXT79" s="11"/>
      <c r="EXU79" s="11"/>
      <c r="EXV79" s="11"/>
      <c r="EXW79" s="11"/>
      <c r="EXX79" s="11"/>
      <c r="EXY79" s="11"/>
      <c r="EXZ79" s="11"/>
      <c r="EYA79" s="11"/>
      <c r="EYB79" s="11"/>
      <c r="EYC79" s="11"/>
      <c r="EYD79" s="11"/>
      <c r="EYE79" s="11"/>
      <c r="EYF79" s="11"/>
      <c r="EYG79" s="11"/>
      <c r="EYH79" s="11"/>
      <c r="EYI79" s="11"/>
      <c r="EYJ79" s="11"/>
      <c r="EYK79" s="11"/>
      <c r="EYL79" s="11"/>
      <c r="EYM79" s="11"/>
      <c r="EYN79" s="11"/>
      <c r="EYO79" s="11"/>
      <c r="EYP79" s="11"/>
      <c r="EYQ79" s="11"/>
      <c r="EYR79" s="11"/>
      <c r="EYS79" s="11"/>
      <c r="EYT79" s="11"/>
      <c r="EYU79" s="11"/>
      <c r="EYV79" s="11"/>
      <c r="EYW79" s="11"/>
      <c r="EYX79" s="11"/>
      <c r="EYY79" s="11"/>
      <c r="EYZ79" s="11"/>
      <c r="EZA79" s="11"/>
      <c r="EZB79" s="11"/>
      <c r="EZC79" s="11"/>
      <c r="EZD79" s="11"/>
      <c r="EZE79" s="11"/>
      <c r="EZF79" s="11"/>
      <c r="EZG79" s="11"/>
      <c r="EZH79" s="11"/>
      <c r="EZI79" s="11"/>
      <c r="EZJ79" s="11"/>
      <c r="EZK79" s="11"/>
      <c r="EZL79" s="11"/>
      <c r="EZM79" s="11"/>
      <c r="EZN79" s="11"/>
      <c r="EZO79" s="11"/>
      <c r="EZP79" s="11"/>
      <c r="EZQ79" s="11"/>
      <c r="EZR79" s="11"/>
      <c r="EZS79" s="11"/>
      <c r="EZT79" s="11"/>
      <c r="EZU79" s="11"/>
      <c r="EZV79" s="11"/>
      <c r="EZW79" s="11"/>
      <c r="EZX79" s="11"/>
      <c r="EZY79" s="11"/>
      <c r="EZZ79" s="11"/>
      <c r="FAA79" s="11"/>
      <c r="FAB79" s="11"/>
      <c r="FAC79" s="11"/>
      <c r="FAD79" s="11"/>
      <c r="FAE79" s="11"/>
      <c r="FAF79" s="11"/>
      <c r="FAG79" s="11"/>
      <c r="FAH79" s="11"/>
      <c r="FAI79" s="11"/>
      <c r="FAJ79" s="11"/>
      <c r="FAK79" s="11"/>
      <c r="FAL79" s="11"/>
      <c r="FAM79" s="11"/>
      <c r="FAN79" s="11"/>
      <c r="FAO79" s="11"/>
      <c r="FAP79" s="11"/>
      <c r="FAQ79" s="11"/>
      <c r="FAR79" s="11"/>
      <c r="FAS79" s="11"/>
      <c r="FAT79" s="11"/>
      <c r="FAU79" s="11"/>
      <c r="FAV79" s="11"/>
      <c r="FAW79" s="11"/>
      <c r="FAX79" s="11"/>
      <c r="FAY79" s="11"/>
      <c r="FAZ79" s="11"/>
      <c r="FBA79" s="11"/>
      <c r="FBB79" s="11"/>
      <c r="FBC79" s="11"/>
      <c r="FBD79" s="11"/>
      <c r="FBE79" s="11"/>
      <c r="FBF79" s="11"/>
      <c r="FBG79" s="11"/>
      <c r="FBH79" s="11"/>
      <c r="FBI79" s="11"/>
      <c r="FBJ79" s="11"/>
      <c r="FBK79" s="11"/>
      <c r="FBL79" s="11"/>
      <c r="FBM79" s="11"/>
      <c r="FBN79" s="11"/>
      <c r="FBO79" s="11"/>
      <c r="FBP79" s="11"/>
      <c r="FBQ79" s="11"/>
      <c r="FBR79" s="11"/>
      <c r="FBS79" s="11"/>
      <c r="FBT79" s="11"/>
      <c r="FBU79" s="11"/>
      <c r="FBV79" s="11"/>
      <c r="FBW79" s="11"/>
      <c r="FBX79" s="11"/>
      <c r="FBY79" s="11"/>
      <c r="FBZ79" s="11"/>
      <c r="FCA79" s="11"/>
      <c r="FCB79" s="11"/>
      <c r="FCC79" s="11"/>
      <c r="FCD79" s="11"/>
      <c r="FCE79" s="11"/>
      <c r="FCF79" s="11"/>
      <c r="FCG79" s="11"/>
      <c r="FCH79" s="11"/>
      <c r="FCI79" s="11"/>
      <c r="FCJ79" s="11"/>
      <c r="FCK79" s="11"/>
      <c r="FCL79" s="11"/>
      <c r="FCM79" s="11"/>
      <c r="FCN79" s="11"/>
      <c r="FCO79" s="11"/>
      <c r="FCP79" s="11"/>
      <c r="FCQ79" s="11"/>
      <c r="FCR79" s="11"/>
      <c r="FCS79" s="11"/>
      <c r="FCT79" s="11"/>
      <c r="FCU79" s="11"/>
      <c r="FCV79" s="11"/>
      <c r="FCW79" s="11"/>
      <c r="FCX79" s="11"/>
      <c r="FCY79" s="11"/>
      <c r="FCZ79" s="11"/>
      <c r="FDA79" s="11"/>
      <c r="FDB79" s="11"/>
      <c r="FDC79" s="11"/>
      <c r="FDD79" s="11"/>
      <c r="FDE79" s="11"/>
      <c r="FDF79" s="11"/>
      <c r="FDG79" s="11"/>
      <c r="FDH79" s="11"/>
      <c r="FDI79" s="11"/>
      <c r="FDJ79" s="11"/>
      <c r="FDK79" s="11"/>
      <c r="FDL79" s="11"/>
      <c r="FDM79" s="11"/>
      <c r="FDN79" s="11"/>
      <c r="FDO79" s="11"/>
      <c r="FDP79" s="11"/>
      <c r="FDQ79" s="11"/>
      <c r="FDR79" s="11"/>
      <c r="FDS79" s="11"/>
      <c r="FDT79" s="11"/>
      <c r="FDU79" s="11"/>
      <c r="FDV79" s="11"/>
      <c r="FDW79" s="11"/>
      <c r="FDX79" s="11"/>
      <c r="FDY79" s="11"/>
      <c r="FDZ79" s="11"/>
      <c r="FEA79" s="11"/>
      <c r="FEB79" s="11"/>
      <c r="FEC79" s="11"/>
      <c r="FED79" s="11"/>
      <c r="FEE79" s="11"/>
      <c r="FEF79" s="11"/>
      <c r="FEG79" s="11"/>
      <c r="FEH79" s="11"/>
      <c r="FEI79" s="11"/>
      <c r="FEJ79" s="11"/>
      <c r="FEK79" s="11"/>
      <c r="FEL79" s="11"/>
      <c r="FEM79" s="11"/>
      <c r="FEN79" s="11"/>
      <c r="FEO79" s="11"/>
      <c r="FEP79" s="11"/>
      <c r="FEQ79" s="11"/>
      <c r="FER79" s="11"/>
      <c r="FES79" s="11"/>
      <c r="FET79" s="11"/>
      <c r="FEU79" s="11"/>
      <c r="FEV79" s="11"/>
      <c r="FEW79" s="11"/>
      <c r="FEX79" s="11"/>
      <c r="FEY79" s="11"/>
      <c r="FEZ79" s="11"/>
      <c r="FFA79" s="11"/>
      <c r="FFB79" s="11"/>
      <c r="FFC79" s="11"/>
      <c r="FFD79" s="11"/>
      <c r="FFE79" s="11"/>
      <c r="FFF79" s="11"/>
      <c r="FFG79" s="11"/>
      <c r="FFH79" s="11"/>
      <c r="FFI79" s="11"/>
      <c r="FFJ79" s="11"/>
      <c r="FFK79" s="11"/>
      <c r="FFL79" s="11"/>
      <c r="FFM79" s="11"/>
      <c r="FFN79" s="11"/>
      <c r="FFO79" s="11"/>
      <c r="FFP79" s="11"/>
      <c r="FFQ79" s="11"/>
      <c r="FFR79" s="11"/>
      <c r="FFS79" s="11"/>
      <c r="FFT79" s="11"/>
      <c r="FFU79" s="11"/>
      <c r="FFV79" s="11"/>
      <c r="FFW79" s="11"/>
      <c r="FFX79" s="11"/>
      <c r="FFY79" s="11"/>
      <c r="FFZ79" s="11"/>
      <c r="FGA79" s="11"/>
      <c r="FGB79" s="11"/>
      <c r="FGC79" s="11"/>
      <c r="FGD79" s="11"/>
      <c r="FGE79" s="11"/>
      <c r="FGF79" s="11"/>
      <c r="FGG79" s="11"/>
      <c r="FGH79" s="11"/>
      <c r="FGI79" s="11"/>
      <c r="FGJ79" s="11"/>
      <c r="FGK79" s="11"/>
      <c r="FGL79" s="11"/>
      <c r="FGM79" s="11"/>
      <c r="FGN79" s="11"/>
      <c r="FGO79" s="11"/>
      <c r="FGP79" s="11"/>
      <c r="FGQ79" s="11"/>
      <c r="FGR79" s="11"/>
      <c r="FGS79" s="11"/>
      <c r="FGT79" s="11"/>
      <c r="FGU79" s="11"/>
      <c r="FGV79" s="11"/>
      <c r="FGW79" s="11"/>
      <c r="FGX79" s="11"/>
      <c r="FGY79" s="11"/>
      <c r="FGZ79" s="11"/>
      <c r="FHA79" s="11"/>
      <c r="FHB79" s="11"/>
      <c r="FHC79" s="11"/>
      <c r="FHD79" s="11"/>
      <c r="FHE79" s="11"/>
      <c r="FHF79" s="11"/>
      <c r="FHG79" s="11"/>
      <c r="FHH79" s="11"/>
      <c r="FHI79" s="11"/>
      <c r="FHJ79" s="11"/>
      <c r="FHK79" s="11"/>
      <c r="FHL79" s="11"/>
      <c r="FHM79" s="11"/>
      <c r="FHN79" s="11"/>
      <c r="FHO79" s="11"/>
      <c r="FHP79" s="11"/>
      <c r="FHQ79" s="11"/>
      <c r="FHR79" s="11"/>
      <c r="FHS79" s="11"/>
      <c r="FHT79" s="11"/>
      <c r="FHU79" s="11"/>
      <c r="FHV79" s="11"/>
      <c r="FHW79" s="11"/>
      <c r="FHX79" s="11"/>
      <c r="FHY79" s="11"/>
      <c r="FHZ79" s="11"/>
      <c r="FIA79" s="11"/>
      <c r="FIB79" s="11"/>
      <c r="FIC79" s="11"/>
      <c r="FID79" s="11"/>
      <c r="FIE79" s="11"/>
      <c r="FIF79" s="11"/>
      <c r="FIG79" s="11"/>
      <c r="FIH79" s="11"/>
      <c r="FII79" s="11"/>
      <c r="FIJ79" s="11"/>
      <c r="FIK79" s="11"/>
      <c r="FIL79" s="11"/>
      <c r="FIM79" s="11"/>
      <c r="FIN79" s="11"/>
      <c r="FIO79" s="11"/>
      <c r="FIP79" s="11"/>
      <c r="FIQ79" s="11"/>
      <c r="FIR79" s="11"/>
      <c r="FIS79" s="11"/>
      <c r="FIT79" s="11"/>
      <c r="FIU79" s="11"/>
      <c r="FIV79" s="11"/>
      <c r="FIW79" s="11"/>
      <c r="FIX79" s="11"/>
      <c r="FIY79" s="11"/>
      <c r="FIZ79" s="11"/>
      <c r="FJA79" s="11"/>
      <c r="FJB79" s="11"/>
      <c r="FJC79" s="11"/>
      <c r="FJD79" s="11"/>
      <c r="FJE79" s="11"/>
      <c r="FJF79" s="11"/>
      <c r="FJG79" s="11"/>
      <c r="FJH79" s="11"/>
      <c r="FJI79" s="11"/>
      <c r="FJJ79" s="11"/>
      <c r="FJK79" s="11"/>
      <c r="FJL79" s="11"/>
      <c r="FJM79" s="11"/>
      <c r="FJN79" s="11"/>
      <c r="FJO79" s="11"/>
      <c r="FJP79" s="11"/>
      <c r="FJQ79" s="11"/>
      <c r="FJR79" s="11"/>
      <c r="FJS79" s="11"/>
      <c r="FJT79" s="11"/>
      <c r="FJU79" s="11"/>
      <c r="FJV79" s="11"/>
      <c r="FJW79" s="11"/>
      <c r="FJX79" s="11"/>
      <c r="FJY79" s="11"/>
      <c r="FJZ79" s="11"/>
      <c r="FKA79" s="11"/>
      <c r="FKB79" s="11"/>
      <c r="FKC79" s="11"/>
      <c r="FKD79" s="11"/>
      <c r="FKE79" s="11"/>
      <c r="FKF79" s="11"/>
      <c r="FKG79" s="11"/>
      <c r="FKH79" s="11"/>
      <c r="FKI79" s="11"/>
      <c r="FKJ79" s="11"/>
      <c r="FKK79" s="11"/>
      <c r="FKL79" s="11"/>
      <c r="FKM79" s="11"/>
      <c r="FKN79" s="11"/>
      <c r="FKO79" s="11"/>
      <c r="FKP79" s="11"/>
      <c r="FKQ79" s="11"/>
      <c r="FKR79" s="11"/>
      <c r="FKS79" s="11"/>
      <c r="FKT79" s="11"/>
      <c r="FKU79" s="11"/>
      <c r="FKV79" s="11"/>
      <c r="FKW79" s="11"/>
      <c r="FKX79" s="11"/>
      <c r="FKY79" s="11"/>
      <c r="FKZ79" s="11"/>
      <c r="FLA79" s="11"/>
      <c r="FLB79" s="11"/>
      <c r="FLC79" s="11"/>
      <c r="FLD79" s="11"/>
      <c r="FLE79" s="11"/>
      <c r="FLF79" s="11"/>
      <c r="FLG79" s="11"/>
      <c r="FLH79" s="11"/>
      <c r="FLI79" s="11"/>
      <c r="FLJ79" s="11"/>
      <c r="FLK79" s="11"/>
      <c r="FLL79" s="11"/>
      <c r="FLM79" s="11"/>
      <c r="FLN79" s="11"/>
      <c r="FLO79" s="11"/>
      <c r="FLP79" s="11"/>
      <c r="FLQ79" s="11"/>
      <c r="FLR79" s="11"/>
      <c r="FLS79" s="11"/>
      <c r="FLT79" s="11"/>
      <c r="FLU79" s="11"/>
      <c r="FLV79" s="11"/>
      <c r="FLW79" s="11"/>
      <c r="FLX79" s="11"/>
      <c r="FLY79" s="11"/>
      <c r="FLZ79" s="11"/>
      <c r="FMA79" s="11"/>
      <c r="FMB79" s="11"/>
      <c r="FMC79" s="11"/>
      <c r="FMD79" s="11"/>
      <c r="FME79" s="11"/>
      <c r="FMF79" s="11"/>
      <c r="FMG79" s="11"/>
      <c r="FMH79" s="11"/>
      <c r="FMI79" s="11"/>
      <c r="FMJ79" s="11"/>
      <c r="FMK79" s="11"/>
      <c r="FML79" s="11"/>
      <c r="FMM79" s="11"/>
      <c r="FMN79" s="11"/>
      <c r="FMO79" s="11"/>
      <c r="FMP79" s="11"/>
      <c r="FMQ79" s="11"/>
      <c r="FMR79" s="11"/>
      <c r="FMS79" s="11"/>
      <c r="FMT79" s="11"/>
      <c r="FMU79" s="11"/>
      <c r="FMV79" s="11"/>
      <c r="FMW79" s="11"/>
      <c r="FMX79" s="11"/>
      <c r="FMY79" s="11"/>
      <c r="FMZ79" s="11"/>
      <c r="FNA79" s="11"/>
      <c r="FNB79" s="11"/>
      <c r="FNC79" s="11"/>
      <c r="FND79" s="11"/>
      <c r="FNE79" s="11"/>
      <c r="FNF79" s="11"/>
      <c r="FNG79" s="11"/>
      <c r="FNH79" s="11"/>
      <c r="FNI79" s="11"/>
      <c r="FNJ79" s="11"/>
      <c r="FNK79" s="11"/>
      <c r="FNL79" s="11"/>
      <c r="FNM79" s="11"/>
      <c r="FNN79" s="11"/>
      <c r="FNO79" s="11"/>
      <c r="FNP79" s="11"/>
      <c r="FNQ79" s="11"/>
      <c r="FNR79" s="11"/>
      <c r="FNS79" s="11"/>
      <c r="FNT79" s="11"/>
      <c r="FNU79" s="11"/>
      <c r="FNV79" s="11"/>
      <c r="FNW79" s="11"/>
      <c r="FNX79" s="11"/>
      <c r="FNY79" s="11"/>
      <c r="FNZ79" s="11"/>
      <c r="FOA79" s="11"/>
      <c r="FOB79" s="11"/>
      <c r="FOC79" s="11"/>
      <c r="FOD79" s="11"/>
      <c r="FOE79" s="11"/>
      <c r="FOF79" s="11"/>
      <c r="FOG79" s="11"/>
      <c r="FOH79" s="11"/>
      <c r="FOI79" s="11"/>
      <c r="FOJ79" s="11"/>
      <c r="FOK79" s="11"/>
      <c r="FOL79" s="11"/>
      <c r="FOM79" s="11"/>
      <c r="FON79" s="11"/>
      <c r="FOO79" s="11"/>
      <c r="FOP79" s="11"/>
      <c r="FOQ79" s="11"/>
      <c r="FOR79" s="11"/>
      <c r="FOS79" s="11"/>
      <c r="FOT79" s="11"/>
      <c r="FOU79" s="11"/>
      <c r="FOV79" s="11"/>
      <c r="FOW79" s="11"/>
      <c r="FOX79" s="11"/>
      <c r="FOY79" s="11"/>
      <c r="FOZ79" s="11"/>
      <c r="FPA79" s="11"/>
      <c r="FPB79" s="11"/>
      <c r="FPC79" s="11"/>
      <c r="FPD79" s="11"/>
      <c r="FPE79" s="11"/>
      <c r="FPF79" s="11"/>
      <c r="FPG79" s="11"/>
      <c r="FPH79" s="11"/>
      <c r="FPI79" s="11"/>
      <c r="FPJ79" s="11"/>
      <c r="FPK79" s="11"/>
      <c r="FPL79" s="11"/>
      <c r="FPM79" s="11"/>
      <c r="FPN79" s="11"/>
      <c r="FPO79" s="11"/>
      <c r="FPP79" s="11"/>
      <c r="FPQ79" s="11"/>
      <c r="FPR79" s="11"/>
      <c r="FPS79" s="11"/>
      <c r="FPT79" s="11"/>
      <c r="FPU79" s="11"/>
      <c r="FPV79" s="11"/>
      <c r="FPW79" s="11"/>
      <c r="FPX79" s="11"/>
      <c r="FPY79" s="11"/>
      <c r="FPZ79" s="11"/>
      <c r="FQA79" s="11"/>
      <c r="FQB79" s="11"/>
      <c r="FQC79" s="11"/>
      <c r="FQD79" s="11"/>
      <c r="FQE79" s="11"/>
      <c r="FQF79" s="11"/>
      <c r="FQG79" s="11"/>
      <c r="FQH79" s="11"/>
      <c r="FQI79" s="11"/>
      <c r="FQJ79" s="11"/>
      <c r="FQK79" s="11"/>
      <c r="FQL79" s="11"/>
      <c r="FQM79" s="11"/>
      <c r="FQN79" s="11"/>
      <c r="FQO79" s="11"/>
      <c r="FQP79" s="11"/>
      <c r="FQQ79" s="11"/>
      <c r="FQR79" s="11"/>
      <c r="FQS79" s="11"/>
      <c r="FQT79" s="11"/>
      <c r="FQU79" s="11"/>
      <c r="FQV79" s="11"/>
      <c r="FQW79" s="11"/>
      <c r="FQX79" s="11"/>
      <c r="FQY79" s="11"/>
      <c r="FQZ79" s="11"/>
      <c r="FRA79" s="11"/>
      <c r="FRB79" s="11"/>
      <c r="FRC79" s="11"/>
      <c r="FRD79" s="11"/>
      <c r="FRE79" s="11"/>
      <c r="FRF79" s="11"/>
      <c r="FRG79" s="11"/>
      <c r="FRH79" s="11"/>
      <c r="FRI79" s="11"/>
      <c r="FRJ79" s="11"/>
      <c r="FRK79" s="11"/>
      <c r="FRL79" s="11"/>
      <c r="FRM79" s="11"/>
      <c r="FRN79" s="11"/>
      <c r="FRO79" s="11"/>
      <c r="FRP79" s="11"/>
      <c r="FRQ79" s="11"/>
      <c r="FRR79" s="11"/>
      <c r="FRS79" s="11"/>
      <c r="FRT79" s="11"/>
      <c r="FRU79" s="11"/>
      <c r="FRV79" s="11"/>
      <c r="FRW79" s="11"/>
      <c r="FRX79" s="11"/>
      <c r="FRY79" s="11"/>
      <c r="FRZ79" s="11"/>
      <c r="FSA79" s="11"/>
      <c r="FSB79" s="11"/>
      <c r="FSC79" s="11"/>
      <c r="FSD79" s="11"/>
      <c r="FSE79" s="11"/>
      <c r="FSF79" s="11"/>
      <c r="FSG79" s="11"/>
      <c r="FSH79" s="11"/>
      <c r="FSI79" s="11"/>
      <c r="FSJ79" s="11"/>
      <c r="FSK79" s="11"/>
      <c r="FSL79" s="11"/>
      <c r="FSM79" s="11"/>
      <c r="FSN79" s="11"/>
      <c r="FSO79" s="11"/>
      <c r="FSP79" s="11"/>
      <c r="FSQ79" s="11"/>
      <c r="FSR79" s="11"/>
      <c r="FSS79" s="11"/>
      <c r="FST79" s="11"/>
      <c r="FSU79" s="11"/>
      <c r="FSV79" s="11"/>
      <c r="FSW79" s="11"/>
      <c r="FSX79" s="11"/>
      <c r="FSY79" s="11"/>
      <c r="FSZ79" s="11"/>
      <c r="FTA79" s="11"/>
      <c r="FTB79" s="11"/>
      <c r="FTC79" s="11"/>
      <c r="FTD79" s="11"/>
      <c r="FTE79" s="11"/>
      <c r="FTF79" s="11"/>
      <c r="FTG79" s="11"/>
      <c r="FTH79" s="11"/>
      <c r="FTI79" s="11"/>
      <c r="FTJ79" s="11"/>
      <c r="FTK79" s="11"/>
      <c r="FTL79" s="11"/>
      <c r="FTM79" s="11"/>
      <c r="FTN79" s="11"/>
      <c r="FTO79" s="11"/>
      <c r="FTP79" s="11"/>
      <c r="FTQ79" s="11"/>
      <c r="FTR79" s="11"/>
      <c r="FTS79" s="11"/>
      <c r="FTT79" s="11"/>
      <c r="FTU79" s="11"/>
      <c r="FTV79" s="11"/>
      <c r="FTW79" s="11"/>
      <c r="FTX79" s="11"/>
      <c r="FTY79" s="11"/>
      <c r="FTZ79" s="11"/>
      <c r="FUA79" s="11"/>
      <c r="FUB79" s="11"/>
      <c r="FUC79" s="11"/>
      <c r="FUD79" s="11"/>
      <c r="FUE79" s="11"/>
      <c r="FUF79" s="11"/>
      <c r="FUG79" s="11"/>
      <c r="FUH79" s="11"/>
      <c r="FUI79" s="11"/>
      <c r="FUJ79" s="11"/>
      <c r="FUK79" s="11"/>
      <c r="FUL79" s="11"/>
      <c r="FUM79" s="11"/>
      <c r="FUN79" s="11"/>
      <c r="FUO79" s="11"/>
      <c r="FUP79" s="11"/>
      <c r="FUQ79" s="11"/>
      <c r="FUR79" s="11"/>
      <c r="FUS79" s="11"/>
      <c r="FUT79" s="11"/>
      <c r="FUU79" s="11"/>
      <c r="FUV79" s="11"/>
      <c r="FUW79" s="11"/>
      <c r="FUX79" s="11"/>
      <c r="FUY79" s="11"/>
      <c r="FUZ79" s="11"/>
      <c r="FVA79" s="11"/>
      <c r="FVB79" s="11"/>
      <c r="FVC79" s="11"/>
      <c r="FVD79" s="11"/>
      <c r="FVE79" s="11"/>
      <c r="FVF79" s="11"/>
      <c r="FVG79" s="11"/>
      <c r="FVH79" s="11"/>
      <c r="FVI79" s="11"/>
      <c r="FVJ79" s="11"/>
      <c r="FVK79" s="11"/>
      <c r="FVL79" s="11"/>
      <c r="FVM79" s="11"/>
      <c r="FVN79" s="11"/>
      <c r="FVO79" s="11"/>
      <c r="FVP79" s="11"/>
      <c r="FVQ79" s="11"/>
      <c r="FVR79" s="11"/>
      <c r="FVS79" s="11"/>
      <c r="FVT79" s="11"/>
      <c r="FVU79" s="11"/>
      <c r="FVV79" s="11"/>
      <c r="FVW79" s="11"/>
      <c r="FVX79" s="11"/>
      <c r="FVY79" s="11"/>
      <c r="FVZ79" s="11"/>
      <c r="FWA79" s="11"/>
      <c r="FWB79" s="11"/>
      <c r="FWC79" s="11"/>
      <c r="FWD79" s="11"/>
      <c r="FWE79" s="11"/>
      <c r="FWF79" s="11"/>
      <c r="FWG79" s="11"/>
      <c r="FWH79" s="11"/>
      <c r="FWI79" s="11"/>
      <c r="FWJ79" s="11"/>
      <c r="FWK79" s="11"/>
      <c r="FWL79" s="11"/>
      <c r="FWM79" s="11"/>
      <c r="FWN79" s="11"/>
      <c r="FWO79" s="11"/>
      <c r="FWP79" s="11"/>
      <c r="FWQ79" s="11"/>
      <c r="FWR79" s="11"/>
      <c r="FWS79" s="11"/>
      <c r="FWT79" s="11"/>
      <c r="FWU79" s="11"/>
      <c r="FWV79" s="11"/>
      <c r="FWW79" s="11"/>
      <c r="FWX79" s="11"/>
      <c r="FWY79" s="11"/>
      <c r="FWZ79" s="11"/>
      <c r="FXA79" s="11"/>
      <c r="FXB79" s="11"/>
      <c r="FXC79" s="11"/>
      <c r="FXD79" s="11"/>
      <c r="FXE79" s="11"/>
      <c r="FXF79" s="11"/>
      <c r="FXG79" s="11"/>
      <c r="FXH79" s="11"/>
      <c r="FXI79" s="11"/>
      <c r="FXJ79" s="11"/>
      <c r="FXK79" s="11"/>
      <c r="FXL79" s="11"/>
      <c r="FXM79" s="11"/>
      <c r="FXN79" s="11"/>
      <c r="FXO79" s="11"/>
      <c r="FXP79" s="11"/>
      <c r="FXQ79" s="11"/>
      <c r="FXR79" s="11"/>
      <c r="FXS79" s="11"/>
      <c r="FXT79" s="11"/>
      <c r="FXU79" s="11"/>
      <c r="FXV79" s="11"/>
      <c r="FXW79" s="11"/>
      <c r="FXX79" s="11"/>
      <c r="FXY79" s="11"/>
      <c r="FXZ79" s="11"/>
      <c r="FYA79" s="11"/>
      <c r="FYB79" s="11"/>
      <c r="FYC79" s="11"/>
      <c r="FYD79" s="11"/>
      <c r="FYE79" s="11"/>
      <c r="FYF79" s="11"/>
      <c r="FYG79" s="11"/>
      <c r="FYH79" s="11"/>
      <c r="FYI79" s="11"/>
      <c r="FYJ79" s="11"/>
      <c r="FYK79" s="11"/>
      <c r="FYL79" s="11"/>
      <c r="FYM79" s="11"/>
      <c r="FYN79" s="11"/>
      <c r="FYO79" s="11"/>
      <c r="FYP79" s="11"/>
      <c r="FYQ79" s="11"/>
      <c r="FYR79" s="11"/>
      <c r="FYS79" s="11"/>
      <c r="FYT79" s="11"/>
      <c r="FYU79" s="11"/>
      <c r="FYV79" s="11"/>
      <c r="FYW79" s="11"/>
      <c r="FYX79" s="11"/>
      <c r="FYY79" s="11"/>
      <c r="FYZ79" s="11"/>
      <c r="FZA79" s="11"/>
      <c r="FZB79" s="11"/>
      <c r="FZC79" s="11"/>
      <c r="FZD79" s="11"/>
      <c r="FZE79" s="11"/>
      <c r="FZF79" s="11"/>
      <c r="FZG79" s="11"/>
      <c r="FZH79" s="11"/>
      <c r="FZI79" s="11"/>
      <c r="FZJ79" s="11"/>
      <c r="FZK79" s="11"/>
      <c r="FZL79" s="11"/>
      <c r="FZM79" s="11"/>
      <c r="FZN79" s="11"/>
      <c r="FZO79" s="11"/>
      <c r="FZP79" s="11"/>
      <c r="FZQ79" s="11"/>
      <c r="FZR79" s="11"/>
      <c r="FZS79" s="11"/>
      <c r="FZT79" s="11"/>
      <c r="FZU79" s="11"/>
      <c r="FZV79" s="11"/>
      <c r="FZW79" s="11"/>
      <c r="FZX79" s="11"/>
      <c r="FZY79" s="11"/>
      <c r="FZZ79" s="11"/>
      <c r="GAA79" s="11"/>
      <c r="GAB79" s="11"/>
      <c r="GAC79" s="11"/>
      <c r="GAD79" s="11"/>
      <c r="GAE79" s="11"/>
      <c r="GAF79" s="11"/>
      <c r="GAG79" s="11"/>
      <c r="GAH79" s="11"/>
      <c r="GAI79" s="11"/>
      <c r="GAJ79" s="11"/>
      <c r="GAK79" s="11"/>
      <c r="GAL79" s="11"/>
      <c r="GAM79" s="11"/>
      <c r="GAN79" s="11"/>
      <c r="GAO79" s="11"/>
      <c r="GAP79" s="11"/>
      <c r="GAQ79" s="11"/>
      <c r="GAR79" s="11"/>
      <c r="GAS79" s="11"/>
      <c r="GAT79" s="11"/>
      <c r="GAU79" s="11"/>
      <c r="GAV79" s="11"/>
      <c r="GAW79" s="11"/>
      <c r="GAX79" s="11"/>
      <c r="GAY79" s="11"/>
      <c r="GAZ79" s="11"/>
      <c r="GBA79" s="11"/>
      <c r="GBB79" s="11"/>
      <c r="GBC79" s="11"/>
      <c r="GBD79" s="11"/>
      <c r="GBE79" s="11"/>
      <c r="GBF79" s="11"/>
      <c r="GBG79" s="11"/>
      <c r="GBH79" s="11"/>
      <c r="GBI79" s="11"/>
      <c r="GBJ79" s="11"/>
      <c r="GBK79" s="11"/>
      <c r="GBL79" s="11"/>
      <c r="GBM79" s="11"/>
      <c r="GBN79" s="11"/>
      <c r="GBO79" s="11"/>
      <c r="GBP79" s="11"/>
      <c r="GBQ79" s="11"/>
      <c r="GBR79" s="11"/>
      <c r="GBS79" s="11"/>
      <c r="GBT79" s="11"/>
      <c r="GBU79" s="11"/>
      <c r="GBV79" s="11"/>
      <c r="GBW79" s="11"/>
      <c r="GBX79" s="11"/>
      <c r="GBY79" s="11"/>
      <c r="GBZ79" s="11"/>
      <c r="GCA79" s="11"/>
      <c r="GCB79" s="11"/>
      <c r="GCC79" s="11"/>
      <c r="GCD79" s="11"/>
      <c r="GCE79" s="11"/>
      <c r="GCF79" s="11"/>
      <c r="GCG79" s="11"/>
      <c r="GCH79" s="11"/>
      <c r="GCI79" s="11"/>
      <c r="GCJ79" s="11"/>
      <c r="GCK79" s="11"/>
      <c r="GCL79" s="11"/>
      <c r="GCM79" s="11"/>
      <c r="GCN79" s="11"/>
      <c r="GCO79" s="11"/>
      <c r="GCP79" s="11"/>
      <c r="GCQ79" s="11"/>
      <c r="GCR79" s="11"/>
      <c r="GCS79" s="11"/>
      <c r="GCT79" s="11"/>
      <c r="GCU79" s="11"/>
      <c r="GCV79" s="11"/>
      <c r="GCW79" s="11"/>
      <c r="GCX79" s="11"/>
      <c r="GCY79" s="11"/>
      <c r="GCZ79" s="11"/>
      <c r="GDA79" s="11"/>
      <c r="GDB79" s="11"/>
      <c r="GDC79" s="11"/>
      <c r="GDD79" s="11"/>
      <c r="GDE79" s="11"/>
      <c r="GDF79" s="11"/>
      <c r="GDG79" s="11"/>
      <c r="GDH79" s="11"/>
      <c r="GDI79" s="11"/>
      <c r="GDJ79" s="11"/>
      <c r="GDK79" s="11"/>
      <c r="GDL79" s="11"/>
      <c r="GDM79" s="11"/>
      <c r="GDN79" s="11"/>
      <c r="GDO79" s="11"/>
      <c r="GDP79" s="11"/>
      <c r="GDQ79" s="11"/>
      <c r="GDR79" s="11"/>
      <c r="GDS79" s="11"/>
      <c r="GDT79" s="11"/>
      <c r="GDU79" s="11"/>
      <c r="GDV79" s="11"/>
      <c r="GDW79" s="11"/>
      <c r="GDX79" s="11"/>
      <c r="GDY79" s="11"/>
      <c r="GDZ79" s="11"/>
      <c r="GEA79" s="11"/>
      <c r="GEB79" s="11"/>
      <c r="GEC79" s="11"/>
      <c r="GED79" s="11"/>
      <c r="GEE79" s="11"/>
      <c r="GEF79" s="11"/>
      <c r="GEG79" s="11"/>
      <c r="GEH79" s="11"/>
      <c r="GEI79" s="11"/>
      <c r="GEJ79" s="11"/>
      <c r="GEK79" s="11"/>
      <c r="GEL79" s="11"/>
      <c r="GEM79" s="11"/>
      <c r="GEN79" s="11"/>
      <c r="GEO79" s="11"/>
      <c r="GEP79" s="11"/>
      <c r="GEQ79" s="11"/>
      <c r="GER79" s="11"/>
      <c r="GES79" s="11"/>
      <c r="GET79" s="11"/>
      <c r="GEU79" s="11"/>
      <c r="GEV79" s="11"/>
      <c r="GEW79" s="11"/>
      <c r="GEX79" s="11"/>
      <c r="GEY79" s="11"/>
      <c r="GEZ79" s="11"/>
      <c r="GFA79" s="11"/>
      <c r="GFB79" s="11"/>
      <c r="GFC79" s="11"/>
      <c r="GFD79" s="11"/>
      <c r="GFE79" s="11"/>
      <c r="GFF79" s="11"/>
      <c r="GFG79" s="11"/>
      <c r="GFH79" s="11"/>
      <c r="GFI79" s="11"/>
      <c r="GFJ79" s="11"/>
      <c r="GFK79" s="11"/>
      <c r="GFL79" s="11"/>
      <c r="GFM79" s="11"/>
      <c r="GFN79" s="11"/>
      <c r="GFO79" s="11"/>
      <c r="GFP79" s="11"/>
      <c r="GFQ79" s="11"/>
      <c r="GFR79" s="11"/>
      <c r="GFS79" s="11"/>
      <c r="GFT79" s="11"/>
      <c r="GFU79" s="11"/>
      <c r="GFV79" s="11"/>
      <c r="GFW79" s="11"/>
      <c r="GFX79" s="11"/>
      <c r="GFY79" s="11"/>
      <c r="GFZ79" s="11"/>
      <c r="GGA79" s="11"/>
      <c r="GGB79" s="11"/>
      <c r="GGC79" s="11"/>
      <c r="GGD79" s="11"/>
      <c r="GGE79" s="11"/>
      <c r="GGF79" s="11"/>
      <c r="GGG79" s="11"/>
      <c r="GGH79" s="11"/>
      <c r="GGI79" s="11"/>
      <c r="GGJ79" s="11"/>
      <c r="GGK79" s="11"/>
      <c r="GGL79" s="11"/>
      <c r="GGM79" s="11"/>
      <c r="GGN79" s="11"/>
      <c r="GGO79" s="11"/>
      <c r="GGP79" s="11"/>
      <c r="GGQ79" s="11"/>
      <c r="GGR79" s="11"/>
      <c r="GGS79" s="11"/>
      <c r="GGT79" s="11"/>
      <c r="GGU79" s="11"/>
      <c r="GGV79" s="11"/>
      <c r="GGW79" s="11"/>
      <c r="GGX79" s="11"/>
      <c r="GGY79" s="11"/>
      <c r="GGZ79" s="11"/>
      <c r="GHA79" s="11"/>
      <c r="GHB79" s="11"/>
      <c r="GHC79" s="11"/>
      <c r="GHD79" s="11"/>
      <c r="GHE79" s="11"/>
      <c r="GHF79" s="11"/>
      <c r="GHG79" s="11"/>
      <c r="GHH79" s="11"/>
      <c r="GHI79" s="11"/>
      <c r="GHJ79" s="11"/>
      <c r="GHK79" s="11"/>
      <c r="GHL79" s="11"/>
      <c r="GHM79" s="11"/>
      <c r="GHN79" s="11"/>
      <c r="GHO79" s="11"/>
      <c r="GHP79" s="11"/>
      <c r="GHQ79" s="11"/>
      <c r="GHR79" s="11"/>
      <c r="GHS79" s="11"/>
      <c r="GHT79" s="11"/>
      <c r="GHU79" s="11"/>
      <c r="GHV79" s="11"/>
      <c r="GHW79" s="11"/>
      <c r="GHX79" s="11"/>
      <c r="GHY79" s="11"/>
      <c r="GHZ79" s="11"/>
      <c r="GIA79" s="11"/>
      <c r="GIB79" s="11"/>
      <c r="GIC79" s="11"/>
      <c r="GID79" s="11"/>
      <c r="GIE79" s="11"/>
      <c r="GIF79" s="11"/>
      <c r="GIG79" s="11"/>
      <c r="GIH79" s="11"/>
      <c r="GII79" s="11"/>
      <c r="GIJ79" s="11"/>
      <c r="GIK79" s="11"/>
      <c r="GIL79" s="11"/>
      <c r="GIM79" s="11"/>
      <c r="GIN79" s="11"/>
      <c r="GIO79" s="11"/>
      <c r="GIP79" s="11"/>
      <c r="GIQ79" s="11"/>
      <c r="GIR79" s="11"/>
      <c r="GIS79" s="11"/>
      <c r="GIT79" s="11"/>
      <c r="GIU79" s="11"/>
      <c r="GIV79" s="11"/>
      <c r="GIW79" s="11"/>
      <c r="GIX79" s="11"/>
      <c r="GIY79" s="11"/>
      <c r="GIZ79" s="11"/>
      <c r="GJA79" s="11"/>
      <c r="GJB79" s="11"/>
      <c r="GJC79" s="11"/>
      <c r="GJD79" s="11"/>
      <c r="GJE79" s="11"/>
      <c r="GJF79" s="11"/>
      <c r="GJG79" s="11"/>
      <c r="GJH79" s="11"/>
      <c r="GJI79" s="11"/>
      <c r="GJJ79" s="11"/>
      <c r="GJK79" s="11"/>
      <c r="GJL79" s="11"/>
      <c r="GJM79" s="11"/>
      <c r="GJN79" s="11"/>
      <c r="GJO79" s="11"/>
      <c r="GJP79" s="11"/>
      <c r="GJQ79" s="11"/>
      <c r="GJR79" s="11"/>
      <c r="GJS79" s="11"/>
      <c r="GJT79" s="11"/>
      <c r="GJU79" s="11"/>
      <c r="GJV79" s="11"/>
      <c r="GJW79" s="11"/>
      <c r="GJX79" s="11"/>
      <c r="GJY79" s="11"/>
      <c r="GJZ79" s="11"/>
      <c r="GKA79" s="11"/>
      <c r="GKB79" s="11"/>
      <c r="GKC79" s="11"/>
      <c r="GKD79" s="11"/>
      <c r="GKE79" s="11"/>
      <c r="GKF79" s="11"/>
      <c r="GKG79" s="11"/>
      <c r="GKH79" s="11"/>
      <c r="GKI79" s="11"/>
      <c r="GKJ79" s="11"/>
      <c r="GKK79" s="11"/>
      <c r="GKL79" s="11"/>
      <c r="GKM79" s="11"/>
      <c r="GKN79" s="11"/>
      <c r="GKO79" s="11"/>
      <c r="GKP79" s="11"/>
      <c r="GKQ79" s="11"/>
      <c r="GKR79" s="11"/>
      <c r="GKS79" s="11"/>
      <c r="GKT79" s="11"/>
      <c r="GKU79" s="11"/>
      <c r="GKV79" s="11"/>
      <c r="GKW79" s="11"/>
      <c r="GKX79" s="11"/>
      <c r="GKY79" s="11"/>
      <c r="GKZ79" s="11"/>
      <c r="GLA79" s="11"/>
      <c r="GLB79" s="11"/>
      <c r="GLC79" s="11"/>
      <c r="GLD79" s="11"/>
      <c r="GLE79" s="11"/>
      <c r="GLF79" s="11"/>
      <c r="GLG79" s="11"/>
      <c r="GLH79" s="11"/>
      <c r="GLI79" s="11"/>
      <c r="GLJ79" s="11"/>
      <c r="GLK79" s="11"/>
      <c r="GLL79" s="11"/>
      <c r="GLM79" s="11"/>
      <c r="GLN79" s="11"/>
      <c r="GLO79" s="11"/>
      <c r="GLP79" s="11"/>
      <c r="GLQ79" s="11"/>
      <c r="GLR79" s="11"/>
      <c r="GLS79" s="11"/>
      <c r="GLT79" s="11"/>
      <c r="GLU79" s="11"/>
      <c r="GLV79" s="11"/>
      <c r="GLW79" s="11"/>
      <c r="GLX79" s="11"/>
      <c r="GLY79" s="11"/>
      <c r="GLZ79" s="11"/>
      <c r="GMA79" s="11"/>
      <c r="GMB79" s="11"/>
      <c r="GMC79" s="11"/>
      <c r="GMD79" s="11"/>
      <c r="GME79" s="11"/>
      <c r="GMF79" s="11"/>
      <c r="GMG79" s="11"/>
      <c r="GMH79" s="11"/>
      <c r="GMI79" s="11"/>
      <c r="GMJ79" s="11"/>
      <c r="GMK79" s="11"/>
      <c r="GML79" s="11"/>
      <c r="GMM79" s="11"/>
      <c r="GMN79" s="11"/>
      <c r="GMO79" s="11"/>
      <c r="GMP79" s="11"/>
      <c r="GMQ79" s="11"/>
      <c r="GMR79" s="11"/>
      <c r="GMS79" s="11"/>
      <c r="GMT79" s="11"/>
      <c r="GMU79" s="11"/>
      <c r="GMV79" s="11"/>
      <c r="GMW79" s="11"/>
      <c r="GMX79" s="11"/>
      <c r="GMY79" s="11"/>
      <c r="GMZ79" s="11"/>
      <c r="GNA79" s="11"/>
      <c r="GNB79" s="11"/>
      <c r="GNC79" s="11"/>
      <c r="GND79" s="11"/>
      <c r="GNE79" s="11"/>
      <c r="GNF79" s="11"/>
      <c r="GNG79" s="11"/>
      <c r="GNH79" s="11"/>
      <c r="GNI79" s="11"/>
      <c r="GNJ79" s="11"/>
      <c r="GNK79" s="11"/>
      <c r="GNL79" s="11"/>
      <c r="GNM79" s="11"/>
      <c r="GNN79" s="11"/>
      <c r="GNO79" s="11"/>
      <c r="GNP79" s="11"/>
      <c r="GNQ79" s="11"/>
      <c r="GNR79" s="11"/>
      <c r="GNS79" s="11"/>
      <c r="GNT79" s="11"/>
      <c r="GNU79" s="11"/>
      <c r="GNV79" s="11"/>
      <c r="GNW79" s="11"/>
      <c r="GNX79" s="11"/>
      <c r="GNY79" s="11"/>
      <c r="GNZ79" s="11"/>
      <c r="GOA79" s="11"/>
      <c r="GOB79" s="11"/>
      <c r="GOC79" s="11"/>
      <c r="GOD79" s="11"/>
      <c r="GOE79" s="11"/>
      <c r="GOF79" s="11"/>
      <c r="GOG79" s="11"/>
      <c r="GOH79" s="11"/>
      <c r="GOI79" s="11"/>
      <c r="GOJ79" s="11"/>
      <c r="GOK79" s="11"/>
      <c r="GOL79" s="11"/>
      <c r="GOM79" s="11"/>
      <c r="GON79" s="11"/>
      <c r="GOO79" s="11"/>
      <c r="GOP79" s="11"/>
      <c r="GOQ79" s="11"/>
      <c r="GOR79" s="11"/>
      <c r="GOS79" s="11"/>
      <c r="GOT79" s="11"/>
      <c r="GOU79" s="11"/>
      <c r="GOV79" s="11"/>
      <c r="GOW79" s="11"/>
      <c r="GOX79" s="11"/>
      <c r="GOY79" s="11"/>
      <c r="GOZ79" s="11"/>
      <c r="GPA79" s="11"/>
      <c r="GPB79" s="11"/>
      <c r="GPC79" s="11"/>
      <c r="GPD79" s="11"/>
      <c r="GPE79" s="11"/>
      <c r="GPF79" s="11"/>
      <c r="GPG79" s="11"/>
      <c r="GPH79" s="11"/>
      <c r="GPI79" s="11"/>
      <c r="GPJ79" s="11"/>
      <c r="GPK79" s="11"/>
      <c r="GPL79" s="11"/>
      <c r="GPM79" s="11"/>
      <c r="GPN79" s="11"/>
      <c r="GPO79" s="11"/>
      <c r="GPP79" s="11"/>
      <c r="GPQ79" s="11"/>
      <c r="GPR79" s="11"/>
      <c r="GPS79" s="11"/>
      <c r="GPT79" s="11"/>
      <c r="GPU79" s="11"/>
      <c r="GPV79" s="11"/>
      <c r="GPW79" s="11"/>
      <c r="GPX79" s="11"/>
      <c r="GPY79" s="11"/>
      <c r="GPZ79" s="11"/>
      <c r="GQA79" s="11"/>
      <c r="GQB79" s="11"/>
      <c r="GQC79" s="11"/>
      <c r="GQD79" s="11"/>
      <c r="GQE79" s="11"/>
      <c r="GQF79" s="11"/>
      <c r="GQG79" s="11"/>
      <c r="GQH79" s="11"/>
      <c r="GQI79" s="11"/>
      <c r="GQJ79" s="11"/>
      <c r="GQK79" s="11"/>
      <c r="GQL79" s="11"/>
      <c r="GQM79" s="11"/>
      <c r="GQN79" s="11"/>
      <c r="GQO79" s="11"/>
      <c r="GQP79" s="11"/>
      <c r="GQQ79" s="11"/>
      <c r="GQR79" s="11"/>
      <c r="GQS79" s="11"/>
      <c r="GQT79" s="11"/>
      <c r="GQU79" s="11"/>
      <c r="GQV79" s="11"/>
      <c r="GQW79" s="11"/>
      <c r="GQX79" s="11"/>
      <c r="GQY79" s="11"/>
      <c r="GQZ79" s="11"/>
      <c r="GRA79" s="11"/>
      <c r="GRB79" s="11"/>
      <c r="GRC79" s="11"/>
      <c r="GRD79" s="11"/>
      <c r="GRE79" s="11"/>
      <c r="GRF79" s="11"/>
      <c r="GRG79" s="11"/>
      <c r="GRH79" s="11"/>
      <c r="GRI79" s="11"/>
      <c r="GRJ79" s="11"/>
      <c r="GRK79" s="11"/>
      <c r="GRL79" s="11"/>
      <c r="GRM79" s="11"/>
      <c r="GRN79" s="11"/>
      <c r="GRO79" s="11"/>
      <c r="GRP79" s="11"/>
      <c r="GRQ79" s="11"/>
      <c r="GRR79" s="11"/>
      <c r="GRS79" s="11"/>
      <c r="GRT79" s="11"/>
      <c r="GRU79" s="11"/>
      <c r="GRV79" s="11"/>
      <c r="GRW79" s="11"/>
      <c r="GRX79" s="11"/>
      <c r="GRY79" s="11"/>
      <c r="GRZ79" s="11"/>
      <c r="GSA79" s="11"/>
      <c r="GSB79" s="11"/>
      <c r="GSC79" s="11"/>
      <c r="GSD79" s="11"/>
      <c r="GSE79" s="11"/>
      <c r="GSF79" s="11"/>
      <c r="GSG79" s="11"/>
      <c r="GSH79" s="11"/>
      <c r="GSI79" s="11"/>
      <c r="GSJ79" s="11"/>
      <c r="GSK79" s="11"/>
      <c r="GSL79" s="11"/>
      <c r="GSM79" s="11"/>
      <c r="GSN79" s="11"/>
      <c r="GSO79" s="11"/>
      <c r="GSP79" s="11"/>
      <c r="GSQ79" s="11"/>
      <c r="GSR79" s="11"/>
      <c r="GSS79" s="11"/>
      <c r="GST79" s="11"/>
      <c r="GSU79" s="11"/>
      <c r="GSV79" s="11"/>
      <c r="GSW79" s="11"/>
      <c r="GSX79" s="11"/>
      <c r="GSY79" s="11"/>
      <c r="GSZ79" s="11"/>
      <c r="GTA79" s="11"/>
      <c r="GTB79" s="11"/>
      <c r="GTC79" s="11"/>
      <c r="GTD79" s="11"/>
      <c r="GTE79" s="11"/>
      <c r="GTF79" s="11"/>
      <c r="GTG79" s="11"/>
      <c r="GTH79" s="11"/>
      <c r="GTI79" s="11"/>
      <c r="GTJ79" s="11"/>
      <c r="GTK79" s="11"/>
      <c r="GTL79" s="11"/>
      <c r="GTM79" s="11"/>
      <c r="GTN79" s="11"/>
      <c r="GTO79" s="11"/>
      <c r="GTP79" s="11"/>
      <c r="GTQ79" s="11"/>
      <c r="GTR79" s="11"/>
      <c r="GTS79" s="11"/>
      <c r="GTT79" s="11"/>
      <c r="GTU79" s="11"/>
      <c r="GTV79" s="11"/>
      <c r="GTW79" s="11"/>
      <c r="GTX79" s="11"/>
      <c r="GTY79" s="11"/>
      <c r="GTZ79" s="11"/>
      <c r="GUA79" s="11"/>
      <c r="GUB79" s="11"/>
      <c r="GUC79" s="11"/>
      <c r="GUD79" s="11"/>
      <c r="GUE79" s="11"/>
      <c r="GUF79" s="11"/>
      <c r="GUG79" s="11"/>
      <c r="GUH79" s="11"/>
      <c r="GUI79" s="11"/>
      <c r="GUJ79" s="11"/>
      <c r="GUK79" s="11"/>
      <c r="GUL79" s="11"/>
      <c r="GUM79" s="11"/>
      <c r="GUN79" s="11"/>
      <c r="GUO79" s="11"/>
      <c r="GUP79" s="11"/>
      <c r="GUQ79" s="11"/>
      <c r="GUR79" s="11"/>
      <c r="GUS79" s="11"/>
      <c r="GUT79" s="11"/>
      <c r="GUU79" s="11"/>
      <c r="GUV79" s="11"/>
      <c r="GUW79" s="11"/>
      <c r="GUX79" s="11"/>
      <c r="GUY79" s="11"/>
      <c r="GUZ79" s="11"/>
      <c r="GVA79" s="11"/>
      <c r="GVB79" s="11"/>
      <c r="GVC79" s="11"/>
      <c r="GVD79" s="11"/>
      <c r="GVE79" s="11"/>
      <c r="GVF79" s="11"/>
      <c r="GVG79" s="11"/>
      <c r="GVH79" s="11"/>
      <c r="GVI79" s="11"/>
      <c r="GVJ79" s="11"/>
      <c r="GVK79" s="11"/>
      <c r="GVL79" s="11"/>
      <c r="GVM79" s="11"/>
      <c r="GVN79" s="11"/>
      <c r="GVO79" s="11"/>
      <c r="GVP79" s="11"/>
      <c r="GVQ79" s="11"/>
      <c r="GVR79" s="11"/>
      <c r="GVS79" s="11"/>
      <c r="GVT79" s="11"/>
      <c r="GVU79" s="11"/>
      <c r="GVV79" s="11"/>
      <c r="GVW79" s="11"/>
      <c r="GVX79" s="11"/>
      <c r="GVY79" s="11"/>
      <c r="GVZ79" s="11"/>
      <c r="GWA79" s="11"/>
      <c r="GWB79" s="11"/>
      <c r="GWC79" s="11"/>
      <c r="GWD79" s="11"/>
      <c r="GWE79" s="11"/>
      <c r="GWF79" s="11"/>
      <c r="GWG79" s="11"/>
      <c r="GWH79" s="11"/>
      <c r="GWI79" s="11"/>
      <c r="GWJ79" s="11"/>
      <c r="GWK79" s="11"/>
      <c r="GWL79" s="11"/>
      <c r="GWM79" s="11"/>
      <c r="GWN79" s="11"/>
      <c r="GWO79" s="11"/>
      <c r="GWP79" s="11"/>
      <c r="GWQ79" s="11"/>
      <c r="GWR79" s="11"/>
      <c r="GWS79" s="11"/>
      <c r="GWT79" s="11"/>
      <c r="GWU79" s="11"/>
      <c r="GWV79" s="11"/>
      <c r="GWW79" s="11"/>
      <c r="GWX79" s="11"/>
      <c r="GWY79" s="11"/>
      <c r="GWZ79" s="11"/>
      <c r="GXA79" s="11"/>
      <c r="GXB79" s="11"/>
      <c r="GXC79" s="11"/>
      <c r="GXD79" s="11"/>
      <c r="GXE79" s="11"/>
      <c r="GXF79" s="11"/>
      <c r="GXG79" s="11"/>
      <c r="GXH79" s="11"/>
      <c r="GXI79" s="11"/>
      <c r="GXJ79" s="11"/>
      <c r="GXK79" s="11"/>
      <c r="GXL79" s="11"/>
      <c r="GXM79" s="11"/>
      <c r="GXN79" s="11"/>
      <c r="GXO79" s="11"/>
      <c r="GXP79" s="11"/>
      <c r="GXQ79" s="11"/>
      <c r="GXR79" s="11"/>
      <c r="GXS79" s="11"/>
      <c r="GXT79" s="11"/>
      <c r="GXU79" s="11"/>
      <c r="GXV79" s="11"/>
      <c r="GXW79" s="11"/>
      <c r="GXX79" s="11"/>
      <c r="GXY79" s="11"/>
      <c r="GXZ79" s="11"/>
      <c r="GYA79" s="11"/>
      <c r="GYB79" s="11"/>
      <c r="GYC79" s="11"/>
      <c r="GYD79" s="11"/>
      <c r="GYE79" s="11"/>
      <c r="GYF79" s="11"/>
      <c r="GYG79" s="11"/>
      <c r="GYH79" s="11"/>
      <c r="GYI79" s="11"/>
      <c r="GYJ79" s="11"/>
      <c r="GYK79" s="11"/>
      <c r="GYL79" s="11"/>
      <c r="GYM79" s="11"/>
      <c r="GYN79" s="11"/>
      <c r="GYO79" s="11"/>
      <c r="GYP79" s="11"/>
      <c r="GYQ79" s="11"/>
      <c r="GYR79" s="11"/>
      <c r="GYS79" s="11"/>
      <c r="GYT79" s="11"/>
      <c r="GYU79" s="11"/>
      <c r="GYV79" s="11"/>
      <c r="GYW79" s="11"/>
      <c r="GYX79" s="11"/>
      <c r="GYY79" s="11"/>
      <c r="GYZ79" s="11"/>
      <c r="GZA79" s="11"/>
      <c r="GZB79" s="11"/>
      <c r="GZC79" s="11"/>
      <c r="GZD79" s="11"/>
      <c r="GZE79" s="11"/>
      <c r="GZF79" s="11"/>
      <c r="GZG79" s="11"/>
      <c r="GZH79" s="11"/>
      <c r="GZI79" s="11"/>
      <c r="GZJ79" s="11"/>
      <c r="GZK79" s="11"/>
      <c r="GZL79" s="11"/>
      <c r="GZM79" s="11"/>
      <c r="GZN79" s="11"/>
      <c r="GZO79" s="11"/>
      <c r="GZP79" s="11"/>
      <c r="GZQ79" s="11"/>
      <c r="GZR79" s="11"/>
      <c r="GZS79" s="11"/>
      <c r="GZT79" s="11"/>
      <c r="GZU79" s="11"/>
      <c r="GZV79" s="11"/>
      <c r="GZW79" s="11"/>
      <c r="GZX79" s="11"/>
      <c r="GZY79" s="11"/>
      <c r="GZZ79" s="11"/>
      <c r="HAA79" s="11"/>
      <c r="HAB79" s="11"/>
      <c r="HAC79" s="11"/>
      <c r="HAD79" s="11"/>
      <c r="HAE79" s="11"/>
      <c r="HAF79" s="11"/>
      <c r="HAG79" s="11"/>
      <c r="HAH79" s="11"/>
      <c r="HAI79" s="11"/>
      <c r="HAJ79" s="11"/>
      <c r="HAK79" s="11"/>
      <c r="HAL79" s="11"/>
      <c r="HAM79" s="11"/>
      <c r="HAN79" s="11"/>
      <c r="HAO79" s="11"/>
      <c r="HAP79" s="11"/>
      <c r="HAQ79" s="11"/>
      <c r="HAR79" s="11"/>
      <c r="HAS79" s="11"/>
      <c r="HAT79" s="11"/>
      <c r="HAU79" s="11"/>
      <c r="HAV79" s="11"/>
      <c r="HAW79" s="11"/>
      <c r="HAX79" s="11"/>
      <c r="HAY79" s="11"/>
      <c r="HAZ79" s="11"/>
      <c r="HBA79" s="11"/>
      <c r="HBB79" s="11"/>
      <c r="HBC79" s="11"/>
      <c r="HBD79" s="11"/>
      <c r="HBE79" s="11"/>
      <c r="HBF79" s="11"/>
      <c r="HBG79" s="11"/>
      <c r="HBH79" s="11"/>
      <c r="HBI79" s="11"/>
      <c r="HBJ79" s="11"/>
      <c r="HBK79" s="11"/>
      <c r="HBL79" s="11"/>
      <c r="HBM79" s="11"/>
      <c r="HBN79" s="11"/>
      <c r="HBO79" s="11"/>
      <c r="HBP79" s="11"/>
      <c r="HBQ79" s="11"/>
      <c r="HBR79" s="11"/>
      <c r="HBS79" s="11"/>
      <c r="HBT79" s="11"/>
      <c r="HBU79" s="11"/>
      <c r="HBV79" s="11"/>
      <c r="HBW79" s="11"/>
      <c r="HBX79" s="11"/>
      <c r="HBY79" s="11"/>
      <c r="HBZ79" s="11"/>
      <c r="HCA79" s="11"/>
      <c r="HCB79" s="11"/>
      <c r="HCC79" s="11"/>
      <c r="HCD79" s="11"/>
      <c r="HCE79" s="11"/>
      <c r="HCF79" s="11"/>
      <c r="HCG79" s="11"/>
      <c r="HCH79" s="11"/>
      <c r="HCI79" s="11"/>
      <c r="HCJ79" s="11"/>
      <c r="HCK79" s="11"/>
      <c r="HCL79" s="11"/>
      <c r="HCM79" s="11"/>
      <c r="HCN79" s="11"/>
      <c r="HCO79" s="11"/>
      <c r="HCP79" s="11"/>
      <c r="HCQ79" s="11"/>
      <c r="HCR79" s="11"/>
      <c r="HCS79" s="11"/>
      <c r="HCT79" s="11"/>
      <c r="HCU79" s="11"/>
      <c r="HCV79" s="11"/>
      <c r="HCW79" s="11"/>
      <c r="HCX79" s="11"/>
      <c r="HCY79" s="11"/>
      <c r="HCZ79" s="11"/>
      <c r="HDA79" s="11"/>
      <c r="HDB79" s="11"/>
      <c r="HDC79" s="11"/>
      <c r="HDD79" s="11"/>
      <c r="HDE79" s="11"/>
      <c r="HDF79" s="11"/>
      <c r="HDG79" s="11"/>
      <c r="HDH79" s="11"/>
      <c r="HDI79" s="11"/>
      <c r="HDJ79" s="11"/>
      <c r="HDK79" s="11"/>
      <c r="HDL79" s="11"/>
      <c r="HDM79" s="11"/>
      <c r="HDN79" s="11"/>
      <c r="HDO79" s="11"/>
      <c r="HDP79" s="11"/>
      <c r="HDQ79" s="11"/>
      <c r="HDR79" s="11"/>
      <c r="HDS79" s="11"/>
      <c r="HDT79" s="11"/>
      <c r="HDU79" s="11"/>
      <c r="HDV79" s="11"/>
      <c r="HDW79" s="11"/>
      <c r="HDX79" s="11"/>
      <c r="HDY79" s="11"/>
      <c r="HDZ79" s="11"/>
      <c r="HEA79" s="11"/>
      <c r="HEB79" s="11"/>
      <c r="HEC79" s="11"/>
      <c r="HED79" s="11"/>
      <c r="HEE79" s="11"/>
      <c r="HEF79" s="11"/>
      <c r="HEG79" s="11"/>
      <c r="HEH79" s="11"/>
      <c r="HEI79" s="11"/>
      <c r="HEJ79" s="11"/>
      <c r="HEK79" s="11"/>
      <c r="HEL79" s="11"/>
      <c r="HEM79" s="11"/>
      <c r="HEN79" s="11"/>
      <c r="HEO79" s="11"/>
      <c r="HEP79" s="11"/>
      <c r="HEQ79" s="11"/>
      <c r="HER79" s="11"/>
      <c r="HES79" s="11"/>
      <c r="HET79" s="11"/>
      <c r="HEU79" s="11"/>
      <c r="HEV79" s="11"/>
      <c r="HEW79" s="11"/>
      <c r="HEX79" s="11"/>
      <c r="HEY79" s="11"/>
      <c r="HEZ79" s="11"/>
      <c r="HFA79" s="11"/>
      <c r="HFB79" s="11"/>
      <c r="HFC79" s="11"/>
      <c r="HFD79" s="11"/>
      <c r="HFE79" s="11"/>
      <c r="HFF79" s="11"/>
      <c r="HFG79" s="11"/>
      <c r="HFH79" s="11"/>
      <c r="HFI79" s="11"/>
      <c r="HFJ79" s="11"/>
      <c r="HFK79" s="11"/>
      <c r="HFL79" s="11"/>
      <c r="HFM79" s="11"/>
      <c r="HFN79" s="11"/>
      <c r="HFO79" s="11"/>
      <c r="HFP79" s="11"/>
      <c r="HFQ79" s="11"/>
      <c r="HFR79" s="11"/>
      <c r="HFS79" s="11"/>
      <c r="HFT79" s="11"/>
      <c r="HFU79" s="11"/>
      <c r="HFV79" s="11"/>
      <c r="HFW79" s="11"/>
      <c r="HFX79" s="11"/>
      <c r="HFY79" s="11"/>
      <c r="HFZ79" s="11"/>
      <c r="HGA79" s="11"/>
      <c r="HGB79" s="11"/>
      <c r="HGC79" s="11"/>
      <c r="HGD79" s="11"/>
      <c r="HGE79" s="11"/>
      <c r="HGF79" s="11"/>
      <c r="HGG79" s="11"/>
      <c r="HGH79" s="11"/>
      <c r="HGI79" s="11"/>
      <c r="HGJ79" s="11"/>
      <c r="HGK79" s="11"/>
      <c r="HGL79" s="11"/>
      <c r="HGM79" s="11"/>
      <c r="HGN79" s="11"/>
      <c r="HGO79" s="11"/>
      <c r="HGP79" s="11"/>
      <c r="HGQ79" s="11"/>
      <c r="HGR79" s="11"/>
      <c r="HGS79" s="11"/>
      <c r="HGT79" s="11"/>
      <c r="HGU79" s="11"/>
      <c r="HGV79" s="11"/>
      <c r="HGW79" s="11"/>
      <c r="HGX79" s="11"/>
      <c r="HGY79" s="11"/>
      <c r="HGZ79" s="11"/>
      <c r="HHA79" s="11"/>
      <c r="HHB79" s="11"/>
      <c r="HHC79" s="11"/>
      <c r="HHD79" s="11"/>
      <c r="HHE79" s="11"/>
      <c r="HHF79" s="11"/>
      <c r="HHG79" s="11"/>
      <c r="HHH79" s="11"/>
      <c r="HHI79" s="11"/>
      <c r="HHJ79" s="11"/>
      <c r="HHK79" s="11"/>
      <c r="HHL79" s="11"/>
      <c r="HHM79" s="11"/>
      <c r="HHN79" s="11"/>
      <c r="HHO79" s="11"/>
      <c r="HHP79" s="11"/>
      <c r="HHQ79" s="11"/>
      <c r="HHR79" s="11"/>
      <c r="HHS79" s="11"/>
      <c r="HHT79" s="11"/>
      <c r="HHU79" s="11"/>
      <c r="HHV79" s="11"/>
      <c r="HHW79" s="11"/>
      <c r="HHX79" s="11"/>
      <c r="HHY79" s="11"/>
      <c r="HHZ79" s="11"/>
      <c r="HIA79" s="11"/>
      <c r="HIB79" s="11"/>
      <c r="HIC79" s="11"/>
      <c r="HID79" s="11"/>
      <c r="HIE79" s="11"/>
      <c r="HIF79" s="11"/>
      <c r="HIG79" s="11"/>
      <c r="HIH79" s="11"/>
      <c r="HII79" s="11"/>
      <c r="HIJ79" s="11"/>
      <c r="HIK79" s="11"/>
      <c r="HIL79" s="11"/>
      <c r="HIM79" s="11"/>
      <c r="HIN79" s="11"/>
      <c r="HIO79" s="11"/>
      <c r="HIP79" s="11"/>
      <c r="HIQ79" s="11"/>
      <c r="HIR79" s="11"/>
      <c r="HIS79" s="11"/>
      <c r="HIT79" s="11"/>
      <c r="HIU79" s="11"/>
      <c r="HIV79" s="11"/>
      <c r="HIW79" s="11"/>
      <c r="HIX79" s="11"/>
      <c r="HIY79" s="11"/>
      <c r="HIZ79" s="11"/>
      <c r="HJA79" s="11"/>
      <c r="HJB79" s="11"/>
      <c r="HJC79" s="11"/>
      <c r="HJD79" s="11"/>
      <c r="HJE79" s="11"/>
      <c r="HJF79" s="11"/>
      <c r="HJG79" s="11"/>
      <c r="HJH79" s="11"/>
      <c r="HJI79" s="11"/>
      <c r="HJJ79" s="11"/>
      <c r="HJK79" s="11"/>
      <c r="HJL79" s="11"/>
      <c r="HJM79" s="11"/>
      <c r="HJN79" s="11"/>
      <c r="HJO79" s="11"/>
      <c r="HJP79" s="11"/>
      <c r="HJQ79" s="11"/>
      <c r="HJR79" s="11"/>
      <c r="HJS79" s="11"/>
      <c r="HJT79" s="11"/>
      <c r="HJU79" s="11"/>
      <c r="HJV79" s="11"/>
      <c r="HJW79" s="11"/>
      <c r="HJX79" s="11"/>
      <c r="HJY79" s="11"/>
      <c r="HJZ79" s="11"/>
      <c r="HKA79" s="11"/>
      <c r="HKB79" s="11"/>
      <c r="HKC79" s="11"/>
      <c r="HKD79" s="11"/>
      <c r="HKE79" s="11"/>
      <c r="HKF79" s="11"/>
      <c r="HKG79" s="11"/>
      <c r="HKH79" s="11"/>
      <c r="HKI79" s="11"/>
      <c r="HKJ79" s="11"/>
      <c r="HKK79" s="11"/>
      <c r="HKL79" s="11"/>
      <c r="HKM79" s="11"/>
      <c r="HKN79" s="11"/>
      <c r="HKO79" s="11"/>
      <c r="HKP79" s="11"/>
      <c r="HKQ79" s="11"/>
      <c r="HKR79" s="11"/>
      <c r="HKS79" s="11"/>
      <c r="HKT79" s="11"/>
      <c r="HKU79" s="11"/>
      <c r="HKV79" s="11"/>
      <c r="HKW79" s="11"/>
      <c r="HKX79" s="11"/>
      <c r="HKY79" s="11"/>
      <c r="HKZ79" s="11"/>
      <c r="HLA79" s="11"/>
      <c r="HLB79" s="11"/>
      <c r="HLC79" s="11"/>
      <c r="HLD79" s="11"/>
      <c r="HLE79" s="11"/>
      <c r="HLF79" s="11"/>
      <c r="HLG79" s="11"/>
      <c r="HLH79" s="11"/>
      <c r="HLI79" s="11"/>
      <c r="HLJ79" s="11"/>
      <c r="HLK79" s="11"/>
      <c r="HLL79" s="11"/>
      <c r="HLM79" s="11"/>
      <c r="HLN79" s="11"/>
      <c r="HLO79" s="11"/>
      <c r="HLP79" s="11"/>
      <c r="HLQ79" s="11"/>
      <c r="HLR79" s="11"/>
      <c r="HLS79" s="11"/>
      <c r="HLT79" s="11"/>
      <c r="HLU79" s="11"/>
      <c r="HLV79" s="11"/>
      <c r="HLW79" s="11"/>
      <c r="HLX79" s="11"/>
      <c r="HLY79" s="11"/>
      <c r="HLZ79" s="11"/>
      <c r="HMA79" s="11"/>
      <c r="HMB79" s="11"/>
      <c r="HMC79" s="11"/>
      <c r="HMD79" s="11"/>
      <c r="HME79" s="11"/>
      <c r="HMF79" s="11"/>
      <c r="HMG79" s="11"/>
      <c r="HMH79" s="11"/>
      <c r="HMI79" s="11"/>
      <c r="HMJ79" s="11"/>
      <c r="HMK79" s="11"/>
      <c r="HML79" s="11"/>
      <c r="HMM79" s="11"/>
      <c r="HMN79" s="11"/>
      <c r="HMO79" s="11"/>
      <c r="HMP79" s="11"/>
      <c r="HMQ79" s="11"/>
      <c r="HMR79" s="11"/>
      <c r="HMS79" s="11"/>
      <c r="HMT79" s="11"/>
      <c r="HMU79" s="11"/>
      <c r="HMV79" s="11"/>
      <c r="HMW79" s="11"/>
      <c r="HMX79" s="11"/>
      <c r="HMY79" s="11"/>
      <c r="HMZ79" s="11"/>
      <c r="HNA79" s="11"/>
      <c r="HNB79" s="11"/>
      <c r="HNC79" s="11"/>
      <c r="HND79" s="11"/>
      <c r="HNE79" s="11"/>
      <c r="HNF79" s="11"/>
      <c r="HNG79" s="11"/>
      <c r="HNH79" s="11"/>
      <c r="HNI79" s="11"/>
      <c r="HNJ79" s="11"/>
      <c r="HNK79" s="11"/>
      <c r="HNL79" s="11"/>
      <c r="HNM79" s="11"/>
      <c r="HNN79" s="11"/>
      <c r="HNO79" s="11"/>
      <c r="HNP79" s="11"/>
      <c r="HNQ79" s="11"/>
      <c r="HNR79" s="11"/>
      <c r="HNS79" s="11"/>
      <c r="HNT79" s="11"/>
      <c r="HNU79" s="11"/>
      <c r="HNV79" s="11"/>
      <c r="HNW79" s="11"/>
      <c r="HNX79" s="11"/>
      <c r="HNY79" s="11"/>
      <c r="HNZ79" s="11"/>
      <c r="HOA79" s="11"/>
      <c r="HOB79" s="11"/>
      <c r="HOC79" s="11"/>
      <c r="HOD79" s="11"/>
      <c r="HOE79" s="11"/>
      <c r="HOF79" s="11"/>
      <c r="HOG79" s="11"/>
      <c r="HOH79" s="11"/>
      <c r="HOI79" s="11"/>
      <c r="HOJ79" s="11"/>
      <c r="HOK79" s="11"/>
      <c r="HOL79" s="11"/>
      <c r="HOM79" s="11"/>
      <c r="HON79" s="11"/>
      <c r="HOO79" s="11"/>
      <c r="HOP79" s="11"/>
      <c r="HOQ79" s="11"/>
      <c r="HOR79" s="11"/>
      <c r="HOS79" s="11"/>
      <c r="HOT79" s="11"/>
      <c r="HOU79" s="11"/>
      <c r="HOV79" s="11"/>
      <c r="HOW79" s="11"/>
      <c r="HOX79" s="11"/>
      <c r="HOY79" s="11"/>
      <c r="HOZ79" s="11"/>
      <c r="HPA79" s="11"/>
      <c r="HPB79" s="11"/>
      <c r="HPC79" s="11"/>
      <c r="HPD79" s="11"/>
      <c r="HPE79" s="11"/>
      <c r="HPF79" s="11"/>
      <c r="HPG79" s="11"/>
      <c r="HPH79" s="11"/>
      <c r="HPI79" s="11"/>
      <c r="HPJ79" s="11"/>
      <c r="HPK79" s="11"/>
      <c r="HPL79" s="11"/>
      <c r="HPM79" s="11"/>
      <c r="HPN79" s="11"/>
      <c r="HPO79" s="11"/>
      <c r="HPP79" s="11"/>
      <c r="HPQ79" s="11"/>
      <c r="HPR79" s="11"/>
      <c r="HPS79" s="11"/>
      <c r="HPT79" s="11"/>
      <c r="HPU79" s="11"/>
      <c r="HPV79" s="11"/>
      <c r="HPW79" s="11"/>
      <c r="HPX79" s="11"/>
      <c r="HPY79" s="11"/>
      <c r="HPZ79" s="11"/>
      <c r="HQA79" s="11"/>
      <c r="HQB79" s="11"/>
      <c r="HQC79" s="11"/>
      <c r="HQD79" s="11"/>
      <c r="HQE79" s="11"/>
      <c r="HQF79" s="11"/>
      <c r="HQG79" s="11"/>
      <c r="HQH79" s="11"/>
      <c r="HQI79" s="11"/>
      <c r="HQJ79" s="11"/>
      <c r="HQK79" s="11"/>
      <c r="HQL79" s="11"/>
      <c r="HQM79" s="11"/>
      <c r="HQN79" s="11"/>
      <c r="HQO79" s="11"/>
      <c r="HQP79" s="11"/>
      <c r="HQQ79" s="11"/>
      <c r="HQR79" s="11"/>
      <c r="HQS79" s="11"/>
      <c r="HQT79" s="11"/>
      <c r="HQU79" s="11"/>
      <c r="HQV79" s="11"/>
      <c r="HQW79" s="11"/>
      <c r="HQX79" s="11"/>
      <c r="HQY79" s="11"/>
      <c r="HQZ79" s="11"/>
      <c r="HRA79" s="11"/>
      <c r="HRB79" s="11"/>
      <c r="HRC79" s="11"/>
      <c r="HRD79" s="11"/>
      <c r="HRE79" s="11"/>
      <c r="HRF79" s="11"/>
      <c r="HRG79" s="11"/>
      <c r="HRH79" s="11"/>
      <c r="HRI79" s="11"/>
      <c r="HRJ79" s="11"/>
      <c r="HRK79" s="11"/>
      <c r="HRL79" s="11"/>
      <c r="HRM79" s="11"/>
      <c r="HRN79" s="11"/>
      <c r="HRO79" s="11"/>
      <c r="HRP79" s="11"/>
      <c r="HRQ79" s="11"/>
      <c r="HRR79" s="11"/>
      <c r="HRS79" s="11"/>
      <c r="HRT79" s="11"/>
      <c r="HRU79" s="11"/>
      <c r="HRV79" s="11"/>
      <c r="HRW79" s="11"/>
      <c r="HRX79" s="11"/>
      <c r="HRY79" s="11"/>
      <c r="HRZ79" s="11"/>
      <c r="HSA79" s="11"/>
      <c r="HSB79" s="11"/>
      <c r="HSC79" s="11"/>
      <c r="HSD79" s="11"/>
      <c r="HSE79" s="11"/>
      <c r="HSF79" s="11"/>
      <c r="HSG79" s="11"/>
      <c r="HSH79" s="11"/>
      <c r="HSI79" s="11"/>
      <c r="HSJ79" s="11"/>
      <c r="HSK79" s="11"/>
      <c r="HSL79" s="11"/>
      <c r="HSM79" s="11"/>
      <c r="HSN79" s="11"/>
      <c r="HSO79" s="11"/>
      <c r="HSP79" s="11"/>
      <c r="HSQ79" s="11"/>
      <c r="HSR79" s="11"/>
      <c r="HSS79" s="11"/>
      <c r="HST79" s="11"/>
      <c r="HSU79" s="11"/>
      <c r="HSV79" s="11"/>
      <c r="HSW79" s="11"/>
      <c r="HSX79" s="11"/>
      <c r="HSY79" s="11"/>
      <c r="HSZ79" s="11"/>
      <c r="HTA79" s="11"/>
      <c r="HTB79" s="11"/>
      <c r="HTC79" s="11"/>
      <c r="HTD79" s="11"/>
      <c r="HTE79" s="11"/>
      <c r="HTF79" s="11"/>
      <c r="HTG79" s="11"/>
      <c r="HTH79" s="11"/>
      <c r="HTI79" s="11"/>
      <c r="HTJ79" s="11"/>
      <c r="HTK79" s="11"/>
      <c r="HTL79" s="11"/>
      <c r="HTM79" s="11"/>
      <c r="HTN79" s="11"/>
      <c r="HTO79" s="11"/>
      <c r="HTP79" s="11"/>
      <c r="HTQ79" s="11"/>
      <c r="HTR79" s="11"/>
      <c r="HTS79" s="11"/>
      <c r="HTT79" s="11"/>
      <c r="HTU79" s="11"/>
      <c r="HTV79" s="11"/>
      <c r="HTW79" s="11"/>
      <c r="HTX79" s="11"/>
      <c r="HTY79" s="11"/>
      <c r="HTZ79" s="11"/>
      <c r="HUA79" s="11"/>
      <c r="HUB79" s="11"/>
      <c r="HUC79" s="11"/>
      <c r="HUD79" s="11"/>
      <c r="HUE79" s="11"/>
      <c r="HUF79" s="11"/>
      <c r="HUG79" s="11"/>
      <c r="HUH79" s="11"/>
      <c r="HUI79" s="11"/>
      <c r="HUJ79" s="11"/>
      <c r="HUK79" s="11"/>
      <c r="HUL79" s="11"/>
      <c r="HUM79" s="11"/>
      <c r="HUN79" s="11"/>
      <c r="HUO79" s="11"/>
      <c r="HUP79" s="11"/>
      <c r="HUQ79" s="11"/>
      <c r="HUR79" s="11"/>
      <c r="HUS79" s="11"/>
      <c r="HUT79" s="11"/>
      <c r="HUU79" s="11"/>
      <c r="HUV79" s="11"/>
      <c r="HUW79" s="11"/>
      <c r="HUX79" s="11"/>
      <c r="HUY79" s="11"/>
      <c r="HUZ79" s="11"/>
      <c r="HVA79" s="11"/>
      <c r="HVB79" s="11"/>
      <c r="HVC79" s="11"/>
      <c r="HVD79" s="11"/>
      <c r="HVE79" s="11"/>
      <c r="HVF79" s="11"/>
      <c r="HVG79" s="11"/>
      <c r="HVH79" s="11"/>
      <c r="HVI79" s="11"/>
      <c r="HVJ79" s="11"/>
      <c r="HVK79" s="11"/>
      <c r="HVL79" s="11"/>
      <c r="HVM79" s="11"/>
      <c r="HVN79" s="11"/>
      <c r="HVO79" s="11"/>
      <c r="HVP79" s="11"/>
      <c r="HVQ79" s="11"/>
      <c r="HVR79" s="11"/>
      <c r="HVS79" s="11"/>
      <c r="HVT79" s="11"/>
      <c r="HVU79" s="11"/>
      <c r="HVV79" s="11"/>
      <c r="HVW79" s="11"/>
      <c r="HVX79" s="11"/>
      <c r="HVY79" s="11"/>
      <c r="HVZ79" s="11"/>
      <c r="HWA79" s="11"/>
      <c r="HWB79" s="11"/>
      <c r="HWC79" s="11"/>
      <c r="HWD79" s="11"/>
      <c r="HWE79" s="11"/>
      <c r="HWF79" s="11"/>
      <c r="HWG79" s="11"/>
      <c r="HWH79" s="11"/>
      <c r="HWI79" s="11"/>
      <c r="HWJ79" s="11"/>
      <c r="HWK79" s="11"/>
      <c r="HWL79" s="11"/>
      <c r="HWM79" s="11"/>
      <c r="HWN79" s="11"/>
      <c r="HWO79" s="11"/>
      <c r="HWP79" s="11"/>
      <c r="HWQ79" s="11"/>
      <c r="HWR79" s="11"/>
      <c r="HWS79" s="11"/>
      <c r="HWT79" s="11"/>
      <c r="HWU79" s="11"/>
      <c r="HWV79" s="11"/>
      <c r="HWW79" s="11"/>
      <c r="HWX79" s="11"/>
      <c r="HWY79" s="11"/>
      <c r="HWZ79" s="11"/>
      <c r="HXA79" s="11"/>
      <c r="HXB79" s="11"/>
      <c r="HXC79" s="11"/>
      <c r="HXD79" s="11"/>
      <c r="HXE79" s="11"/>
      <c r="HXF79" s="11"/>
      <c r="HXG79" s="11"/>
      <c r="HXH79" s="11"/>
      <c r="HXI79" s="11"/>
      <c r="HXJ79" s="11"/>
      <c r="HXK79" s="11"/>
      <c r="HXL79" s="11"/>
      <c r="HXM79" s="11"/>
      <c r="HXN79" s="11"/>
      <c r="HXO79" s="11"/>
      <c r="HXP79" s="11"/>
      <c r="HXQ79" s="11"/>
      <c r="HXR79" s="11"/>
      <c r="HXS79" s="11"/>
      <c r="HXT79" s="11"/>
      <c r="HXU79" s="11"/>
      <c r="HXV79" s="11"/>
      <c r="HXW79" s="11"/>
      <c r="HXX79" s="11"/>
      <c r="HXY79" s="11"/>
      <c r="HXZ79" s="11"/>
      <c r="HYA79" s="11"/>
      <c r="HYB79" s="11"/>
      <c r="HYC79" s="11"/>
      <c r="HYD79" s="11"/>
      <c r="HYE79" s="11"/>
      <c r="HYF79" s="11"/>
      <c r="HYG79" s="11"/>
      <c r="HYH79" s="11"/>
      <c r="HYI79" s="11"/>
      <c r="HYJ79" s="11"/>
      <c r="HYK79" s="11"/>
      <c r="HYL79" s="11"/>
      <c r="HYM79" s="11"/>
      <c r="HYN79" s="11"/>
      <c r="HYO79" s="11"/>
      <c r="HYP79" s="11"/>
      <c r="HYQ79" s="11"/>
      <c r="HYR79" s="11"/>
      <c r="HYS79" s="11"/>
      <c r="HYT79" s="11"/>
      <c r="HYU79" s="11"/>
      <c r="HYV79" s="11"/>
      <c r="HYW79" s="11"/>
      <c r="HYX79" s="11"/>
      <c r="HYY79" s="11"/>
      <c r="HYZ79" s="11"/>
      <c r="HZA79" s="11"/>
      <c r="HZB79" s="11"/>
      <c r="HZC79" s="11"/>
      <c r="HZD79" s="11"/>
      <c r="HZE79" s="11"/>
      <c r="HZF79" s="11"/>
      <c r="HZG79" s="11"/>
      <c r="HZH79" s="11"/>
      <c r="HZI79" s="11"/>
      <c r="HZJ79" s="11"/>
      <c r="HZK79" s="11"/>
      <c r="HZL79" s="11"/>
      <c r="HZM79" s="11"/>
      <c r="HZN79" s="11"/>
      <c r="HZO79" s="11"/>
      <c r="HZP79" s="11"/>
      <c r="HZQ79" s="11"/>
      <c r="HZR79" s="11"/>
      <c r="HZS79" s="11"/>
      <c r="HZT79" s="11"/>
      <c r="HZU79" s="11"/>
      <c r="HZV79" s="11"/>
      <c r="HZW79" s="11"/>
      <c r="HZX79" s="11"/>
      <c r="HZY79" s="11"/>
      <c r="HZZ79" s="11"/>
      <c r="IAA79" s="11"/>
      <c r="IAB79" s="11"/>
      <c r="IAC79" s="11"/>
      <c r="IAD79" s="11"/>
      <c r="IAE79" s="11"/>
      <c r="IAF79" s="11"/>
      <c r="IAG79" s="11"/>
      <c r="IAH79" s="11"/>
      <c r="IAI79" s="11"/>
      <c r="IAJ79" s="11"/>
      <c r="IAK79" s="11"/>
      <c r="IAL79" s="11"/>
      <c r="IAM79" s="11"/>
      <c r="IAN79" s="11"/>
      <c r="IAO79" s="11"/>
      <c r="IAP79" s="11"/>
      <c r="IAQ79" s="11"/>
      <c r="IAR79" s="11"/>
      <c r="IAS79" s="11"/>
      <c r="IAT79" s="11"/>
      <c r="IAU79" s="11"/>
      <c r="IAV79" s="11"/>
      <c r="IAW79" s="11"/>
      <c r="IAX79" s="11"/>
      <c r="IAY79" s="11"/>
      <c r="IAZ79" s="11"/>
      <c r="IBA79" s="11"/>
      <c r="IBB79" s="11"/>
      <c r="IBC79" s="11"/>
      <c r="IBD79" s="11"/>
      <c r="IBE79" s="11"/>
      <c r="IBF79" s="11"/>
      <c r="IBG79" s="11"/>
      <c r="IBH79" s="11"/>
      <c r="IBI79" s="11"/>
      <c r="IBJ79" s="11"/>
      <c r="IBK79" s="11"/>
      <c r="IBL79" s="11"/>
      <c r="IBM79" s="11"/>
      <c r="IBN79" s="11"/>
      <c r="IBO79" s="11"/>
      <c r="IBP79" s="11"/>
      <c r="IBQ79" s="11"/>
      <c r="IBR79" s="11"/>
      <c r="IBS79" s="11"/>
      <c r="IBT79" s="11"/>
      <c r="IBU79" s="11"/>
      <c r="IBV79" s="11"/>
      <c r="IBW79" s="11"/>
      <c r="IBX79" s="11"/>
      <c r="IBY79" s="11"/>
      <c r="IBZ79" s="11"/>
      <c r="ICA79" s="11"/>
      <c r="ICB79" s="11"/>
      <c r="ICC79" s="11"/>
      <c r="ICD79" s="11"/>
      <c r="ICE79" s="11"/>
      <c r="ICF79" s="11"/>
      <c r="ICG79" s="11"/>
      <c r="ICH79" s="11"/>
      <c r="ICI79" s="11"/>
      <c r="ICJ79" s="11"/>
      <c r="ICK79" s="11"/>
      <c r="ICL79" s="11"/>
      <c r="ICM79" s="11"/>
      <c r="ICN79" s="11"/>
      <c r="ICO79" s="11"/>
      <c r="ICP79" s="11"/>
      <c r="ICQ79" s="11"/>
      <c r="ICR79" s="11"/>
      <c r="ICS79" s="11"/>
      <c r="ICT79" s="11"/>
      <c r="ICU79" s="11"/>
      <c r="ICV79" s="11"/>
      <c r="ICW79" s="11"/>
      <c r="ICX79" s="11"/>
      <c r="ICY79" s="11"/>
      <c r="ICZ79" s="11"/>
      <c r="IDA79" s="11"/>
      <c r="IDB79" s="11"/>
      <c r="IDC79" s="11"/>
      <c r="IDD79" s="11"/>
      <c r="IDE79" s="11"/>
      <c r="IDF79" s="11"/>
      <c r="IDG79" s="11"/>
      <c r="IDH79" s="11"/>
      <c r="IDI79" s="11"/>
      <c r="IDJ79" s="11"/>
      <c r="IDK79" s="11"/>
      <c r="IDL79" s="11"/>
      <c r="IDM79" s="11"/>
      <c r="IDN79" s="11"/>
      <c r="IDO79" s="11"/>
      <c r="IDP79" s="11"/>
      <c r="IDQ79" s="11"/>
      <c r="IDR79" s="11"/>
      <c r="IDS79" s="11"/>
      <c r="IDT79" s="11"/>
      <c r="IDU79" s="11"/>
      <c r="IDV79" s="11"/>
      <c r="IDW79" s="11"/>
      <c r="IDX79" s="11"/>
      <c r="IDY79" s="11"/>
      <c r="IDZ79" s="11"/>
      <c r="IEA79" s="11"/>
      <c r="IEB79" s="11"/>
      <c r="IEC79" s="11"/>
      <c r="IED79" s="11"/>
      <c r="IEE79" s="11"/>
      <c r="IEF79" s="11"/>
      <c r="IEG79" s="11"/>
      <c r="IEH79" s="11"/>
      <c r="IEI79" s="11"/>
      <c r="IEJ79" s="11"/>
      <c r="IEK79" s="11"/>
      <c r="IEL79" s="11"/>
      <c r="IEM79" s="11"/>
      <c r="IEN79" s="11"/>
      <c r="IEO79" s="11"/>
      <c r="IEP79" s="11"/>
      <c r="IEQ79" s="11"/>
      <c r="IER79" s="11"/>
      <c r="IES79" s="11"/>
      <c r="IET79" s="11"/>
      <c r="IEU79" s="11"/>
      <c r="IEV79" s="11"/>
      <c r="IEW79" s="11"/>
      <c r="IEX79" s="11"/>
      <c r="IEY79" s="11"/>
      <c r="IEZ79" s="11"/>
      <c r="IFA79" s="11"/>
      <c r="IFB79" s="11"/>
      <c r="IFC79" s="11"/>
      <c r="IFD79" s="11"/>
      <c r="IFE79" s="11"/>
      <c r="IFF79" s="11"/>
      <c r="IFG79" s="11"/>
      <c r="IFH79" s="11"/>
      <c r="IFI79" s="11"/>
      <c r="IFJ79" s="11"/>
      <c r="IFK79" s="11"/>
      <c r="IFL79" s="11"/>
      <c r="IFM79" s="11"/>
      <c r="IFN79" s="11"/>
      <c r="IFO79" s="11"/>
      <c r="IFP79" s="11"/>
      <c r="IFQ79" s="11"/>
      <c r="IFR79" s="11"/>
      <c r="IFS79" s="11"/>
      <c r="IFT79" s="11"/>
      <c r="IFU79" s="11"/>
      <c r="IFV79" s="11"/>
      <c r="IFW79" s="11"/>
      <c r="IFX79" s="11"/>
      <c r="IFY79" s="11"/>
      <c r="IFZ79" s="11"/>
      <c r="IGA79" s="11"/>
      <c r="IGB79" s="11"/>
      <c r="IGC79" s="11"/>
      <c r="IGD79" s="11"/>
      <c r="IGE79" s="11"/>
      <c r="IGF79" s="11"/>
      <c r="IGG79" s="11"/>
      <c r="IGH79" s="11"/>
      <c r="IGI79" s="11"/>
      <c r="IGJ79" s="11"/>
      <c r="IGK79" s="11"/>
      <c r="IGL79" s="11"/>
      <c r="IGM79" s="11"/>
      <c r="IGN79" s="11"/>
      <c r="IGO79" s="11"/>
      <c r="IGP79" s="11"/>
      <c r="IGQ79" s="11"/>
      <c r="IGR79" s="11"/>
      <c r="IGS79" s="11"/>
      <c r="IGT79" s="11"/>
      <c r="IGU79" s="11"/>
      <c r="IGV79" s="11"/>
      <c r="IGW79" s="11"/>
      <c r="IGX79" s="11"/>
      <c r="IGY79" s="11"/>
      <c r="IGZ79" s="11"/>
      <c r="IHA79" s="11"/>
      <c r="IHB79" s="11"/>
      <c r="IHC79" s="11"/>
      <c r="IHD79" s="11"/>
      <c r="IHE79" s="11"/>
      <c r="IHF79" s="11"/>
      <c r="IHG79" s="11"/>
      <c r="IHH79" s="11"/>
      <c r="IHI79" s="11"/>
      <c r="IHJ79" s="11"/>
      <c r="IHK79" s="11"/>
      <c r="IHL79" s="11"/>
      <c r="IHM79" s="11"/>
      <c r="IHN79" s="11"/>
      <c r="IHO79" s="11"/>
      <c r="IHP79" s="11"/>
      <c r="IHQ79" s="11"/>
      <c r="IHR79" s="11"/>
      <c r="IHS79" s="11"/>
      <c r="IHT79" s="11"/>
      <c r="IHU79" s="11"/>
      <c r="IHV79" s="11"/>
      <c r="IHW79" s="11"/>
      <c r="IHX79" s="11"/>
      <c r="IHY79" s="11"/>
      <c r="IHZ79" s="11"/>
      <c r="IIA79" s="11"/>
      <c r="IIB79" s="11"/>
      <c r="IIC79" s="11"/>
      <c r="IID79" s="11"/>
      <c r="IIE79" s="11"/>
      <c r="IIF79" s="11"/>
      <c r="IIG79" s="11"/>
      <c r="IIH79" s="11"/>
      <c r="III79" s="11"/>
      <c r="IIJ79" s="11"/>
      <c r="IIK79" s="11"/>
      <c r="IIL79" s="11"/>
      <c r="IIM79" s="11"/>
      <c r="IIN79" s="11"/>
      <c r="IIO79" s="11"/>
      <c r="IIP79" s="11"/>
      <c r="IIQ79" s="11"/>
      <c r="IIR79" s="11"/>
      <c r="IIS79" s="11"/>
      <c r="IIT79" s="11"/>
      <c r="IIU79" s="11"/>
      <c r="IIV79" s="11"/>
      <c r="IIW79" s="11"/>
      <c r="IIX79" s="11"/>
      <c r="IIY79" s="11"/>
      <c r="IIZ79" s="11"/>
      <c r="IJA79" s="11"/>
      <c r="IJB79" s="11"/>
      <c r="IJC79" s="11"/>
      <c r="IJD79" s="11"/>
      <c r="IJE79" s="11"/>
      <c r="IJF79" s="11"/>
      <c r="IJG79" s="11"/>
      <c r="IJH79" s="11"/>
      <c r="IJI79" s="11"/>
      <c r="IJJ79" s="11"/>
      <c r="IJK79" s="11"/>
      <c r="IJL79" s="11"/>
      <c r="IJM79" s="11"/>
      <c r="IJN79" s="11"/>
      <c r="IJO79" s="11"/>
      <c r="IJP79" s="11"/>
      <c r="IJQ79" s="11"/>
      <c r="IJR79" s="11"/>
      <c r="IJS79" s="11"/>
      <c r="IJT79" s="11"/>
      <c r="IJU79" s="11"/>
      <c r="IJV79" s="11"/>
      <c r="IJW79" s="11"/>
      <c r="IJX79" s="11"/>
      <c r="IJY79" s="11"/>
      <c r="IJZ79" s="11"/>
      <c r="IKA79" s="11"/>
      <c r="IKB79" s="11"/>
      <c r="IKC79" s="11"/>
      <c r="IKD79" s="11"/>
      <c r="IKE79" s="11"/>
      <c r="IKF79" s="11"/>
      <c r="IKG79" s="11"/>
      <c r="IKH79" s="11"/>
      <c r="IKI79" s="11"/>
      <c r="IKJ79" s="11"/>
      <c r="IKK79" s="11"/>
      <c r="IKL79" s="11"/>
      <c r="IKM79" s="11"/>
      <c r="IKN79" s="11"/>
      <c r="IKO79" s="11"/>
      <c r="IKP79" s="11"/>
      <c r="IKQ79" s="11"/>
      <c r="IKR79" s="11"/>
      <c r="IKS79" s="11"/>
      <c r="IKT79" s="11"/>
      <c r="IKU79" s="11"/>
      <c r="IKV79" s="11"/>
      <c r="IKW79" s="11"/>
      <c r="IKX79" s="11"/>
      <c r="IKY79" s="11"/>
      <c r="IKZ79" s="11"/>
      <c r="ILA79" s="11"/>
      <c r="ILB79" s="11"/>
      <c r="ILC79" s="11"/>
      <c r="ILD79" s="11"/>
      <c r="ILE79" s="11"/>
      <c r="ILF79" s="11"/>
      <c r="ILG79" s="11"/>
      <c r="ILH79" s="11"/>
      <c r="ILI79" s="11"/>
      <c r="ILJ79" s="11"/>
      <c r="ILK79" s="11"/>
      <c r="ILL79" s="11"/>
      <c r="ILM79" s="11"/>
      <c r="ILN79" s="11"/>
      <c r="ILO79" s="11"/>
      <c r="ILP79" s="11"/>
      <c r="ILQ79" s="11"/>
      <c r="ILR79" s="11"/>
      <c r="ILS79" s="11"/>
      <c r="ILT79" s="11"/>
      <c r="ILU79" s="11"/>
      <c r="ILV79" s="11"/>
      <c r="ILW79" s="11"/>
      <c r="ILX79" s="11"/>
      <c r="ILY79" s="11"/>
      <c r="ILZ79" s="11"/>
      <c r="IMA79" s="11"/>
      <c r="IMB79" s="11"/>
      <c r="IMC79" s="11"/>
      <c r="IMD79" s="11"/>
      <c r="IME79" s="11"/>
      <c r="IMF79" s="11"/>
      <c r="IMG79" s="11"/>
      <c r="IMH79" s="11"/>
      <c r="IMI79" s="11"/>
      <c r="IMJ79" s="11"/>
      <c r="IMK79" s="11"/>
      <c r="IML79" s="11"/>
      <c r="IMM79" s="11"/>
      <c r="IMN79" s="11"/>
      <c r="IMO79" s="11"/>
      <c r="IMP79" s="11"/>
      <c r="IMQ79" s="11"/>
      <c r="IMR79" s="11"/>
      <c r="IMS79" s="11"/>
      <c r="IMT79" s="11"/>
      <c r="IMU79" s="11"/>
      <c r="IMV79" s="11"/>
      <c r="IMW79" s="11"/>
      <c r="IMX79" s="11"/>
      <c r="IMY79" s="11"/>
      <c r="IMZ79" s="11"/>
      <c r="INA79" s="11"/>
      <c r="INB79" s="11"/>
      <c r="INC79" s="11"/>
      <c r="IND79" s="11"/>
      <c r="INE79" s="11"/>
      <c r="INF79" s="11"/>
      <c r="ING79" s="11"/>
      <c r="INH79" s="11"/>
      <c r="INI79" s="11"/>
      <c r="INJ79" s="11"/>
      <c r="INK79" s="11"/>
      <c r="INL79" s="11"/>
      <c r="INM79" s="11"/>
      <c r="INN79" s="11"/>
      <c r="INO79" s="11"/>
      <c r="INP79" s="11"/>
      <c r="INQ79" s="11"/>
      <c r="INR79" s="11"/>
      <c r="INS79" s="11"/>
      <c r="INT79" s="11"/>
      <c r="INU79" s="11"/>
      <c r="INV79" s="11"/>
      <c r="INW79" s="11"/>
      <c r="INX79" s="11"/>
      <c r="INY79" s="11"/>
      <c r="INZ79" s="11"/>
      <c r="IOA79" s="11"/>
      <c r="IOB79" s="11"/>
      <c r="IOC79" s="11"/>
      <c r="IOD79" s="11"/>
      <c r="IOE79" s="11"/>
      <c r="IOF79" s="11"/>
      <c r="IOG79" s="11"/>
      <c r="IOH79" s="11"/>
      <c r="IOI79" s="11"/>
      <c r="IOJ79" s="11"/>
      <c r="IOK79" s="11"/>
      <c r="IOL79" s="11"/>
      <c r="IOM79" s="11"/>
      <c r="ION79" s="11"/>
      <c r="IOO79" s="11"/>
      <c r="IOP79" s="11"/>
      <c r="IOQ79" s="11"/>
      <c r="IOR79" s="11"/>
      <c r="IOS79" s="11"/>
      <c r="IOT79" s="11"/>
      <c r="IOU79" s="11"/>
      <c r="IOV79" s="11"/>
      <c r="IOW79" s="11"/>
      <c r="IOX79" s="11"/>
      <c r="IOY79" s="11"/>
      <c r="IOZ79" s="11"/>
      <c r="IPA79" s="11"/>
      <c r="IPB79" s="11"/>
      <c r="IPC79" s="11"/>
      <c r="IPD79" s="11"/>
      <c r="IPE79" s="11"/>
      <c r="IPF79" s="11"/>
      <c r="IPG79" s="11"/>
      <c r="IPH79" s="11"/>
      <c r="IPI79" s="11"/>
      <c r="IPJ79" s="11"/>
      <c r="IPK79" s="11"/>
      <c r="IPL79" s="11"/>
      <c r="IPM79" s="11"/>
      <c r="IPN79" s="11"/>
      <c r="IPO79" s="11"/>
      <c r="IPP79" s="11"/>
      <c r="IPQ79" s="11"/>
      <c r="IPR79" s="11"/>
      <c r="IPS79" s="11"/>
      <c r="IPT79" s="11"/>
      <c r="IPU79" s="11"/>
      <c r="IPV79" s="11"/>
      <c r="IPW79" s="11"/>
      <c r="IPX79" s="11"/>
      <c r="IPY79" s="11"/>
      <c r="IPZ79" s="11"/>
      <c r="IQA79" s="11"/>
      <c r="IQB79" s="11"/>
      <c r="IQC79" s="11"/>
      <c r="IQD79" s="11"/>
      <c r="IQE79" s="11"/>
      <c r="IQF79" s="11"/>
      <c r="IQG79" s="11"/>
      <c r="IQH79" s="11"/>
      <c r="IQI79" s="11"/>
      <c r="IQJ79" s="11"/>
      <c r="IQK79" s="11"/>
      <c r="IQL79" s="11"/>
      <c r="IQM79" s="11"/>
      <c r="IQN79" s="11"/>
      <c r="IQO79" s="11"/>
      <c r="IQP79" s="11"/>
      <c r="IQQ79" s="11"/>
      <c r="IQR79" s="11"/>
      <c r="IQS79" s="11"/>
      <c r="IQT79" s="11"/>
      <c r="IQU79" s="11"/>
      <c r="IQV79" s="11"/>
      <c r="IQW79" s="11"/>
      <c r="IQX79" s="11"/>
      <c r="IQY79" s="11"/>
      <c r="IQZ79" s="11"/>
      <c r="IRA79" s="11"/>
      <c r="IRB79" s="11"/>
      <c r="IRC79" s="11"/>
      <c r="IRD79" s="11"/>
      <c r="IRE79" s="11"/>
      <c r="IRF79" s="11"/>
      <c r="IRG79" s="11"/>
      <c r="IRH79" s="11"/>
      <c r="IRI79" s="11"/>
      <c r="IRJ79" s="11"/>
      <c r="IRK79" s="11"/>
      <c r="IRL79" s="11"/>
      <c r="IRM79" s="11"/>
      <c r="IRN79" s="11"/>
      <c r="IRO79" s="11"/>
      <c r="IRP79" s="11"/>
      <c r="IRQ79" s="11"/>
      <c r="IRR79" s="11"/>
      <c r="IRS79" s="11"/>
      <c r="IRT79" s="11"/>
      <c r="IRU79" s="11"/>
      <c r="IRV79" s="11"/>
      <c r="IRW79" s="11"/>
      <c r="IRX79" s="11"/>
      <c r="IRY79" s="11"/>
      <c r="IRZ79" s="11"/>
      <c r="ISA79" s="11"/>
      <c r="ISB79" s="11"/>
      <c r="ISC79" s="11"/>
      <c r="ISD79" s="11"/>
      <c r="ISE79" s="11"/>
      <c r="ISF79" s="11"/>
      <c r="ISG79" s="11"/>
      <c r="ISH79" s="11"/>
      <c r="ISI79" s="11"/>
      <c r="ISJ79" s="11"/>
      <c r="ISK79" s="11"/>
      <c r="ISL79" s="11"/>
      <c r="ISM79" s="11"/>
      <c r="ISN79" s="11"/>
      <c r="ISO79" s="11"/>
      <c r="ISP79" s="11"/>
      <c r="ISQ79" s="11"/>
      <c r="ISR79" s="11"/>
      <c r="ISS79" s="11"/>
      <c r="IST79" s="11"/>
      <c r="ISU79" s="11"/>
      <c r="ISV79" s="11"/>
      <c r="ISW79" s="11"/>
      <c r="ISX79" s="11"/>
      <c r="ISY79" s="11"/>
      <c r="ISZ79" s="11"/>
      <c r="ITA79" s="11"/>
      <c r="ITB79" s="11"/>
      <c r="ITC79" s="11"/>
      <c r="ITD79" s="11"/>
      <c r="ITE79" s="11"/>
      <c r="ITF79" s="11"/>
      <c r="ITG79" s="11"/>
      <c r="ITH79" s="11"/>
      <c r="ITI79" s="11"/>
      <c r="ITJ79" s="11"/>
      <c r="ITK79" s="11"/>
      <c r="ITL79" s="11"/>
      <c r="ITM79" s="11"/>
      <c r="ITN79" s="11"/>
      <c r="ITO79" s="11"/>
      <c r="ITP79" s="11"/>
      <c r="ITQ79" s="11"/>
      <c r="ITR79" s="11"/>
      <c r="ITS79" s="11"/>
      <c r="ITT79" s="11"/>
      <c r="ITU79" s="11"/>
      <c r="ITV79" s="11"/>
      <c r="ITW79" s="11"/>
      <c r="ITX79" s="11"/>
      <c r="ITY79" s="11"/>
      <c r="ITZ79" s="11"/>
      <c r="IUA79" s="11"/>
      <c r="IUB79" s="11"/>
      <c r="IUC79" s="11"/>
      <c r="IUD79" s="11"/>
      <c r="IUE79" s="11"/>
      <c r="IUF79" s="11"/>
      <c r="IUG79" s="11"/>
      <c r="IUH79" s="11"/>
      <c r="IUI79" s="11"/>
      <c r="IUJ79" s="11"/>
      <c r="IUK79" s="11"/>
      <c r="IUL79" s="11"/>
      <c r="IUM79" s="11"/>
      <c r="IUN79" s="11"/>
      <c r="IUO79" s="11"/>
      <c r="IUP79" s="11"/>
      <c r="IUQ79" s="11"/>
      <c r="IUR79" s="11"/>
      <c r="IUS79" s="11"/>
      <c r="IUT79" s="11"/>
      <c r="IUU79" s="11"/>
      <c r="IUV79" s="11"/>
      <c r="IUW79" s="11"/>
      <c r="IUX79" s="11"/>
      <c r="IUY79" s="11"/>
      <c r="IUZ79" s="11"/>
      <c r="IVA79" s="11"/>
      <c r="IVB79" s="11"/>
      <c r="IVC79" s="11"/>
      <c r="IVD79" s="11"/>
      <c r="IVE79" s="11"/>
      <c r="IVF79" s="11"/>
      <c r="IVG79" s="11"/>
      <c r="IVH79" s="11"/>
      <c r="IVI79" s="11"/>
      <c r="IVJ79" s="11"/>
      <c r="IVK79" s="11"/>
      <c r="IVL79" s="11"/>
      <c r="IVM79" s="11"/>
      <c r="IVN79" s="11"/>
      <c r="IVO79" s="11"/>
      <c r="IVP79" s="11"/>
      <c r="IVQ79" s="11"/>
      <c r="IVR79" s="11"/>
      <c r="IVS79" s="11"/>
      <c r="IVT79" s="11"/>
      <c r="IVU79" s="11"/>
      <c r="IVV79" s="11"/>
      <c r="IVW79" s="11"/>
      <c r="IVX79" s="11"/>
      <c r="IVY79" s="11"/>
      <c r="IVZ79" s="11"/>
      <c r="IWA79" s="11"/>
      <c r="IWB79" s="11"/>
      <c r="IWC79" s="11"/>
      <c r="IWD79" s="11"/>
      <c r="IWE79" s="11"/>
      <c r="IWF79" s="11"/>
      <c r="IWG79" s="11"/>
      <c r="IWH79" s="11"/>
      <c r="IWI79" s="11"/>
      <c r="IWJ79" s="11"/>
      <c r="IWK79" s="11"/>
      <c r="IWL79" s="11"/>
      <c r="IWM79" s="11"/>
      <c r="IWN79" s="11"/>
      <c r="IWO79" s="11"/>
      <c r="IWP79" s="11"/>
      <c r="IWQ79" s="11"/>
      <c r="IWR79" s="11"/>
      <c r="IWS79" s="11"/>
      <c r="IWT79" s="11"/>
      <c r="IWU79" s="11"/>
      <c r="IWV79" s="11"/>
      <c r="IWW79" s="11"/>
      <c r="IWX79" s="11"/>
      <c r="IWY79" s="11"/>
      <c r="IWZ79" s="11"/>
      <c r="IXA79" s="11"/>
      <c r="IXB79" s="11"/>
      <c r="IXC79" s="11"/>
      <c r="IXD79" s="11"/>
      <c r="IXE79" s="11"/>
      <c r="IXF79" s="11"/>
      <c r="IXG79" s="11"/>
      <c r="IXH79" s="11"/>
      <c r="IXI79" s="11"/>
      <c r="IXJ79" s="11"/>
      <c r="IXK79" s="11"/>
      <c r="IXL79" s="11"/>
      <c r="IXM79" s="11"/>
      <c r="IXN79" s="11"/>
      <c r="IXO79" s="11"/>
      <c r="IXP79" s="11"/>
      <c r="IXQ79" s="11"/>
      <c r="IXR79" s="11"/>
      <c r="IXS79" s="11"/>
      <c r="IXT79" s="11"/>
      <c r="IXU79" s="11"/>
      <c r="IXV79" s="11"/>
      <c r="IXW79" s="11"/>
      <c r="IXX79" s="11"/>
      <c r="IXY79" s="11"/>
      <c r="IXZ79" s="11"/>
      <c r="IYA79" s="11"/>
      <c r="IYB79" s="11"/>
      <c r="IYC79" s="11"/>
      <c r="IYD79" s="11"/>
      <c r="IYE79" s="11"/>
      <c r="IYF79" s="11"/>
      <c r="IYG79" s="11"/>
      <c r="IYH79" s="11"/>
      <c r="IYI79" s="11"/>
      <c r="IYJ79" s="11"/>
      <c r="IYK79" s="11"/>
      <c r="IYL79" s="11"/>
      <c r="IYM79" s="11"/>
      <c r="IYN79" s="11"/>
      <c r="IYO79" s="11"/>
      <c r="IYP79" s="11"/>
      <c r="IYQ79" s="11"/>
      <c r="IYR79" s="11"/>
      <c r="IYS79" s="11"/>
      <c r="IYT79" s="11"/>
      <c r="IYU79" s="11"/>
      <c r="IYV79" s="11"/>
      <c r="IYW79" s="11"/>
      <c r="IYX79" s="11"/>
      <c r="IYY79" s="11"/>
      <c r="IYZ79" s="11"/>
      <c r="IZA79" s="11"/>
      <c r="IZB79" s="11"/>
      <c r="IZC79" s="11"/>
      <c r="IZD79" s="11"/>
      <c r="IZE79" s="11"/>
      <c r="IZF79" s="11"/>
      <c r="IZG79" s="11"/>
      <c r="IZH79" s="11"/>
      <c r="IZI79" s="11"/>
      <c r="IZJ79" s="11"/>
      <c r="IZK79" s="11"/>
      <c r="IZL79" s="11"/>
      <c r="IZM79" s="11"/>
      <c r="IZN79" s="11"/>
      <c r="IZO79" s="11"/>
      <c r="IZP79" s="11"/>
      <c r="IZQ79" s="11"/>
      <c r="IZR79" s="11"/>
      <c r="IZS79" s="11"/>
      <c r="IZT79" s="11"/>
      <c r="IZU79" s="11"/>
      <c r="IZV79" s="11"/>
      <c r="IZW79" s="11"/>
      <c r="IZX79" s="11"/>
      <c r="IZY79" s="11"/>
      <c r="IZZ79" s="11"/>
      <c r="JAA79" s="11"/>
      <c r="JAB79" s="11"/>
      <c r="JAC79" s="11"/>
      <c r="JAD79" s="11"/>
      <c r="JAE79" s="11"/>
      <c r="JAF79" s="11"/>
      <c r="JAG79" s="11"/>
      <c r="JAH79" s="11"/>
      <c r="JAI79" s="11"/>
      <c r="JAJ79" s="11"/>
      <c r="JAK79" s="11"/>
      <c r="JAL79" s="11"/>
      <c r="JAM79" s="11"/>
      <c r="JAN79" s="11"/>
      <c r="JAO79" s="11"/>
      <c r="JAP79" s="11"/>
      <c r="JAQ79" s="11"/>
      <c r="JAR79" s="11"/>
      <c r="JAS79" s="11"/>
      <c r="JAT79" s="11"/>
      <c r="JAU79" s="11"/>
      <c r="JAV79" s="11"/>
      <c r="JAW79" s="11"/>
      <c r="JAX79" s="11"/>
      <c r="JAY79" s="11"/>
      <c r="JAZ79" s="11"/>
      <c r="JBA79" s="11"/>
      <c r="JBB79" s="11"/>
      <c r="JBC79" s="11"/>
      <c r="JBD79" s="11"/>
      <c r="JBE79" s="11"/>
      <c r="JBF79" s="11"/>
      <c r="JBG79" s="11"/>
      <c r="JBH79" s="11"/>
      <c r="JBI79" s="11"/>
      <c r="JBJ79" s="11"/>
      <c r="JBK79" s="11"/>
      <c r="JBL79" s="11"/>
      <c r="JBM79" s="11"/>
      <c r="JBN79" s="11"/>
      <c r="JBO79" s="11"/>
      <c r="JBP79" s="11"/>
      <c r="JBQ79" s="11"/>
      <c r="JBR79" s="11"/>
      <c r="JBS79" s="11"/>
      <c r="JBT79" s="11"/>
      <c r="JBU79" s="11"/>
      <c r="JBV79" s="11"/>
      <c r="JBW79" s="11"/>
      <c r="JBX79" s="11"/>
      <c r="JBY79" s="11"/>
      <c r="JBZ79" s="11"/>
      <c r="JCA79" s="11"/>
      <c r="JCB79" s="11"/>
      <c r="JCC79" s="11"/>
      <c r="JCD79" s="11"/>
      <c r="JCE79" s="11"/>
      <c r="JCF79" s="11"/>
      <c r="JCG79" s="11"/>
      <c r="JCH79" s="11"/>
      <c r="JCI79" s="11"/>
      <c r="JCJ79" s="11"/>
      <c r="JCK79" s="11"/>
      <c r="JCL79" s="11"/>
      <c r="JCM79" s="11"/>
      <c r="JCN79" s="11"/>
      <c r="JCO79" s="11"/>
      <c r="JCP79" s="11"/>
      <c r="JCQ79" s="11"/>
      <c r="JCR79" s="11"/>
      <c r="JCS79" s="11"/>
      <c r="JCT79" s="11"/>
      <c r="JCU79" s="11"/>
      <c r="JCV79" s="11"/>
      <c r="JCW79" s="11"/>
      <c r="JCX79" s="11"/>
      <c r="JCY79" s="11"/>
      <c r="JCZ79" s="11"/>
      <c r="JDA79" s="11"/>
      <c r="JDB79" s="11"/>
      <c r="JDC79" s="11"/>
      <c r="JDD79" s="11"/>
      <c r="JDE79" s="11"/>
      <c r="JDF79" s="11"/>
      <c r="JDG79" s="11"/>
      <c r="JDH79" s="11"/>
      <c r="JDI79" s="11"/>
      <c r="JDJ79" s="11"/>
      <c r="JDK79" s="11"/>
      <c r="JDL79" s="11"/>
      <c r="JDM79" s="11"/>
      <c r="JDN79" s="11"/>
      <c r="JDO79" s="11"/>
      <c r="JDP79" s="11"/>
      <c r="JDQ79" s="11"/>
      <c r="JDR79" s="11"/>
      <c r="JDS79" s="11"/>
      <c r="JDT79" s="11"/>
      <c r="JDU79" s="11"/>
      <c r="JDV79" s="11"/>
      <c r="JDW79" s="11"/>
      <c r="JDX79" s="11"/>
      <c r="JDY79" s="11"/>
      <c r="JDZ79" s="11"/>
      <c r="JEA79" s="11"/>
      <c r="JEB79" s="11"/>
      <c r="JEC79" s="11"/>
      <c r="JED79" s="11"/>
      <c r="JEE79" s="11"/>
      <c r="JEF79" s="11"/>
      <c r="JEG79" s="11"/>
      <c r="JEH79" s="11"/>
      <c r="JEI79" s="11"/>
      <c r="JEJ79" s="11"/>
      <c r="JEK79" s="11"/>
      <c r="JEL79" s="11"/>
      <c r="JEM79" s="11"/>
      <c r="JEN79" s="11"/>
      <c r="JEO79" s="11"/>
      <c r="JEP79" s="11"/>
      <c r="JEQ79" s="11"/>
      <c r="JER79" s="11"/>
      <c r="JES79" s="11"/>
      <c r="JET79" s="11"/>
      <c r="JEU79" s="11"/>
      <c r="JEV79" s="11"/>
      <c r="JEW79" s="11"/>
      <c r="JEX79" s="11"/>
      <c r="JEY79" s="11"/>
      <c r="JEZ79" s="11"/>
      <c r="JFA79" s="11"/>
      <c r="JFB79" s="11"/>
      <c r="JFC79" s="11"/>
      <c r="JFD79" s="11"/>
      <c r="JFE79" s="11"/>
      <c r="JFF79" s="11"/>
      <c r="JFG79" s="11"/>
      <c r="JFH79" s="11"/>
      <c r="JFI79" s="11"/>
      <c r="JFJ79" s="11"/>
      <c r="JFK79" s="11"/>
      <c r="JFL79" s="11"/>
      <c r="JFM79" s="11"/>
      <c r="JFN79" s="11"/>
      <c r="JFO79" s="11"/>
      <c r="JFP79" s="11"/>
      <c r="JFQ79" s="11"/>
      <c r="JFR79" s="11"/>
      <c r="JFS79" s="11"/>
      <c r="JFT79" s="11"/>
      <c r="JFU79" s="11"/>
      <c r="JFV79" s="11"/>
      <c r="JFW79" s="11"/>
      <c r="JFX79" s="11"/>
      <c r="JFY79" s="11"/>
      <c r="JFZ79" s="11"/>
      <c r="JGA79" s="11"/>
      <c r="JGB79" s="11"/>
      <c r="JGC79" s="11"/>
      <c r="JGD79" s="11"/>
      <c r="JGE79" s="11"/>
      <c r="JGF79" s="11"/>
      <c r="JGG79" s="11"/>
      <c r="JGH79" s="11"/>
      <c r="JGI79" s="11"/>
      <c r="JGJ79" s="11"/>
      <c r="JGK79" s="11"/>
      <c r="JGL79" s="11"/>
      <c r="JGM79" s="11"/>
      <c r="JGN79" s="11"/>
      <c r="JGO79" s="11"/>
      <c r="JGP79" s="11"/>
      <c r="JGQ79" s="11"/>
      <c r="JGR79" s="11"/>
      <c r="JGS79" s="11"/>
      <c r="JGT79" s="11"/>
      <c r="JGU79" s="11"/>
      <c r="JGV79" s="11"/>
      <c r="JGW79" s="11"/>
      <c r="JGX79" s="11"/>
      <c r="JGY79" s="11"/>
      <c r="JGZ79" s="11"/>
      <c r="JHA79" s="11"/>
      <c r="JHB79" s="11"/>
      <c r="JHC79" s="11"/>
      <c r="JHD79" s="11"/>
      <c r="JHE79" s="11"/>
      <c r="JHF79" s="11"/>
      <c r="JHG79" s="11"/>
      <c r="JHH79" s="11"/>
      <c r="JHI79" s="11"/>
      <c r="JHJ79" s="11"/>
      <c r="JHK79" s="11"/>
      <c r="JHL79" s="11"/>
      <c r="JHM79" s="11"/>
      <c r="JHN79" s="11"/>
      <c r="JHO79" s="11"/>
      <c r="JHP79" s="11"/>
      <c r="JHQ79" s="11"/>
      <c r="JHR79" s="11"/>
      <c r="JHS79" s="11"/>
      <c r="JHT79" s="11"/>
      <c r="JHU79" s="11"/>
      <c r="JHV79" s="11"/>
      <c r="JHW79" s="11"/>
      <c r="JHX79" s="11"/>
      <c r="JHY79" s="11"/>
      <c r="JHZ79" s="11"/>
      <c r="JIA79" s="11"/>
      <c r="JIB79" s="11"/>
      <c r="JIC79" s="11"/>
      <c r="JID79" s="11"/>
      <c r="JIE79" s="11"/>
      <c r="JIF79" s="11"/>
      <c r="JIG79" s="11"/>
      <c r="JIH79" s="11"/>
      <c r="JII79" s="11"/>
      <c r="JIJ79" s="11"/>
      <c r="JIK79" s="11"/>
      <c r="JIL79" s="11"/>
      <c r="JIM79" s="11"/>
      <c r="JIN79" s="11"/>
      <c r="JIO79" s="11"/>
      <c r="JIP79" s="11"/>
      <c r="JIQ79" s="11"/>
      <c r="JIR79" s="11"/>
      <c r="JIS79" s="11"/>
      <c r="JIT79" s="11"/>
      <c r="JIU79" s="11"/>
      <c r="JIV79" s="11"/>
      <c r="JIW79" s="11"/>
      <c r="JIX79" s="11"/>
      <c r="JIY79" s="11"/>
      <c r="JIZ79" s="11"/>
      <c r="JJA79" s="11"/>
      <c r="JJB79" s="11"/>
      <c r="JJC79" s="11"/>
      <c r="JJD79" s="11"/>
      <c r="JJE79" s="11"/>
      <c r="JJF79" s="11"/>
      <c r="JJG79" s="11"/>
      <c r="JJH79" s="11"/>
      <c r="JJI79" s="11"/>
      <c r="JJJ79" s="11"/>
      <c r="JJK79" s="11"/>
      <c r="JJL79" s="11"/>
      <c r="JJM79" s="11"/>
      <c r="JJN79" s="11"/>
      <c r="JJO79" s="11"/>
      <c r="JJP79" s="11"/>
      <c r="JJQ79" s="11"/>
      <c r="JJR79" s="11"/>
      <c r="JJS79" s="11"/>
      <c r="JJT79" s="11"/>
      <c r="JJU79" s="11"/>
      <c r="JJV79" s="11"/>
      <c r="JJW79" s="11"/>
      <c r="JJX79" s="11"/>
      <c r="JJY79" s="11"/>
      <c r="JJZ79" s="11"/>
      <c r="JKA79" s="11"/>
      <c r="JKB79" s="11"/>
      <c r="JKC79" s="11"/>
      <c r="JKD79" s="11"/>
      <c r="JKE79" s="11"/>
      <c r="JKF79" s="11"/>
      <c r="JKG79" s="11"/>
      <c r="JKH79" s="11"/>
      <c r="JKI79" s="11"/>
      <c r="JKJ79" s="11"/>
      <c r="JKK79" s="11"/>
      <c r="JKL79" s="11"/>
      <c r="JKM79" s="11"/>
      <c r="JKN79" s="11"/>
      <c r="JKO79" s="11"/>
      <c r="JKP79" s="11"/>
      <c r="JKQ79" s="11"/>
      <c r="JKR79" s="11"/>
      <c r="JKS79" s="11"/>
      <c r="JKT79" s="11"/>
      <c r="JKU79" s="11"/>
      <c r="JKV79" s="11"/>
      <c r="JKW79" s="11"/>
      <c r="JKX79" s="11"/>
      <c r="JKY79" s="11"/>
      <c r="JKZ79" s="11"/>
      <c r="JLA79" s="11"/>
      <c r="JLB79" s="11"/>
      <c r="JLC79" s="11"/>
      <c r="JLD79" s="11"/>
      <c r="JLE79" s="11"/>
      <c r="JLF79" s="11"/>
      <c r="JLG79" s="11"/>
      <c r="JLH79" s="11"/>
      <c r="JLI79" s="11"/>
      <c r="JLJ79" s="11"/>
      <c r="JLK79" s="11"/>
      <c r="JLL79" s="11"/>
      <c r="JLM79" s="11"/>
      <c r="JLN79" s="11"/>
      <c r="JLO79" s="11"/>
      <c r="JLP79" s="11"/>
      <c r="JLQ79" s="11"/>
      <c r="JLR79" s="11"/>
      <c r="JLS79" s="11"/>
      <c r="JLT79" s="11"/>
      <c r="JLU79" s="11"/>
      <c r="JLV79" s="11"/>
      <c r="JLW79" s="11"/>
      <c r="JLX79" s="11"/>
      <c r="JLY79" s="11"/>
      <c r="JLZ79" s="11"/>
      <c r="JMA79" s="11"/>
      <c r="JMB79" s="11"/>
      <c r="JMC79" s="11"/>
      <c r="JMD79" s="11"/>
      <c r="JME79" s="11"/>
      <c r="JMF79" s="11"/>
      <c r="JMG79" s="11"/>
      <c r="JMH79" s="11"/>
      <c r="JMI79" s="11"/>
      <c r="JMJ79" s="11"/>
      <c r="JMK79" s="11"/>
      <c r="JML79" s="11"/>
      <c r="JMM79" s="11"/>
      <c r="JMN79" s="11"/>
      <c r="JMO79" s="11"/>
      <c r="JMP79" s="11"/>
      <c r="JMQ79" s="11"/>
      <c r="JMR79" s="11"/>
      <c r="JMS79" s="11"/>
      <c r="JMT79" s="11"/>
      <c r="JMU79" s="11"/>
      <c r="JMV79" s="11"/>
      <c r="JMW79" s="11"/>
      <c r="JMX79" s="11"/>
      <c r="JMY79" s="11"/>
      <c r="JMZ79" s="11"/>
      <c r="JNA79" s="11"/>
      <c r="JNB79" s="11"/>
      <c r="JNC79" s="11"/>
      <c r="JND79" s="11"/>
      <c r="JNE79" s="11"/>
      <c r="JNF79" s="11"/>
      <c r="JNG79" s="11"/>
      <c r="JNH79" s="11"/>
      <c r="JNI79" s="11"/>
      <c r="JNJ79" s="11"/>
      <c r="JNK79" s="11"/>
      <c r="JNL79" s="11"/>
      <c r="JNM79" s="11"/>
      <c r="JNN79" s="11"/>
      <c r="JNO79" s="11"/>
      <c r="JNP79" s="11"/>
      <c r="JNQ79" s="11"/>
      <c r="JNR79" s="11"/>
      <c r="JNS79" s="11"/>
      <c r="JNT79" s="11"/>
      <c r="JNU79" s="11"/>
      <c r="JNV79" s="11"/>
      <c r="JNW79" s="11"/>
      <c r="JNX79" s="11"/>
      <c r="JNY79" s="11"/>
      <c r="JNZ79" s="11"/>
      <c r="JOA79" s="11"/>
      <c r="JOB79" s="11"/>
      <c r="JOC79" s="11"/>
      <c r="JOD79" s="11"/>
      <c r="JOE79" s="11"/>
      <c r="JOF79" s="11"/>
      <c r="JOG79" s="11"/>
      <c r="JOH79" s="11"/>
      <c r="JOI79" s="11"/>
      <c r="JOJ79" s="11"/>
      <c r="JOK79" s="11"/>
      <c r="JOL79" s="11"/>
      <c r="JOM79" s="11"/>
      <c r="JON79" s="11"/>
      <c r="JOO79" s="11"/>
      <c r="JOP79" s="11"/>
      <c r="JOQ79" s="11"/>
      <c r="JOR79" s="11"/>
      <c r="JOS79" s="11"/>
      <c r="JOT79" s="11"/>
      <c r="JOU79" s="11"/>
      <c r="JOV79" s="11"/>
      <c r="JOW79" s="11"/>
      <c r="JOX79" s="11"/>
      <c r="JOY79" s="11"/>
      <c r="JOZ79" s="11"/>
      <c r="JPA79" s="11"/>
      <c r="JPB79" s="11"/>
      <c r="JPC79" s="11"/>
      <c r="JPD79" s="11"/>
      <c r="JPE79" s="11"/>
      <c r="JPF79" s="11"/>
      <c r="JPG79" s="11"/>
      <c r="JPH79" s="11"/>
      <c r="JPI79" s="11"/>
      <c r="JPJ79" s="11"/>
      <c r="JPK79" s="11"/>
      <c r="JPL79" s="11"/>
      <c r="JPM79" s="11"/>
      <c r="JPN79" s="11"/>
      <c r="JPO79" s="11"/>
      <c r="JPP79" s="11"/>
      <c r="JPQ79" s="11"/>
      <c r="JPR79" s="11"/>
      <c r="JPS79" s="11"/>
      <c r="JPT79" s="11"/>
      <c r="JPU79" s="11"/>
      <c r="JPV79" s="11"/>
      <c r="JPW79" s="11"/>
      <c r="JPX79" s="11"/>
      <c r="JPY79" s="11"/>
      <c r="JPZ79" s="11"/>
      <c r="JQA79" s="11"/>
      <c r="JQB79" s="11"/>
      <c r="JQC79" s="11"/>
      <c r="JQD79" s="11"/>
      <c r="JQE79" s="11"/>
      <c r="JQF79" s="11"/>
      <c r="JQG79" s="11"/>
      <c r="JQH79" s="11"/>
      <c r="JQI79" s="11"/>
      <c r="JQJ79" s="11"/>
      <c r="JQK79" s="11"/>
      <c r="JQL79" s="11"/>
      <c r="JQM79" s="11"/>
      <c r="JQN79" s="11"/>
      <c r="JQO79" s="11"/>
      <c r="JQP79" s="11"/>
      <c r="JQQ79" s="11"/>
      <c r="JQR79" s="11"/>
      <c r="JQS79" s="11"/>
      <c r="JQT79" s="11"/>
      <c r="JQU79" s="11"/>
      <c r="JQV79" s="11"/>
      <c r="JQW79" s="11"/>
      <c r="JQX79" s="11"/>
      <c r="JQY79" s="11"/>
      <c r="JQZ79" s="11"/>
      <c r="JRA79" s="11"/>
      <c r="JRB79" s="11"/>
      <c r="JRC79" s="11"/>
      <c r="JRD79" s="11"/>
      <c r="JRE79" s="11"/>
      <c r="JRF79" s="11"/>
      <c r="JRG79" s="11"/>
      <c r="JRH79" s="11"/>
      <c r="JRI79" s="11"/>
      <c r="JRJ79" s="11"/>
      <c r="JRK79" s="11"/>
      <c r="JRL79" s="11"/>
      <c r="JRM79" s="11"/>
      <c r="JRN79" s="11"/>
      <c r="JRO79" s="11"/>
      <c r="JRP79" s="11"/>
      <c r="JRQ79" s="11"/>
      <c r="JRR79" s="11"/>
      <c r="JRS79" s="11"/>
      <c r="JRT79" s="11"/>
      <c r="JRU79" s="11"/>
      <c r="JRV79" s="11"/>
      <c r="JRW79" s="11"/>
      <c r="JRX79" s="11"/>
      <c r="JRY79" s="11"/>
      <c r="JRZ79" s="11"/>
      <c r="JSA79" s="11"/>
      <c r="JSB79" s="11"/>
      <c r="JSC79" s="11"/>
      <c r="JSD79" s="11"/>
      <c r="JSE79" s="11"/>
      <c r="JSF79" s="11"/>
      <c r="JSG79" s="11"/>
      <c r="JSH79" s="11"/>
      <c r="JSI79" s="11"/>
      <c r="JSJ79" s="11"/>
      <c r="JSK79" s="11"/>
      <c r="JSL79" s="11"/>
      <c r="JSM79" s="11"/>
      <c r="JSN79" s="11"/>
      <c r="JSO79" s="11"/>
      <c r="JSP79" s="11"/>
      <c r="JSQ79" s="11"/>
      <c r="JSR79" s="11"/>
      <c r="JSS79" s="11"/>
      <c r="JST79" s="11"/>
      <c r="JSU79" s="11"/>
      <c r="JSV79" s="11"/>
      <c r="JSW79" s="11"/>
      <c r="JSX79" s="11"/>
      <c r="JSY79" s="11"/>
      <c r="JSZ79" s="11"/>
      <c r="JTA79" s="11"/>
      <c r="JTB79" s="11"/>
      <c r="JTC79" s="11"/>
      <c r="JTD79" s="11"/>
      <c r="JTE79" s="11"/>
      <c r="JTF79" s="11"/>
      <c r="JTG79" s="11"/>
      <c r="JTH79" s="11"/>
      <c r="JTI79" s="11"/>
      <c r="JTJ79" s="11"/>
      <c r="JTK79" s="11"/>
      <c r="JTL79" s="11"/>
      <c r="JTM79" s="11"/>
      <c r="JTN79" s="11"/>
      <c r="JTO79" s="11"/>
      <c r="JTP79" s="11"/>
      <c r="JTQ79" s="11"/>
      <c r="JTR79" s="11"/>
      <c r="JTS79" s="11"/>
      <c r="JTT79" s="11"/>
      <c r="JTU79" s="11"/>
      <c r="JTV79" s="11"/>
      <c r="JTW79" s="11"/>
      <c r="JTX79" s="11"/>
      <c r="JTY79" s="11"/>
      <c r="JTZ79" s="11"/>
      <c r="JUA79" s="11"/>
      <c r="JUB79" s="11"/>
      <c r="JUC79" s="11"/>
      <c r="JUD79" s="11"/>
      <c r="JUE79" s="11"/>
      <c r="JUF79" s="11"/>
      <c r="JUG79" s="11"/>
      <c r="JUH79" s="11"/>
      <c r="JUI79" s="11"/>
      <c r="JUJ79" s="11"/>
      <c r="JUK79" s="11"/>
      <c r="JUL79" s="11"/>
      <c r="JUM79" s="11"/>
      <c r="JUN79" s="11"/>
      <c r="JUO79" s="11"/>
      <c r="JUP79" s="11"/>
      <c r="JUQ79" s="11"/>
      <c r="JUR79" s="11"/>
      <c r="JUS79" s="11"/>
      <c r="JUT79" s="11"/>
      <c r="JUU79" s="11"/>
      <c r="JUV79" s="11"/>
      <c r="JUW79" s="11"/>
      <c r="JUX79" s="11"/>
      <c r="JUY79" s="11"/>
      <c r="JUZ79" s="11"/>
      <c r="JVA79" s="11"/>
      <c r="JVB79" s="11"/>
      <c r="JVC79" s="11"/>
      <c r="JVD79" s="11"/>
      <c r="JVE79" s="11"/>
      <c r="JVF79" s="11"/>
      <c r="JVG79" s="11"/>
      <c r="JVH79" s="11"/>
      <c r="JVI79" s="11"/>
      <c r="JVJ79" s="11"/>
      <c r="JVK79" s="11"/>
      <c r="JVL79" s="11"/>
      <c r="JVM79" s="11"/>
      <c r="JVN79" s="11"/>
      <c r="JVO79" s="11"/>
      <c r="JVP79" s="11"/>
      <c r="JVQ79" s="11"/>
      <c r="JVR79" s="11"/>
      <c r="JVS79" s="11"/>
      <c r="JVT79" s="11"/>
      <c r="JVU79" s="11"/>
      <c r="JVV79" s="11"/>
      <c r="JVW79" s="11"/>
      <c r="JVX79" s="11"/>
      <c r="JVY79" s="11"/>
      <c r="JVZ79" s="11"/>
      <c r="JWA79" s="11"/>
      <c r="JWB79" s="11"/>
      <c r="JWC79" s="11"/>
      <c r="JWD79" s="11"/>
      <c r="JWE79" s="11"/>
      <c r="JWF79" s="11"/>
      <c r="JWG79" s="11"/>
      <c r="JWH79" s="11"/>
      <c r="JWI79" s="11"/>
      <c r="JWJ79" s="11"/>
      <c r="JWK79" s="11"/>
      <c r="JWL79" s="11"/>
      <c r="JWM79" s="11"/>
      <c r="JWN79" s="11"/>
      <c r="JWO79" s="11"/>
      <c r="JWP79" s="11"/>
      <c r="JWQ79" s="11"/>
      <c r="JWR79" s="11"/>
      <c r="JWS79" s="11"/>
      <c r="JWT79" s="11"/>
      <c r="JWU79" s="11"/>
      <c r="JWV79" s="11"/>
      <c r="JWW79" s="11"/>
      <c r="JWX79" s="11"/>
      <c r="JWY79" s="11"/>
      <c r="JWZ79" s="11"/>
      <c r="JXA79" s="11"/>
      <c r="JXB79" s="11"/>
      <c r="JXC79" s="11"/>
      <c r="JXD79" s="11"/>
      <c r="JXE79" s="11"/>
      <c r="JXF79" s="11"/>
      <c r="JXG79" s="11"/>
      <c r="JXH79" s="11"/>
      <c r="JXI79" s="11"/>
      <c r="JXJ79" s="11"/>
      <c r="JXK79" s="11"/>
      <c r="JXL79" s="11"/>
      <c r="JXM79" s="11"/>
      <c r="JXN79" s="11"/>
      <c r="JXO79" s="11"/>
      <c r="JXP79" s="11"/>
      <c r="JXQ79" s="11"/>
      <c r="JXR79" s="11"/>
      <c r="JXS79" s="11"/>
      <c r="JXT79" s="11"/>
      <c r="JXU79" s="11"/>
      <c r="JXV79" s="11"/>
      <c r="JXW79" s="11"/>
      <c r="JXX79" s="11"/>
      <c r="JXY79" s="11"/>
      <c r="JXZ79" s="11"/>
      <c r="JYA79" s="11"/>
      <c r="JYB79" s="11"/>
      <c r="JYC79" s="11"/>
      <c r="JYD79" s="11"/>
      <c r="JYE79" s="11"/>
      <c r="JYF79" s="11"/>
      <c r="JYG79" s="11"/>
      <c r="JYH79" s="11"/>
      <c r="JYI79" s="11"/>
      <c r="JYJ79" s="11"/>
      <c r="JYK79" s="11"/>
      <c r="JYL79" s="11"/>
      <c r="JYM79" s="11"/>
      <c r="JYN79" s="11"/>
      <c r="JYO79" s="11"/>
      <c r="JYP79" s="11"/>
      <c r="JYQ79" s="11"/>
      <c r="JYR79" s="11"/>
      <c r="JYS79" s="11"/>
      <c r="JYT79" s="11"/>
      <c r="JYU79" s="11"/>
      <c r="JYV79" s="11"/>
      <c r="JYW79" s="11"/>
      <c r="JYX79" s="11"/>
      <c r="JYY79" s="11"/>
      <c r="JYZ79" s="11"/>
      <c r="JZA79" s="11"/>
      <c r="JZB79" s="11"/>
      <c r="JZC79" s="11"/>
      <c r="JZD79" s="11"/>
      <c r="JZE79" s="11"/>
      <c r="JZF79" s="11"/>
      <c r="JZG79" s="11"/>
      <c r="JZH79" s="11"/>
      <c r="JZI79" s="11"/>
      <c r="JZJ79" s="11"/>
      <c r="JZK79" s="11"/>
      <c r="JZL79" s="11"/>
      <c r="JZM79" s="11"/>
      <c r="JZN79" s="11"/>
      <c r="JZO79" s="11"/>
      <c r="JZP79" s="11"/>
      <c r="JZQ79" s="11"/>
      <c r="JZR79" s="11"/>
      <c r="JZS79" s="11"/>
      <c r="JZT79" s="11"/>
      <c r="JZU79" s="11"/>
      <c r="JZV79" s="11"/>
      <c r="JZW79" s="11"/>
      <c r="JZX79" s="11"/>
      <c r="JZY79" s="11"/>
      <c r="JZZ79" s="11"/>
      <c r="KAA79" s="11"/>
      <c r="KAB79" s="11"/>
      <c r="KAC79" s="11"/>
      <c r="KAD79" s="11"/>
      <c r="KAE79" s="11"/>
      <c r="KAF79" s="11"/>
      <c r="KAG79" s="11"/>
      <c r="KAH79" s="11"/>
      <c r="KAI79" s="11"/>
      <c r="KAJ79" s="11"/>
      <c r="KAK79" s="11"/>
      <c r="KAL79" s="11"/>
      <c r="KAM79" s="11"/>
      <c r="KAN79" s="11"/>
      <c r="KAO79" s="11"/>
      <c r="KAP79" s="11"/>
      <c r="KAQ79" s="11"/>
      <c r="KAR79" s="11"/>
      <c r="KAS79" s="11"/>
      <c r="KAT79" s="11"/>
      <c r="KAU79" s="11"/>
      <c r="KAV79" s="11"/>
      <c r="KAW79" s="11"/>
      <c r="KAX79" s="11"/>
      <c r="KAY79" s="11"/>
      <c r="KAZ79" s="11"/>
      <c r="KBA79" s="11"/>
      <c r="KBB79" s="11"/>
      <c r="KBC79" s="11"/>
      <c r="KBD79" s="11"/>
      <c r="KBE79" s="11"/>
      <c r="KBF79" s="11"/>
      <c r="KBG79" s="11"/>
      <c r="KBH79" s="11"/>
      <c r="KBI79" s="11"/>
      <c r="KBJ79" s="11"/>
      <c r="KBK79" s="11"/>
      <c r="KBL79" s="11"/>
      <c r="KBM79" s="11"/>
      <c r="KBN79" s="11"/>
      <c r="KBO79" s="11"/>
      <c r="KBP79" s="11"/>
      <c r="KBQ79" s="11"/>
      <c r="KBR79" s="11"/>
      <c r="KBS79" s="11"/>
      <c r="KBT79" s="11"/>
      <c r="KBU79" s="11"/>
      <c r="KBV79" s="11"/>
      <c r="KBW79" s="11"/>
      <c r="KBX79" s="11"/>
      <c r="KBY79" s="11"/>
      <c r="KBZ79" s="11"/>
      <c r="KCA79" s="11"/>
      <c r="KCB79" s="11"/>
      <c r="KCC79" s="11"/>
      <c r="KCD79" s="11"/>
      <c r="KCE79" s="11"/>
      <c r="KCF79" s="11"/>
      <c r="KCG79" s="11"/>
      <c r="KCH79" s="11"/>
      <c r="KCI79" s="11"/>
      <c r="KCJ79" s="11"/>
      <c r="KCK79" s="11"/>
      <c r="KCL79" s="11"/>
      <c r="KCM79" s="11"/>
      <c r="KCN79" s="11"/>
      <c r="KCO79" s="11"/>
      <c r="KCP79" s="11"/>
      <c r="KCQ79" s="11"/>
      <c r="KCR79" s="11"/>
      <c r="KCS79" s="11"/>
      <c r="KCT79" s="11"/>
      <c r="KCU79" s="11"/>
      <c r="KCV79" s="11"/>
      <c r="KCW79" s="11"/>
      <c r="KCX79" s="11"/>
      <c r="KCY79" s="11"/>
      <c r="KCZ79" s="11"/>
      <c r="KDA79" s="11"/>
      <c r="KDB79" s="11"/>
      <c r="KDC79" s="11"/>
      <c r="KDD79" s="11"/>
      <c r="KDE79" s="11"/>
      <c r="KDF79" s="11"/>
      <c r="KDG79" s="11"/>
      <c r="KDH79" s="11"/>
      <c r="KDI79" s="11"/>
      <c r="KDJ79" s="11"/>
      <c r="KDK79" s="11"/>
      <c r="KDL79" s="11"/>
      <c r="KDM79" s="11"/>
      <c r="KDN79" s="11"/>
      <c r="KDO79" s="11"/>
      <c r="KDP79" s="11"/>
      <c r="KDQ79" s="11"/>
      <c r="KDR79" s="11"/>
      <c r="KDS79" s="11"/>
      <c r="KDT79" s="11"/>
      <c r="KDU79" s="11"/>
      <c r="KDV79" s="11"/>
      <c r="KDW79" s="11"/>
      <c r="KDX79" s="11"/>
      <c r="KDY79" s="11"/>
      <c r="KDZ79" s="11"/>
      <c r="KEA79" s="11"/>
      <c r="KEB79" s="11"/>
      <c r="KEC79" s="11"/>
      <c r="KED79" s="11"/>
      <c r="KEE79" s="11"/>
      <c r="KEF79" s="11"/>
      <c r="KEG79" s="11"/>
      <c r="KEH79" s="11"/>
      <c r="KEI79" s="11"/>
      <c r="KEJ79" s="11"/>
      <c r="KEK79" s="11"/>
      <c r="KEL79" s="11"/>
      <c r="KEM79" s="11"/>
      <c r="KEN79" s="11"/>
      <c r="KEO79" s="11"/>
      <c r="KEP79" s="11"/>
      <c r="KEQ79" s="11"/>
      <c r="KER79" s="11"/>
      <c r="KES79" s="11"/>
      <c r="KET79" s="11"/>
      <c r="KEU79" s="11"/>
      <c r="KEV79" s="11"/>
      <c r="KEW79" s="11"/>
      <c r="KEX79" s="11"/>
      <c r="KEY79" s="11"/>
      <c r="KEZ79" s="11"/>
      <c r="KFA79" s="11"/>
      <c r="KFB79" s="11"/>
      <c r="KFC79" s="11"/>
      <c r="KFD79" s="11"/>
      <c r="KFE79" s="11"/>
      <c r="KFF79" s="11"/>
      <c r="KFG79" s="11"/>
      <c r="KFH79" s="11"/>
      <c r="KFI79" s="11"/>
      <c r="KFJ79" s="11"/>
      <c r="KFK79" s="11"/>
      <c r="KFL79" s="11"/>
      <c r="KFM79" s="11"/>
      <c r="KFN79" s="11"/>
      <c r="KFO79" s="11"/>
      <c r="KFP79" s="11"/>
      <c r="KFQ79" s="11"/>
      <c r="KFR79" s="11"/>
      <c r="KFS79" s="11"/>
      <c r="KFT79" s="11"/>
      <c r="KFU79" s="11"/>
      <c r="KFV79" s="11"/>
      <c r="KFW79" s="11"/>
      <c r="KFX79" s="11"/>
      <c r="KFY79" s="11"/>
      <c r="KFZ79" s="11"/>
      <c r="KGA79" s="11"/>
      <c r="KGB79" s="11"/>
      <c r="KGC79" s="11"/>
      <c r="KGD79" s="11"/>
      <c r="KGE79" s="11"/>
      <c r="KGF79" s="11"/>
      <c r="KGG79" s="11"/>
      <c r="KGH79" s="11"/>
      <c r="KGI79" s="11"/>
      <c r="KGJ79" s="11"/>
      <c r="KGK79" s="11"/>
      <c r="KGL79" s="11"/>
      <c r="KGM79" s="11"/>
      <c r="KGN79" s="11"/>
      <c r="KGO79" s="11"/>
      <c r="KGP79" s="11"/>
      <c r="KGQ79" s="11"/>
      <c r="KGR79" s="11"/>
      <c r="KGS79" s="11"/>
      <c r="KGT79" s="11"/>
      <c r="KGU79" s="11"/>
      <c r="KGV79" s="11"/>
      <c r="KGW79" s="11"/>
      <c r="KGX79" s="11"/>
      <c r="KGY79" s="11"/>
      <c r="KGZ79" s="11"/>
      <c r="KHA79" s="11"/>
      <c r="KHB79" s="11"/>
      <c r="KHC79" s="11"/>
      <c r="KHD79" s="11"/>
      <c r="KHE79" s="11"/>
      <c r="KHF79" s="11"/>
      <c r="KHG79" s="11"/>
      <c r="KHH79" s="11"/>
      <c r="KHI79" s="11"/>
      <c r="KHJ79" s="11"/>
      <c r="KHK79" s="11"/>
      <c r="KHL79" s="11"/>
      <c r="KHM79" s="11"/>
      <c r="KHN79" s="11"/>
      <c r="KHO79" s="11"/>
      <c r="KHP79" s="11"/>
      <c r="KHQ79" s="11"/>
      <c r="KHR79" s="11"/>
      <c r="KHS79" s="11"/>
      <c r="KHT79" s="11"/>
      <c r="KHU79" s="11"/>
      <c r="KHV79" s="11"/>
      <c r="KHW79" s="11"/>
      <c r="KHX79" s="11"/>
      <c r="KHY79" s="11"/>
      <c r="KHZ79" s="11"/>
      <c r="KIA79" s="11"/>
      <c r="KIB79" s="11"/>
      <c r="KIC79" s="11"/>
      <c r="KID79" s="11"/>
      <c r="KIE79" s="11"/>
      <c r="KIF79" s="11"/>
      <c r="KIG79" s="11"/>
      <c r="KIH79" s="11"/>
      <c r="KII79" s="11"/>
      <c r="KIJ79" s="11"/>
      <c r="KIK79" s="11"/>
      <c r="KIL79" s="11"/>
      <c r="KIM79" s="11"/>
      <c r="KIN79" s="11"/>
      <c r="KIO79" s="11"/>
      <c r="KIP79" s="11"/>
      <c r="KIQ79" s="11"/>
      <c r="KIR79" s="11"/>
      <c r="KIS79" s="11"/>
      <c r="KIT79" s="11"/>
      <c r="KIU79" s="11"/>
      <c r="KIV79" s="11"/>
      <c r="KIW79" s="11"/>
      <c r="KIX79" s="11"/>
      <c r="KIY79" s="11"/>
      <c r="KIZ79" s="11"/>
      <c r="KJA79" s="11"/>
      <c r="KJB79" s="11"/>
      <c r="KJC79" s="11"/>
      <c r="KJD79" s="11"/>
      <c r="KJE79" s="11"/>
      <c r="KJF79" s="11"/>
      <c r="KJG79" s="11"/>
      <c r="KJH79" s="11"/>
      <c r="KJI79" s="11"/>
      <c r="KJJ79" s="11"/>
      <c r="KJK79" s="11"/>
      <c r="KJL79" s="11"/>
      <c r="KJM79" s="11"/>
      <c r="KJN79" s="11"/>
      <c r="KJO79" s="11"/>
      <c r="KJP79" s="11"/>
      <c r="KJQ79" s="11"/>
      <c r="KJR79" s="11"/>
      <c r="KJS79" s="11"/>
      <c r="KJT79" s="11"/>
      <c r="KJU79" s="11"/>
      <c r="KJV79" s="11"/>
      <c r="KJW79" s="11"/>
      <c r="KJX79" s="11"/>
      <c r="KJY79" s="11"/>
      <c r="KJZ79" s="11"/>
      <c r="KKA79" s="11"/>
      <c r="KKB79" s="11"/>
      <c r="KKC79" s="11"/>
      <c r="KKD79" s="11"/>
      <c r="KKE79" s="11"/>
      <c r="KKF79" s="11"/>
      <c r="KKG79" s="11"/>
      <c r="KKH79" s="11"/>
      <c r="KKI79" s="11"/>
      <c r="KKJ79" s="11"/>
      <c r="KKK79" s="11"/>
      <c r="KKL79" s="11"/>
      <c r="KKM79" s="11"/>
      <c r="KKN79" s="11"/>
      <c r="KKO79" s="11"/>
      <c r="KKP79" s="11"/>
      <c r="KKQ79" s="11"/>
      <c r="KKR79" s="11"/>
      <c r="KKS79" s="11"/>
      <c r="KKT79" s="11"/>
      <c r="KKU79" s="11"/>
      <c r="KKV79" s="11"/>
      <c r="KKW79" s="11"/>
      <c r="KKX79" s="11"/>
      <c r="KKY79" s="11"/>
      <c r="KKZ79" s="11"/>
      <c r="KLA79" s="11"/>
      <c r="KLB79" s="11"/>
      <c r="KLC79" s="11"/>
      <c r="KLD79" s="11"/>
      <c r="KLE79" s="11"/>
      <c r="KLF79" s="11"/>
      <c r="KLG79" s="11"/>
      <c r="KLH79" s="11"/>
      <c r="KLI79" s="11"/>
      <c r="KLJ79" s="11"/>
      <c r="KLK79" s="11"/>
      <c r="KLL79" s="11"/>
      <c r="KLM79" s="11"/>
      <c r="KLN79" s="11"/>
      <c r="KLO79" s="11"/>
      <c r="KLP79" s="11"/>
      <c r="KLQ79" s="11"/>
      <c r="KLR79" s="11"/>
      <c r="KLS79" s="11"/>
      <c r="KLT79" s="11"/>
      <c r="KLU79" s="11"/>
      <c r="KLV79" s="11"/>
      <c r="KLW79" s="11"/>
      <c r="KLX79" s="11"/>
      <c r="KLY79" s="11"/>
      <c r="KLZ79" s="11"/>
      <c r="KMA79" s="11"/>
      <c r="KMB79" s="11"/>
      <c r="KMC79" s="11"/>
      <c r="KMD79" s="11"/>
      <c r="KME79" s="11"/>
      <c r="KMF79" s="11"/>
      <c r="KMG79" s="11"/>
      <c r="KMH79" s="11"/>
      <c r="KMI79" s="11"/>
      <c r="KMJ79" s="11"/>
      <c r="KMK79" s="11"/>
      <c r="KML79" s="11"/>
      <c r="KMM79" s="11"/>
      <c r="KMN79" s="11"/>
      <c r="KMO79" s="11"/>
      <c r="KMP79" s="11"/>
      <c r="KMQ79" s="11"/>
      <c r="KMR79" s="11"/>
      <c r="KMS79" s="11"/>
      <c r="KMT79" s="11"/>
      <c r="KMU79" s="11"/>
      <c r="KMV79" s="11"/>
      <c r="KMW79" s="11"/>
      <c r="KMX79" s="11"/>
      <c r="KMY79" s="11"/>
      <c r="KMZ79" s="11"/>
      <c r="KNA79" s="11"/>
      <c r="KNB79" s="11"/>
      <c r="KNC79" s="11"/>
      <c r="KND79" s="11"/>
      <c r="KNE79" s="11"/>
      <c r="KNF79" s="11"/>
      <c r="KNG79" s="11"/>
      <c r="KNH79" s="11"/>
      <c r="KNI79" s="11"/>
      <c r="KNJ79" s="11"/>
      <c r="KNK79" s="11"/>
      <c r="KNL79" s="11"/>
      <c r="KNM79" s="11"/>
      <c r="KNN79" s="11"/>
      <c r="KNO79" s="11"/>
      <c r="KNP79" s="11"/>
      <c r="KNQ79" s="11"/>
      <c r="KNR79" s="11"/>
      <c r="KNS79" s="11"/>
      <c r="KNT79" s="11"/>
      <c r="KNU79" s="11"/>
      <c r="KNV79" s="11"/>
      <c r="KNW79" s="11"/>
      <c r="KNX79" s="11"/>
      <c r="KNY79" s="11"/>
      <c r="KNZ79" s="11"/>
      <c r="KOA79" s="11"/>
      <c r="KOB79" s="11"/>
      <c r="KOC79" s="11"/>
      <c r="KOD79" s="11"/>
      <c r="KOE79" s="11"/>
      <c r="KOF79" s="11"/>
      <c r="KOG79" s="11"/>
      <c r="KOH79" s="11"/>
      <c r="KOI79" s="11"/>
      <c r="KOJ79" s="11"/>
      <c r="KOK79" s="11"/>
      <c r="KOL79" s="11"/>
      <c r="KOM79" s="11"/>
      <c r="KON79" s="11"/>
      <c r="KOO79" s="11"/>
      <c r="KOP79" s="11"/>
      <c r="KOQ79" s="11"/>
      <c r="KOR79" s="11"/>
      <c r="KOS79" s="11"/>
      <c r="KOT79" s="11"/>
      <c r="KOU79" s="11"/>
      <c r="KOV79" s="11"/>
      <c r="KOW79" s="11"/>
      <c r="KOX79" s="11"/>
      <c r="KOY79" s="11"/>
      <c r="KOZ79" s="11"/>
      <c r="KPA79" s="11"/>
      <c r="KPB79" s="11"/>
      <c r="KPC79" s="11"/>
      <c r="KPD79" s="11"/>
      <c r="KPE79" s="11"/>
      <c r="KPF79" s="11"/>
      <c r="KPG79" s="11"/>
      <c r="KPH79" s="11"/>
      <c r="KPI79" s="11"/>
      <c r="KPJ79" s="11"/>
      <c r="KPK79" s="11"/>
      <c r="KPL79" s="11"/>
      <c r="KPM79" s="11"/>
      <c r="KPN79" s="11"/>
      <c r="KPO79" s="11"/>
      <c r="KPP79" s="11"/>
      <c r="KPQ79" s="11"/>
      <c r="KPR79" s="11"/>
      <c r="KPS79" s="11"/>
      <c r="KPT79" s="11"/>
      <c r="KPU79" s="11"/>
      <c r="KPV79" s="11"/>
      <c r="KPW79" s="11"/>
      <c r="KPX79" s="11"/>
      <c r="KPY79" s="11"/>
      <c r="KPZ79" s="11"/>
      <c r="KQA79" s="11"/>
      <c r="KQB79" s="11"/>
      <c r="KQC79" s="11"/>
      <c r="KQD79" s="11"/>
      <c r="KQE79" s="11"/>
      <c r="KQF79" s="11"/>
      <c r="KQG79" s="11"/>
      <c r="KQH79" s="11"/>
      <c r="KQI79" s="11"/>
      <c r="KQJ79" s="11"/>
      <c r="KQK79" s="11"/>
      <c r="KQL79" s="11"/>
      <c r="KQM79" s="11"/>
      <c r="KQN79" s="11"/>
      <c r="KQO79" s="11"/>
      <c r="KQP79" s="11"/>
      <c r="KQQ79" s="11"/>
      <c r="KQR79" s="11"/>
      <c r="KQS79" s="11"/>
      <c r="KQT79" s="11"/>
      <c r="KQU79" s="11"/>
      <c r="KQV79" s="11"/>
      <c r="KQW79" s="11"/>
      <c r="KQX79" s="11"/>
      <c r="KQY79" s="11"/>
      <c r="KQZ79" s="11"/>
      <c r="KRA79" s="11"/>
      <c r="KRB79" s="11"/>
      <c r="KRC79" s="11"/>
      <c r="KRD79" s="11"/>
      <c r="KRE79" s="11"/>
      <c r="KRF79" s="11"/>
      <c r="KRG79" s="11"/>
      <c r="KRH79" s="11"/>
      <c r="KRI79" s="11"/>
      <c r="KRJ79" s="11"/>
      <c r="KRK79" s="11"/>
      <c r="KRL79" s="11"/>
      <c r="KRM79" s="11"/>
      <c r="KRN79" s="11"/>
      <c r="KRO79" s="11"/>
      <c r="KRP79" s="11"/>
      <c r="KRQ79" s="11"/>
      <c r="KRR79" s="11"/>
      <c r="KRS79" s="11"/>
      <c r="KRT79" s="11"/>
      <c r="KRU79" s="11"/>
      <c r="KRV79" s="11"/>
      <c r="KRW79" s="11"/>
      <c r="KRX79" s="11"/>
      <c r="KRY79" s="11"/>
      <c r="KRZ79" s="11"/>
      <c r="KSA79" s="11"/>
      <c r="KSB79" s="11"/>
      <c r="KSC79" s="11"/>
      <c r="KSD79" s="11"/>
      <c r="KSE79" s="11"/>
      <c r="KSF79" s="11"/>
      <c r="KSG79" s="11"/>
      <c r="KSH79" s="11"/>
      <c r="KSI79" s="11"/>
      <c r="KSJ79" s="11"/>
      <c r="KSK79" s="11"/>
      <c r="KSL79" s="11"/>
      <c r="KSM79" s="11"/>
      <c r="KSN79" s="11"/>
      <c r="KSO79" s="11"/>
      <c r="KSP79" s="11"/>
      <c r="KSQ79" s="11"/>
      <c r="KSR79" s="11"/>
      <c r="KSS79" s="11"/>
      <c r="KST79" s="11"/>
      <c r="KSU79" s="11"/>
      <c r="KSV79" s="11"/>
      <c r="KSW79" s="11"/>
      <c r="KSX79" s="11"/>
      <c r="KSY79" s="11"/>
      <c r="KSZ79" s="11"/>
      <c r="KTA79" s="11"/>
      <c r="KTB79" s="11"/>
      <c r="KTC79" s="11"/>
      <c r="KTD79" s="11"/>
      <c r="KTE79" s="11"/>
      <c r="KTF79" s="11"/>
      <c r="KTG79" s="11"/>
      <c r="KTH79" s="11"/>
      <c r="KTI79" s="11"/>
      <c r="KTJ79" s="11"/>
      <c r="KTK79" s="11"/>
      <c r="KTL79" s="11"/>
      <c r="KTM79" s="11"/>
      <c r="KTN79" s="11"/>
      <c r="KTO79" s="11"/>
      <c r="KTP79" s="11"/>
      <c r="KTQ79" s="11"/>
      <c r="KTR79" s="11"/>
      <c r="KTS79" s="11"/>
      <c r="KTT79" s="11"/>
      <c r="KTU79" s="11"/>
      <c r="KTV79" s="11"/>
      <c r="KTW79" s="11"/>
      <c r="KTX79" s="11"/>
      <c r="KTY79" s="11"/>
      <c r="KTZ79" s="11"/>
      <c r="KUA79" s="11"/>
      <c r="KUB79" s="11"/>
      <c r="KUC79" s="11"/>
      <c r="KUD79" s="11"/>
      <c r="KUE79" s="11"/>
      <c r="KUF79" s="11"/>
      <c r="KUG79" s="11"/>
      <c r="KUH79" s="11"/>
      <c r="KUI79" s="11"/>
      <c r="KUJ79" s="11"/>
      <c r="KUK79" s="11"/>
      <c r="KUL79" s="11"/>
      <c r="KUM79" s="11"/>
      <c r="KUN79" s="11"/>
      <c r="KUO79" s="11"/>
      <c r="KUP79" s="11"/>
      <c r="KUQ79" s="11"/>
      <c r="KUR79" s="11"/>
      <c r="KUS79" s="11"/>
      <c r="KUT79" s="11"/>
      <c r="KUU79" s="11"/>
      <c r="KUV79" s="11"/>
      <c r="KUW79" s="11"/>
      <c r="KUX79" s="11"/>
      <c r="KUY79" s="11"/>
      <c r="KUZ79" s="11"/>
      <c r="KVA79" s="11"/>
      <c r="KVB79" s="11"/>
      <c r="KVC79" s="11"/>
      <c r="KVD79" s="11"/>
      <c r="KVE79" s="11"/>
      <c r="KVF79" s="11"/>
      <c r="KVG79" s="11"/>
      <c r="KVH79" s="11"/>
      <c r="KVI79" s="11"/>
      <c r="KVJ79" s="11"/>
      <c r="KVK79" s="11"/>
      <c r="KVL79" s="11"/>
      <c r="KVM79" s="11"/>
      <c r="KVN79" s="11"/>
      <c r="KVO79" s="11"/>
      <c r="KVP79" s="11"/>
      <c r="KVQ79" s="11"/>
      <c r="KVR79" s="11"/>
      <c r="KVS79" s="11"/>
      <c r="KVT79" s="11"/>
      <c r="KVU79" s="11"/>
      <c r="KVV79" s="11"/>
      <c r="KVW79" s="11"/>
      <c r="KVX79" s="11"/>
      <c r="KVY79" s="11"/>
      <c r="KVZ79" s="11"/>
      <c r="KWA79" s="11"/>
      <c r="KWB79" s="11"/>
      <c r="KWC79" s="11"/>
      <c r="KWD79" s="11"/>
      <c r="KWE79" s="11"/>
      <c r="KWF79" s="11"/>
      <c r="KWG79" s="11"/>
      <c r="KWH79" s="11"/>
      <c r="KWI79" s="11"/>
      <c r="KWJ79" s="11"/>
      <c r="KWK79" s="11"/>
      <c r="KWL79" s="11"/>
      <c r="KWM79" s="11"/>
      <c r="KWN79" s="11"/>
      <c r="KWO79" s="11"/>
      <c r="KWP79" s="11"/>
      <c r="KWQ79" s="11"/>
      <c r="KWR79" s="11"/>
      <c r="KWS79" s="11"/>
      <c r="KWT79" s="11"/>
      <c r="KWU79" s="11"/>
      <c r="KWV79" s="11"/>
      <c r="KWW79" s="11"/>
      <c r="KWX79" s="11"/>
      <c r="KWY79" s="11"/>
      <c r="KWZ79" s="11"/>
      <c r="KXA79" s="11"/>
      <c r="KXB79" s="11"/>
      <c r="KXC79" s="11"/>
      <c r="KXD79" s="11"/>
      <c r="KXE79" s="11"/>
      <c r="KXF79" s="11"/>
      <c r="KXG79" s="11"/>
      <c r="KXH79" s="11"/>
      <c r="KXI79" s="11"/>
      <c r="KXJ79" s="11"/>
      <c r="KXK79" s="11"/>
      <c r="KXL79" s="11"/>
      <c r="KXM79" s="11"/>
      <c r="KXN79" s="11"/>
      <c r="KXO79" s="11"/>
      <c r="KXP79" s="11"/>
      <c r="KXQ79" s="11"/>
      <c r="KXR79" s="11"/>
      <c r="KXS79" s="11"/>
      <c r="KXT79" s="11"/>
      <c r="KXU79" s="11"/>
      <c r="KXV79" s="11"/>
      <c r="KXW79" s="11"/>
      <c r="KXX79" s="11"/>
      <c r="KXY79" s="11"/>
      <c r="KXZ79" s="11"/>
      <c r="KYA79" s="11"/>
      <c r="KYB79" s="11"/>
      <c r="KYC79" s="11"/>
      <c r="KYD79" s="11"/>
      <c r="KYE79" s="11"/>
      <c r="KYF79" s="11"/>
      <c r="KYG79" s="11"/>
      <c r="KYH79" s="11"/>
      <c r="KYI79" s="11"/>
      <c r="KYJ79" s="11"/>
      <c r="KYK79" s="11"/>
      <c r="KYL79" s="11"/>
      <c r="KYM79" s="11"/>
      <c r="KYN79" s="11"/>
      <c r="KYO79" s="11"/>
      <c r="KYP79" s="11"/>
      <c r="KYQ79" s="11"/>
      <c r="KYR79" s="11"/>
      <c r="KYS79" s="11"/>
      <c r="KYT79" s="11"/>
      <c r="KYU79" s="11"/>
      <c r="KYV79" s="11"/>
      <c r="KYW79" s="11"/>
      <c r="KYX79" s="11"/>
      <c r="KYY79" s="11"/>
      <c r="KYZ79" s="11"/>
      <c r="KZA79" s="11"/>
      <c r="KZB79" s="11"/>
      <c r="KZC79" s="11"/>
      <c r="KZD79" s="11"/>
      <c r="KZE79" s="11"/>
      <c r="KZF79" s="11"/>
      <c r="KZG79" s="11"/>
      <c r="KZH79" s="11"/>
      <c r="KZI79" s="11"/>
      <c r="KZJ79" s="11"/>
      <c r="KZK79" s="11"/>
      <c r="KZL79" s="11"/>
      <c r="KZM79" s="11"/>
      <c r="KZN79" s="11"/>
      <c r="KZO79" s="11"/>
      <c r="KZP79" s="11"/>
      <c r="KZQ79" s="11"/>
      <c r="KZR79" s="11"/>
      <c r="KZS79" s="11"/>
      <c r="KZT79" s="11"/>
      <c r="KZU79" s="11"/>
      <c r="KZV79" s="11"/>
      <c r="KZW79" s="11"/>
      <c r="KZX79" s="11"/>
      <c r="KZY79" s="11"/>
      <c r="KZZ79" s="11"/>
      <c r="LAA79" s="11"/>
      <c r="LAB79" s="11"/>
      <c r="LAC79" s="11"/>
      <c r="LAD79" s="11"/>
      <c r="LAE79" s="11"/>
      <c r="LAF79" s="11"/>
      <c r="LAG79" s="11"/>
      <c r="LAH79" s="11"/>
      <c r="LAI79" s="11"/>
      <c r="LAJ79" s="11"/>
      <c r="LAK79" s="11"/>
      <c r="LAL79" s="11"/>
      <c r="LAM79" s="11"/>
      <c r="LAN79" s="11"/>
      <c r="LAO79" s="11"/>
      <c r="LAP79" s="11"/>
      <c r="LAQ79" s="11"/>
      <c r="LAR79" s="11"/>
      <c r="LAS79" s="11"/>
      <c r="LAT79" s="11"/>
      <c r="LAU79" s="11"/>
      <c r="LAV79" s="11"/>
      <c r="LAW79" s="11"/>
      <c r="LAX79" s="11"/>
      <c r="LAY79" s="11"/>
      <c r="LAZ79" s="11"/>
      <c r="LBA79" s="11"/>
      <c r="LBB79" s="11"/>
      <c r="LBC79" s="11"/>
      <c r="LBD79" s="11"/>
      <c r="LBE79" s="11"/>
      <c r="LBF79" s="11"/>
      <c r="LBG79" s="11"/>
      <c r="LBH79" s="11"/>
      <c r="LBI79" s="11"/>
      <c r="LBJ79" s="11"/>
      <c r="LBK79" s="11"/>
      <c r="LBL79" s="11"/>
      <c r="LBM79" s="11"/>
      <c r="LBN79" s="11"/>
      <c r="LBO79" s="11"/>
      <c r="LBP79" s="11"/>
      <c r="LBQ79" s="11"/>
      <c r="LBR79" s="11"/>
      <c r="LBS79" s="11"/>
      <c r="LBT79" s="11"/>
      <c r="LBU79" s="11"/>
      <c r="LBV79" s="11"/>
      <c r="LBW79" s="11"/>
      <c r="LBX79" s="11"/>
      <c r="LBY79" s="11"/>
      <c r="LBZ79" s="11"/>
      <c r="LCA79" s="11"/>
      <c r="LCB79" s="11"/>
      <c r="LCC79" s="11"/>
      <c r="LCD79" s="11"/>
      <c r="LCE79" s="11"/>
      <c r="LCF79" s="11"/>
      <c r="LCG79" s="11"/>
      <c r="LCH79" s="11"/>
      <c r="LCI79" s="11"/>
      <c r="LCJ79" s="11"/>
      <c r="LCK79" s="11"/>
      <c r="LCL79" s="11"/>
      <c r="LCM79" s="11"/>
      <c r="LCN79" s="11"/>
      <c r="LCO79" s="11"/>
      <c r="LCP79" s="11"/>
      <c r="LCQ79" s="11"/>
      <c r="LCR79" s="11"/>
      <c r="LCS79" s="11"/>
      <c r="LCT79" s="11"/>
      <c r="LCU79" s="11"/>
      <c r="LCV79" s="11"/>
      <c r="LCW79" s="11"/>
      <c r="LCX79" s="11"/>
      <c r="LCY79" s="11"/>
      <c r="LCZ79" s="11"/>
      <c r="LDA79" s="11"/>
      <c r="LDB79" s="11"/>
      <c r="LDC79" s="11"/>
      <c r="LDD79" s="11"/>
      <c r="LDE79" s="11"/>
      <c r="LDF79" s="11"/>
      <c r="LDG79" s="11"/>
      <c r="LDH79" s="11"/>
      <c r="LDI79" s="11"/>
      <c r="LDJ79" s="11"/>
      <c r="LDK79" s="11"/>
      <c r="LDL79" s="11"/>
      <c r="LDM79" s="11"/>
      <c r="LDN79" s="11"/>
      <c r="LDO79" s="11"/>
      <c r="LDP79" s="11"/>
      <c r="LDQ79" s="11"/>
      <c r="LDR79" s="11"/>
      <c r="LDS79" s="11"/>
      <c r="LDT79" s="11"/>
      <c r="LDU79" s="11"/>
      <c r="LDV79" s="11"/>
      <c r="LDW79" s="11"/>
      <c r="LDX79" s="11"/>
      <c r="LDY79" s="11"/>
      <c r="LDZ79" s="11"/>
      <c r="LEA79" s="11"/>
      <c r="LEB79" s="11"/>
      <c r="LEC79" s="11"/>
      <c r="LED79" s="11"/>
      <c r="LEE79" s="11"/>
      <c r="LEF79" s="11"/>
      <c r="LEG79" s="11"/>
      <c r="LEH79" s="11"/>
      <c r="LEI79" s="11"/>
      <c r="LEJ79" s="11"/>
      <c r="LEK79" s="11"/>
      <c r="LEL79" s="11"/>
      <c r="LEM79" s="11"/>
      <c r="LEN79" s="11"/>
      <c r="LEO79" s="11"/>
      <c r="LEP79" s="11"/>
      <c r="LEQ79" s="11"/>
      <c r="LER79" s="11"/>
      <c r="LES79" s="11"/>
      <c r="LET79" s="11"/>
      <c r="LEU79" s="11"/>
      <c r="LEV79" s="11"/>
      <c r="LEW79" s="11"/>
      <c r="LEX79" s="11"/>
      <c r="LEY79" s="11"/>
      <c r="LEZ79" s="11"/>
      <c r="LFA79" s="11"/>
      <c r="LFB79" s="11"/>
      <c r="LFC79" s="11"/>
      <c r="LFD79" s="11"/>
      <c r="LFE79" s="11"/>
      <c r="LFF79" s="11"/>
      <c r="LFG79" s="11"/>
      <c r="LFH79" s="11"/>
      <c r="LFI79" s="11"/>
      <c r="LFJ79" s="11"/>
      <c r="LFK79" s="11"/>
      <c r="LFL79" s="11"/>
      <c r="LFM79" s="11"/>
      <c r="LFN79" s="11"/>
      <c r="LFO79" s="11"/>
      <c r="LFP79" s="11"/>
      <c r="LFQ79" s="11"/>
      <c r="LFR79" s="11"/>
      <c r="LFS79" s="11"/>
      <c r="LFT79" s="11"/>
      <c r="LFU79" s="11"/>
      <c r="LFV79" s="11"/>
      <c r="LFW79" s="11"/>
      <c r="LFX79" s="11"/>
      <c r="LFY79" s="11"/>
      <c r="LFZ79" s="11"/>
      <c r="LGA79" s="11"/>
      <c r="LGB79" s="11"/>
      <c r="LGC79" s="11"/>
      <c r="LGD79" s="11"/>
      <c r="LGE79" s="11"/>
      <c r="LGF79" s="11"/>
      <c r="LGG79" s="11"/>
      <c r="LGH79" s="11"/>
      <c r="LGI79" s="11"/>
      <c r="LGJ79" s="11"/>
      <c r="LGK79" s="11"/>
      <c r="LGL79" s="11"/>
      <c r="LGM79" s="11"/>
      <c r="LGN79" s="11"/>
      <c r="LGO79" s="11"/>
      <c r="LGP79" s="11"/>
      <c r="LGQ79" s="11"/>
      <c r="LGR79" s="11"/>
      <c r="LGS79" s="11"/>
      <c r="LGT79" s="11"/>
      <c r="LGU79" s="11"/>
      <c r="LGV79" s="11"/>
      <c r="LGW79" s="11"/>
      <c r="LGX79" s="11"/>
      <c r="LGY79" s="11"/>
      <c r="LGZ79" s="11"/>
      <c r="LHA79" s="11"/>
      <c r="LHB79" s="11"/>
      <c r="LHC79" s="11"/>
      <c r="LHD79" s="11"/>
      <c r="LHE79" s="11"/>
      <c r="LHF79" s="11"/>
      <c r="LHG79" s="11"/>
      <c r="LHH79" s="11"/>
      <c r="LHI79" s="11"/>
      <c r="LHJ79" s="11"/>
      <c r="LHK79" s="11"/>
      <c r="LHL79" s="11"/>
      <c r="LHM79" s="11"/>
      <c r="LHN79" s="11"/>
      <c r="LHO79" s="11"/>
      <c r="LHP79" s="11"/>
      <c r="LHQ79" s="11"/>
      <c r="LHR79" s="11"/>
      <c r="LHS79" s="11"/>
      <c r="LHT79" s="11"/>
      <c r="LHU79" s="11"/>
      <c r="LHV79" s="11"/>
      <c r="LHW79" s="11"/>
      <c r="LHX79" s="11"/>
      <c r="LHY79" s="11"/>
      <c r="LHZ79" s="11"/>
      <c r="LIA79" s="11"/>
      <c r="LIB79" s="11"/>
      <c r="LIC79" s="11"/>
      <c r="LID79" s="11"/>
      <c r="LIE79" s="11"/>
      <c r="LIF79" s="11"/>
      <c r="LIG79" s="11"/>
      <c r="LIH79" s="11"/>
      <c r="LII79" s="11"/>
      <c r="LIJ79" s="11"/>
      <c r="LIK79" s="11"/>
      <c r="LIL79" s="11"/>
      <c r="LIM79" s="11"/>
      <c r="LIN79" s="11"/>
      <c r="LIO79" s="11"/>
      <c r="LIP79" s="11"/>
      <c r="LIQ79" s="11"/>
      <c r="LIR79" s="11"/>
      <c r="LIS79" s="11"/>
      <c r="LIT79" s="11"/>
      <c r="LIU79" s="11"/>
      <c r="LIV79" s="11"/>
      <c r="LIW79" s="11"/>
      <c r="LIX79" s="11"/>
      <c r="LIY79" s="11"/>
      <c r="LIZ79" s="11"/>
      <c r="LJA79" s="11"/>
      <c r="LJB79" s="11"/>
      <c r="LJC79" s="11"/>
      <c r="LJD79" s="11"/>
      <c r="LJE79" s="11"/>
      <c r="LJF79" s="11"/>
      <c r="LJG79" s="11"/>
      <c r="LJH79" s="11"/>
      <c r="LJI79" s="11"/>
      <c r="LJJ79" s="11"/>
      <c r="LJK79" s="11"/>
      <c r="LJL79" s="11"/>
      <c r="LJM79" s="11"/>
      <c r="LJN79" s="11"/>
      <c r="LJO79" s="11"/>
      <c r="LJP79" s="11"/>
      <c r="LJQ79" s="11"/>
      <c r="LJR79" s="11"/>
      <c r="LJS79" s="11"/>
      <c r="LJT79" s="11"/>
      <c r="LJU79" s="11"/>
      <c r="LJV79" s="11"/>
      <c r="LJW79" s="11"/>
      <c r="LJX79" s="11"/>
      <c r="LJY79" s="11"/>
      <c r="LJZ79" s="11"/>
      <c r="LKA79" s="11"/>
      <c r="LKB79" s="11"/>
      <c r="LKC79" s="11"/>
      <c r="LKD79" s="11"/>
      <c r="LKE79" s="11"/>
      <c r="LKF79" s="11"/>
      <c r="LKG79" s="11"/>
      <c r="LKH79" s="11"/>
      <c r="LKI79" s="11"/>
      <c r="LKJ79" s="11"/>
      <c r="LKK79" s="11"/>
      <c r="LKL79" s="11"/>
      <c r="LKM79" s="11"/>
      <c r="LKN79" s="11"/>
      <c r="LKO79" s="11"/>
      <c r="LKP79" s="11"/>
      <c r="LKQ79" s="11"/>
      <c r="LKR79" s="11"/>
      <c r="LKS79" s="11"/>
      <c r="LKT79" s="11"/>
      <c r="LKU79" s="11"/>
      <c r="LKV79" s="11"/>
      <c r="LKW79" s="11"/>
      <c r="LKX79" s="11"/>
      <c r="LKY79" s="11"/>
      <c r="LKZ79" s="11"/>
      <c r="LLA79" s="11"/>
      <c r="LLB79" s="11"/>
      <c r="LLC79" s="11"/>
      <c r="LLD79" s="11"/>
      <c r="LLE79" s="11"/>
      <c r="LLF79" s="11"/>
      <c r="LLG79" s="11"/>
      <c r="LLH79" s="11"/>
      <c r="LLI79" s="11"/>
      <c r="LLJ79" s="11"/>
      <c r="LLK79" s="11"/>
      <c r="LLL79" s="11"/>
      <c r="LLM79" s="11"/>
      <c r="LLN79" s="11"/>
      <c r="LLO79" s="11"/>
      <c r="LLP79" s="11"/>
      <c r="LLQ79" s="11"/>
      <c r="LLR79" s="11"/>
      <c r="LLS79" s="11"/>
      <c r="LLT79" s="11"/>
      <c r="LLU79" s="11"/>
      <c r="LLV79" s="11"/>
      <c r="LLW79" s="11"/>
      <c r="LLX79" s="11"/>
      <c r="LLY79" s="11"/>
      <c r="LLZ79" s="11"/>
      <c r="LMA79" s="11"/>
      <c r="LMB79" s="11"/>
      <c r="LMC79" s="11"/>
      <c r="LMD79" s="11"/>
      <c r="LME79" s="11"/>
      <c r="LMF79" s="11"/>
      <c r="LMG79" s="11"/>
      <c r="LMH79" s="11"/>
      <c r="LMI79" s="11"/>
      <c r="LMJ79" s="11"/>
      <c r="LMK79" s="11"/>
      <c r="LML79" s="11"/>
      <c r="LMM79" s="11"/>
      <c r="LMN79" s="11"/>
      <c r="LMO79" s="11"/>
      <c r="LMP79" s="11"/>
      <c r="LMQ79" s="11"/>
      <c r="LMR79" s="11"/>
      <c r="LMS79" s="11"/>
      <c r="LMT79" s="11"/>
      <c r="LMU79" s="11"/>
      <c r="LMV79" s="11"/>
      <c r="LMW79" s="11"/>
      <c r="LMX79" s="11"/>
      <c r="LMY79" s="11"/>
      <c r="LMZ79" s="11"/>
      <c r="LNA79" s="11"/>
      <c r="LNB79" s="11"/>
      <c r="LNC79" s="11"/>
      <c r="LND79" s="11"/>
      <c r="LNE79" s="11"/>
      <c r="LNF79" s="11"/>
      <c r="LNG79" s="11"/>
      <c r="LNH79" s="11"/>
      <c r="LNI79" s="11"/>
      <c r="LNJ79" s="11"/>
      <c r="LNK79" s="11"/>
      <c r="LNL79" s="11"/>
      <c r="LNM79" s="11"/>
      <c r="LNN79" s="11"/>
      <c r="LNO79" s="11"/>
      <c r="LNP79" s="11"/>
      <c r="LNQ79" s="11"/>
      <c r="LNR79" s="11"/>
      <c r="LNS79" s="11"/>
      <c r="LNT79" s="11"/>
      <c r="LNU79" s="11"/>
      <c r="LNV79" s="11"/>
      <c r="LNW79" s="11"/>
      <c r="LNX79" s="11"/>
      <c r="LNY79" s="11"/>
      <c r="LNZ79" s="11"/>
      <c r="LOA79" s="11"/>
      <c r="LOB79" s="11"/>
      <c r="LOC79" s="11"/>
      <c r="LOD79" s="11"/>
      <c r="LOE79" s="11"/>
      <c r="LOF79" s="11"/>
      <c r="LOG79" s="11"/>
      <c r="LOH79" s="11"/>
      <c r="LOI79" s="11"/>
      <c r="LOJ79" s="11"/>
      <c r="LOK79" s="11"/>
      <c r="LOL79" s="11"/>
      <c r="LOM79" s="11"/>
      <c r="LON79" s="11"/>
      <c r="LOO79" s="11"/>
      <c r="LOP79" s="11"/>
      <c r="LOQ79" s="11"/>
      <c r="LOR79" s="11"/>
      <c r="LOS79" s="11"/>
      <c r="LOT79" s="11"/>
      <c r="LOU79" s="11"/>
      <c r="LOV79" s="11"/>
      <c r="LOW79" s="11"/>
      <c r="LOX79" s="11"/>
      <c r="LOY79" s="11"/>
      <c r="LOZ79" s="11"/>
      <c r="LPA79" s="11"/>
      <c r="LPB79" s="11"/>
      <c r="LPC79" s="11"/>
      <c r="LPD79" s="11"/>
      <c r="LPE79" s="11"/>
      <c r="LPF79" s="11"/>
      <c r="LPG79" s="11"/>
      <c r="LPH79" s="11"/>
      <c r="LPI79" s="11"/>
      <c r="LPJ79" s="11"/>
      <c r="LPK79" s="11"/>
      <c r="LPL79" s="11"/>
      <c r="LPM79" s="11"/>
      <c r="LPN79" s="11"/>
      <c r="LPO79" s="11"/>
      <c r="LPP79" s="11"/>
      <c r="LPQ79" s="11"/>
      <c r="LPR79" s="11"/>
      <c r="LPS79" s="11"/>
      <c r="LPT79" s="11"/>
      <c r="LPU79" s="11"/>
      <c r="LPV79" s="11"/>
      <c r="LPW79" s="11"/>
      <c r="LPX79" s="11"/>
      <c r="LPY79" s="11"/>
      <c r="LPZ79" s="11"/>
      <c r="LQA79" s="11"/>
      <c r="LQB79" s="11"/>
      <c r="LQC79" s="11"/>
      <c r="LQD79" s="11"/>
      <c r="LQE79" s="11"/>
      <c r="LQF79" s="11"/>
      <c r="LQG79" s="11"/>
      <c r="LQH79" s="11"/>
      <c r="LQI79" s="11"/>
      <c r="LQJ79" s="11"/>
      <c r="LQK79" s="11"/>
      <c r="LQL79" s="11"/>
      <c r="LQM79" s="11"/>
      <c r="LQN79" s="11"/>
      <c r="LQO79" s="11"/>
      <c r="LQP79" s="11"/>
      <c r="LQQ79" s="11"/>
      <c r="LQR79" s="11"/>
      <c r="LQS79" s="11"/>
      <c r="LQT79" s="11"/>
      <c r="LQU79" s="11"/>
      <c r="LQV79" s="11"/>
      <c r="LQW79" s="11"/>
      <c r="LQX79" s="11"/>
      <c r="LQY79" s="11"/>
      <c r="LQZ79" s="11"/>
      <c r="LRA79" s="11"/>
      <c r="LRB79" s="11"/>
      <c r="LRC79" s="11"/>
      <c r="LRD79" s="11"/>
      <c r="LRE79" s="11"/>
      <c r="LRF79" s="11"/>
      <c r="LRG79" s="11"/>
      <c r="LRH79" s="11"/>
      <c r="LRI79" s="11"/>
      <c r="LRJ79" s="11"/>
      <c r="LRK79" s="11"/>
      <c r="LRL79" s="11"/>
      <c r="LRM79" s="11"/>
      <c r="LRN79" s="11"/>
      <c r="LRO79" s="11"/>
      <c r="LRP79" s="11"/>
      <c r="LRQ79" s="11"/>
      <c r="LRR79" s="11"/>
      <c r="LRS79" s="11"/>
      <c r="LRT79" s="11"/>
      <c r="LRU79" s="11"/>
      <c r="LRV79" s="11"/>
      <c r="LRW79" s="11"/>
      <c r="LRX79" s="11"/>
      <c r="LRY79" s="11"/>
      <c r="LRZ79" s="11"/>
      <c r="LSA79" s="11"/>
      <c r="LSB79" s="11"/>
      <c r="LSC79" s="11"/>
      <c r="LSD79" s="11"/>
      <c r="LSE79" s="11"/>
      <c r="LSF79" s="11"/>
      <c r="LSG79" s="11"/>
      <c r="LSH79" s="11"/>
      <c r="LSI79" s="11"/>
      <c r="LSJ79" s="11"/>
      <c r="LSK79" s="11"/>
      <c r="LSL79" s="11"/>
      <c r="LSM79" s="11"/>
      <c r="LSN79" s="11"/>
      <c r="LSO79" s="11"/>
      <c r="LSP79" s="11"/>
      <c r="LSQ79" s="11"/>
      <c r="LSR79" s="11"/>
      <c r="LSS79" s="11"/>
      <c r="LST79" s="11"/>
      <c r="LSU79" s="11"/>
      <c r="LSV79" s="11"/>
      <c r="LSW79" s="11"/>
      <c r="LSX79" s="11"/>
      <c r="LSY79" s="11"/>
      <c r="LSZ79" s="11"/>
      <c r="LTA79" s="11"/>
      <c r="LTB79" s="11"/>
      <c r="LTC79" s="11"/>
      <c r="LTD79" s="11"/>
      <c r="LTE79" s="11"/>
      <c r="LTF79" s="11"/>
      <c r="LTG79" s="11"/>
      <c r="LTH79" s="11"/>
      <c r="LTI79" s="11"/>
      <c r="LTJ79" s="11"/>
      <c r="LTK79" s="11"/>
      <c r="LTL79" s="11"/>
      <c r="LTM79" s="11"/>
      <c r="LTN79" s="11"/>
      <c r="LTO79" s="11"/>
      <c r="LTP79" s="11"/>
      <c r="LTQ79" s="11"/>
      <c r="LTR79" s="11"/>
      <c r="LTS79" s="11"/>
      <c r="LTT79" s="11"/>
      <c r="LTU79" s="11"/>
      <c r="LTV79" s="11"/>
      <c r="LTW79" s="11"/>
      <c r="LTX79" s="11"/>
      <c r="LTY79" s="11"/>
      <c r="LTZ79" s="11"/>
      <c r="LUA79" s="11"/>
      <c r="LUB79" s="11"/>
      <c r="LUC79" s="11"/>
      <c r="LUD79" s="11"/>
      <c r="LUE79" s="11"/>
      <c r="LUF79" s="11"/>
      <c r="LUG79" s="11"/>
      <c r="LUH79" s="11"/>
      <c r="LUI79" s="11"/>
      <c r="LUJ79" s="11"/>
      <c r="LUK79" s="11"/>
      <c r="LUL79" s="11"/>
      <c r="LUM79" s="11"/>
      <c r="LUN79" s="11"/>
      <c r="LUO79" s="11"/>
      <c r="LUP79" s="11"/>
      <c r="LUQ79" s="11"/>
      <c r="LUR79" s="11"/>
      <c r="LUS79" s="11"/>
      <c r="LUT79" s="11"/>
      <c r="LUU79" s="11"/>
      <c r="LUV79" s="11"/>
      <c r="LUW79" s="11"/>
      <c r="LUX79" s="11"/>
      <c r="LUY79" s="11"/>
      <c r="LUZ79" s="11"/>
      <c r="LVA79" s="11"/>
      <c r="LVB79" s="11"/>
      <c r="LVC79" s="11"/>
      <c r="LVD79" s="11"/>
      <c r="LVE79" s="11"/>
      <c r="LVF79" s="11"/>
      <c r="LVG79" s="11"/>
      <c r="LVH79" s="11"/>
      <c r="LVI79" s="11"/>
      <c r="LVJ79" s="11"/>
      <c r="LVK79" s="11"/>
      <c r="LVL79" s="11"/>
      <c r="LVM79" s="11"/>
      <c r="LVN79" s="11"/>
      <c r="LVO79" s="11"/>
      <c r="LVP79" s="11"/>
      <c r="LVQ79" s="11"/>
      <c r="LVR79" s="11"/>
      <c r="LVS79" s="11"/>
      <c r="LVT79" s="11"/>
      <c r="LVU79" s="11"/>
      <c r="LVV79" s="11"/>
      <c r="LVW79" s="11"/>
      <c r="LVX79" s="11"/>
      <c r="LVY79" s="11"/>
      <c r="LVZ79" s="11"/>
      <c r="LWA79" s="11"/>
      <c r="LWB79" s="11"/>
      <c r="LWC79" s="11"/>
      <c r="LWD79" s="11"/>
      <c r="LWE79" s="11"/>
      <c r="LWF79" s="11"/>
      <c r="LWG79" s="11"/>
      <c r="LWH79" s="11"/>
      <c r="LWI79" s="11"/>
      <c r="LWJ79" s="11"/>
      <c r="LWK79" s="11"/>
      <c r="LWL79" s="11"/>
      <c r="LWM79" s="11"/>
      <c r="LWN79" s="11"/>
      <c r="LWO79" s="11"/>
      <c r="LWP79" s="11"/>
      <c r="LWQ79" s="11"/>
      <c r="LWR79" s="11"/>
      <c r="LWS79" s="11"/>
      <c r="LWT79" s="11"/>
      <c r="LWU79" s="11"/>
      <c r="LWV79" s="11"/>
      <c r="LWW79" s="11"/>
      <c r="LWX79" s="11"/>
      <c r="LWY79" s="11"/>
      <c r="LWZ79" s="11"/>
      <c r="LXA79" s="11"/>
      <c r="LXB79" s="11"/>
      <c r="LXC79" s="11"/>
      <c r="LXD79" s="11"/>
      <c r="LXE79" s="11"/>
      <c r="LXF79" s="11"/>
      <c r="LXG79" s="11"/>
      <c r="LXH79" s="11"/>
      <c r="LXI79" s="11"/>
      <c r="LXJ79" s="11"/>
      <c r="LXK79" s="11"/>
      <c r="LXL79" s="11"/>
      <c r="LXM79" s="11"/>
      <c r="LXN79" s="11"/>
      <c r="LXO79" s="11"/>
      <c r="LXP79" s="11"/>
      <c r="LXQ79" s="11"/>
      <c r="LXR79" s="11"/>
      <c r="LXS79" s="11"/>
      <c r="LXT79" s="11"/>
      <c r="LXU79" s="11"/>
      <c r="LXV79" s="11"/>
      <c r="LXW79" s="11"/>
      <c r="LXX79" s="11"/>
      <c r="LXY79" s="11"/>
      <c r="LXZ79" s="11"/>
      <c r="LYA79" s="11"/>
      <c r="LYB79" s="11"/>
      <c r="LYC79" s="11"/>
      <c r="LYD79" s="11"/>
      <c r="LYE79" s="11"/>
      <c r="LYF79" s="11"/>
      <c r="LYG79" s="11"/>
      <c r="LYH79" s="11"/>
      <c r="LYI79" s="11"/>
      <c r="LYJ79" s="11"/>
      <c r="LYK79" s="11"/>
      <c r="LYL79" s="11"/>
      <c r="LYM79" s="11"/>
      <c r="LYN79" s="11"/>
      <c r="LYO79" s="11"/>
      <c r="LYP79" s="11"/>
      <c r="LYQ79" s="11"/>
      <c r="LYR79" s="11"/>
      <c r="LYS79" s="11"/>
      <c r="LYT79" s="11"/>
      <c r="LYU79" s="11"/>
      <c r="LYV79" s="11"/>
      <c r="LYW79" s="11"/>
      <c r="LYX79" s="11"/>
      <c r="LYY79" s="11"/>
      <c r="LYZ79" s="11"/>
      <c r="LZA79" s="11"/>
      <c r="LZB79" s="11"/>
      <c r="LZC79" s="11"/>
      <c r="LZD79" s="11"/>
      <c r="LZE79" s="11"/>
      <c r="LZF79" s="11"/>
      <c r="LZG79" s="11"/>
      <c r="LZH79" s="11"/>
      <c r="LZI79" s="11"/>
      <c r="LZJ79" s="11"/>
      <c r="LZK79" s="11"/>
      <c r="LZL79" s="11"/>
      <c r="LZM79" s="11"/>
      <c r="LZN79" s="11"/>
      <c r="LZO79" s="11"/>
      <c r="LZP79" s="11"/>
      <c r="LZQ79" s="11"/>
      <c r="LZR79" s="11"/>
      <c r="LZS79" s="11"/>
      <c r="LZT79" s="11"/>
      <c r="LZU79" s="11"/>
      <c r="LZV79" s="11"/>
      <c r="LZW79" s="11"/>
      <c r="LZX79" s="11"/>
      <c r="LZY79" s="11"/>
      <c r="LZZ79" s="11"/>
      <c r="MAA79" s="11"/>
      <c r="MAB79" s="11"/>
      <c r="MAC79" s="11"/>
      <c r="MAD79" s="11"/>
      <c r="MAE79" s="11"/>
      <c r="MAF79" s="11"/>
      <c r="MAG79" s="11"/>
      <c r="MAH79" s="11"/>
      <c r="MAI79" s="11"/>
      <c r="MAJ79" s="11"/>
      <c r="MAK79" s="11"/>
      <c r="MAL79" s="11"/>
      <c r="MAM79" s="11"/>
      <c r="MAN79" s="11"/>
      <c r="MAO79" s="11"/>
      <c r="MAP79" s="11"/>
      <c r="MAQ79" s="11"/>
      <c r="MAR79" s="11"/>
      <c r="MAS79" s="11"/>
      <c r="MAT79" s="11"/>
      <c r="MAU79" s="11"/>
      <c r="MAV79" s="11"/>
      <c r="MAW79" s="11"/>
      <c r="MAX79" s="11"/>
      <c r="MAY79" s="11"/>
      <c r="MAZ79" s="11"/>
      <c r="MBA79" s="11"/>
      <c r="MBB79" s="11"/>
      <c r="MBC79" s="11"/>
      <c r="MBD79" s="11"/>
      <c r="MBE79" s="11"/>
      <c r="MBF79" s="11"/>
      <c r="MBG79" s="11"/>
      <c r="MBH79" s="11"/>
      <c r="MBI79" s="11"/>
      <c r="MBJ79" s="11"/>
      <c r="MBK79" s="11"/>
      <c r="MBL79" s="11"/>
      <c r="MBM79" s="11"/>
      <c r="MBN79" s="11"/>
      <c r="MBO79" s="11"/>
      <c r="MBP79" s="11"/>
      <c r="MBQ79" s="11"/>
      <c r="MBR79" s="11"/>
      <c r="MBS79" s="11"/>
      <c r="MBT79" s="11"/>
      <c r="MBU79" s="11"/>
      <c r="MBV79" s="11"/>
      <c r="MBW79" s="11"/>
      <c r="MBX79" s="11"/>
      <c r="MBY79" s="11"/>
      <c r="MBZ79" s="11"/>
      <c r="MCA79" s="11"/>
      <c r="MCB79" s="11"/>
      <c r="MCC79" s="11"/>
      <c r="MCD79" s="11"/>
      <c r="MCE79" s="11"/>
      <c r="MCF79" s="11"/>
      <c r="MCG79" s="11"/>
      <c r="MCH79" s="11"/>
      <c r="MCI79" s="11"/>
      <c r="MCJ79" s="11"/>
      <c r="MCK79" s="11"/>
      <c r="MCL79" s="11"/>
      <c r="MCM79" s="11"/>
      <c r="MCN79" s="11"/>
      <c r="MCO79" s="11"/>
      <c r="MCP79" s="11"/>
      <c r="MCQ79" s="11"/>
      <c r="MCR79" s="11"/>
      <c r="MCS79" s="11"/>
      <c r="MCT79" s="11"/>
      <c r="MCU79" s="11"/>
      <c r="MCV79" s="11"/>
      <c r="MCW79" s="11"/>
      <c r="MCX79" s="11"/>
      <c r="MCY79" s="11"/>
      <c r="MCZ79" s="11"/>
      <c r="MDA79" s="11"/>
      <c r="MDB79" s="11"/>
      <c r="MDC79" s="11"/>
      <c r="MDD79" s="11"/>
      <c r="MDE79" s="11"/>
      <c r="MDF79" s="11"/>
      <c r="MDG79" s="11"/>
      <c r="MDH79" s="11"/>
      <c r="MDI79" s="11"/>
      <c r="MDJ79" s="11"/>
      <c r="MDK79" s="11"/>
      <c r="MDL79" s="11"/>
      <c r="MDM79" s="11"/>
      <c r="MDN79" s="11"/>
      <c r="MDO79" s="11"/>
      <c r="MDP79" s="11"/>
      <c r="MDQ79" s="11"/>
      <c r="MDR79" s="11"/>
      <c r="MDS79" s="11"/>
      <c r="MDT79" s="11"/>
      <c r="MDU79" s="11"/>
      <c r="MDV79" s="11"/>
      <c r="MDW79" s="11"/>
      <c r="MDX79" s="11"/>
      <c r="MDY79" s="11"/>
      <c r="MDZ79" s="11"/>
      <c r="MEA79" s="11"/>
      <c r="MEB79" s="11"/>
      <c r="MEC79" s="11"/>
      <c r="MED79" s="11"/>
      <c r="MEE79" s="11"/>
      <c r="MEF79" s="11"/>
      <c r="MEG79" s="11"/>
      <c r="MEH79" s="11"/>
      <c r="MEI79" s="11"/>
      <c r="MEJ79" s="11"/>
      <c r="MEK79" s="11"/>
      <c r="MEL79" s="11"/>
      <c r="MEM79" s="11"/>
      <c r="MEN79" s="11"/>
      <c r="MEO79" s="11"/>
      <c r="MEP79" s="11"/>
      <c r="MEQ79" s="11"/>
      <c r="MER79" s="11"/>
      <c r="MES79" s="11"/>
      <c r="MET79" s="11"/>
      <c r="MEU79" s="11"/>
      <c r="MEV79" s="11"/>
      <c r="MEW79" s="11"/>
      <c r="MEX79" s="11"/>
      <c r="MEY79" s="11"/>
      <c r="MEZ79" s="11"/>
      <c r="MFA79" s="11"/>
      <c r="MFB79" s="11"/>
      <c r="MFC79" s="11"/>
      <c r="MFD79" s="11"/>
      <c r="MFE79" s="11"/>
      <c r="MFF79" s="11"/>
      <c r="MFG79" s="11"/>
      <c r="MFH79" s="11"/>
      <c r="MFI79" s="11"/>
      <c r="MFJ79" s="11"/>
      <c r="MFK79" s="11"/>
      <c r="MFL79" s="11"/>
      <c r="MFM79" s="11"/>
      <c r="MFN79" s="11"/>
      <c r="MFO79" s="11"/>
      <c r="MFP79" s="11"/>
      <c r="MFQ79" s="11"/>
      <c r="MFR79" s="11"/>
      <c r="MFS79" s="11"/>
      <c r="MFT79" s="11"/>
      <c r="MFU79" s="11"/>
      <c r="MFV79" s="11"/>
      <c r="MFW79" s="11"/>
      <c r="MFX79" s="11"/>
      <c r="MFY79" s="11"/>
      <c r="MFZ79" s="11"/>
      <c r="MGA79" s="11"/>
      <c r="MGB79" s="11"/>
      <c r="MGC79" s="11"/>
      <c r="MGD79" s="11"/>
      <c r="MGE79" s="11"/>
      <c r="MGF79" s="11"/>
      <c r="MGG79" s="11"/>
      <c r="MGH79" s="11"/>
      <c r="MGI79" s="11"/>
      <c r="MGJ79" s="11"/>
      <c r="MGK79" s="11"/>
      <c r="MGL79" s="11"/>
      <c r="MGM79" s="11"/>
      <c r="MGN79" s="11"/>
      <c r="MGO79" s="11"/>
      <c r="MGP79" s="11"/>
      <c r="MGQ79" s="11"/>
      <c r="MGR79" s="11"/>
      <c r="MGS79" s="11"/>
      <c r="MGT79" s="11"/>
      <c r="MGU79" s="11"/>
      <c r="MGV79" s="11"/>
      <c r="MGW79" s="11"/>
      <c r="MGX79" s="11"/>
      <c r="MGY79" s="11"/>
      <c r="MGZ79" s="11"/>
      <c r="MHA79" s="11"/>
      <c r="MHB79" s="11"/>
      <c r="MHC79" s="11"/>
      <c r="MHD79" s="11"/>
      <c r="MHE79" s="11"/>
      <c r="MHF79" s="11"/>
      <c r="MHG79" s="11"/>
      <c r="MHH79" s="11"/>
      <c r="MHI79" s="11"/>
      <c r="MHJ79" s="11"/>
      <c r="MHK79" s="11"/>
      <c r="MHL79" s="11"/>
      <c r="MHM79" s="11"/>
      <c r="MHN79" s="11"/>
      <c r="MHO79" s="11"/>
      <c r="MHP79" s="11"/>
      <c r="MHQ79" s="11"/>
      <c r="MHR79" s="11"/>
      <c r="MHS79" s="11"/>
      <c r="MHT79" s="11"/>
      <c r="MHU79" s="11"/>
      <c r="MHV79" s="11"/>
      <c r="MHW79" s="11"/>
      <c r="MHX79" s="11"/>
      <c r="MHY79" s="11"/>
      <c r="MHZ79" s="11"/>
      <c r="MIA79" s="11"/>
      <c r="MIB79" s="11"/>
      <c r="MIC79" s="11"/>
      <c r="MID79" s="11"/>
      <c r="MIE79" s="11"/>
      <c r="MIF79" s="11"/>
      <c r="MIG79" s="11"/>
      <c r="MIH79" s="11"/>
      <c r="MII79" s="11"/>
      <c r="MIJ79" s="11"/>
      <c r="MIK79" s="11"/>
      <c r="MIL79" s="11"/>
      <c r="MIM79" s="11"/>
      <c r="MIN79" s="11"/>
      <c r="MIO79" s="11"/>
      <c r="MIP79" s="11"/>
      <c r="MIQ79" s="11"/>
      <c r="MIR79" s="11"/>
      <c r="MIS79" s="11"/>
      <c r="MIT79" s="11"/>
      <c r="MIU79" s="11"/>
      <c r="MIV79" s="11"/>
      <c r="MIW79" s="11"/>
      <c r="MIX79" s="11"/>
      <c r="MIY79" s="11"/>
      <c r="MIZ79" s="11"/>
      <c r="MJA79" s="11"/>
      <c r="MJB79" s="11"/>
      <c r="MJC79" s="11"/>
      <c r="MJD79" s="11"/>
      <c r="MJE79" s="11"/>
      <c r="MJF79" s="11"/>
      <c r="MJG79" s="11"/>
      <c r="MJH79" s="11"/>
      <c r="MJI79" s="11"/>
      <c r="MJJ79" s="11"/>
      <c r="MJK79" s="11"/>
      <c r="MJL79" s="11"/>
      <c r="MJM79" s="11"/>
      <c r="MJN79" s="11"/>
      <c r="MJO79" s="11"/>
      <c r="MJP79" s="11"/>
      <c r="MJQ79" s="11"/>
      <c r="MJR79" s="11"/>
      <c r="MJS79" s="11"/>
      <c r="MJT79" s="11"/>
      <c r="MJU79" s="11"/>
      <c r="MJV79" s="11"/>
      <c r="MJW79" s="11"/>
      <c r="MJX79" s="11"/>
      <c r="MJY79" s="11"/>
      <c r="MJZ79" s="11"/>
      <c r="MKA79" s="11"/>
      <c r="MKB79" s="11"/>
      <c r="MKC79" s="11"/>
      <c r="MKD79" s="11"/>
      <c r="MKE79" s="11"/>
      <c r="MKF79" s="11"/>
      <c r="MKG79" s="11"/>
      <c r="MKH79" s="11"/>
      <c r="MKI79" s="11"/>
      <c r="MKJ79" s="11"/>
      <c r="MKK79" s="11"/>
      <c r="MKL79" s="11"/>
      <c r="MKM79" s="11"/>
      <c r="MKN79" s="11"/>
      <c r="MKO79" s="11"/>
      <c r="MKP79" s="11"/>
      <c r="MKQ79" s="11"/>
      <c r="MKR79" s="11"/>
      <c r="MKS79" s="11"/>
      <c r="MKT79" s="11"/>
      <c r="MKU79" s="11"/>
      <c r="MKV79" s="11"/>
      <c r="MKW79" s="11"/>
      <c r="MKX79" s="11"/>
      <c r="MKY79" s="11"/>
      <c r="MKZ79" s="11"/>
      <c r="MLA79" s="11"/>
      <c r="MLB79" s="11"/>
      <c r="MLC79" s="11"/>
      <c r="MLD79" s="11"/>
      <c r="MLE79" s="11"/>
      <c r="MLF79" s="11"/>
      <c r="MLG79" s="11"/>
      <c r="MLH79" s="11"/>
      <c r="MLI79" s="11"/>
      <c r="MLJ79" s="11"/>
      <c r="MLK79" s="11"/>
      <c r="MLL79" s="11"/>
      <c r="MLM79" s="11"/>
      <c r="MLN79" s="11"/>
      <c r="MLO79" s="11"/>
      <c r="MLP79" s="11"/>
      <c r="MLQ79" s="11"/>
      <c r="MLR79" s="11"/>
      <c r="MLS79" s="11"/>
      <c r="MLT79" s="11"/>
      <c r="MLU79" s="11"/>
      <c r="MLV79" s="11"/>
      <c r="MLW79" s="11"/>
      <c r="MLX79" s="11"/>
      <c r="MLY79" s="11"/>
      <c r="MLZ79" s="11"/>
      <c r="MMA79" s="11"/>
      <c r="MMB79" s="11"/>
      <c r="MMC79" s="11"/>
      <c r="MMD79" s="11"/>
      <c r="MME79" s="11"/>
      <c r="MMF79" s="11"/>
      <c r="MMG79" s="11"/>
      <c r="MMH79" s="11"/>
      <c r="MMI79" s="11"/>
      <c r="MMJ79" s="11"/>
      <c r="MMK79" s="11"/>
      <c r="MML79" s="11"/>
      <c r="MMM79" s="11"/>
      <c r="MMN79" s="11"/>
      <c r="MMO79" s="11"/>
      <c r="MMP79" s="11"/>
      <c r="MMQ79" s="11"/>
      <c r="MMR79" s="11"/>
      <c r="MMS79" s="11"/>
      <c r="MMT79" s="11"/>
      <c r="MMU79" s="11"/>
      <c r="MMV79" s="11"/>
      <c r="MMW79" s="11"/>
      <c r="MMX79" s="11"/>
      <c r="MMY79" s="11"/>
      <c r="MMZ79" s="11"/>
      <c r="MNA79" s="11"/>
      <c r="MNB79" s="11"/>
      <c r="MNC79" s="11"/>
      <c r="MND79" s="11"/>
      <c r="MNE79" s="11"/>
      <c r="MNF79" s="11"/>
      <c r="MNG79" s="11"/>
      <c r="MNH79" s="11"/>
      <c r="MNI79" s="11"/>
      <c r="MNJ79" s="11"/>
      <c r="MNK79" s="11"/>
      <c r="MNL79" s="11"/>
      <c r="MNM79" s="11"/>
      <c r="MNN79" s="11"/>
      <c r="MNO79" s="11"/>
      <c r="MNP79" s="11"/>
      <c r="MNQ79" s="11"/>
      <c r="MNR79" s="11"/>
      <c r="MNS79" s="11"/>
      <c r="MNT79" s="11"/>
      <c r="MNU79" s="11"/>
      <c r="MNV79" s="11"/>
      <c r="MNW79" s="11"/>
      <c r="MNX79" s="11"/>
      <c r="MNY79" s="11"/>
      <c r="MNZ79" s="11"/>
      <c r="MOA79" s="11"/>
      <c r="MOB79" s="11"/>
      <c r="MOC79" s="11"/>
      <c r="MOD79" s="11"/>
      <c r="MOE79" s="11"/>
      <c r="MOF79" s="11"/>
      <c r="MOG79" s="11"/>
      <c r="MOH79" s="11"/>
      <c r="MOI79" s="11"/>
      <c r="MOJ79" s="11"/>
      <c r="MOK79" s="11"/>
      <c r="MOL79" s="11"/>
      <c r="MOM79" s="11"/>
      <c r="MON79" s="11"/>
      <c r="MOO79" s="11"/>
      <c r="MOP79" s="11"/>
      <c r="MOQ79" s="11"/>
      <c r="MOR79" s="11"/>
      <c r="MOS79" s="11"/>
      <c r="MOT79" s="11"/>
      <c r="MOU79" s="11"/>
      <c r="MOV79" s="11"/>
      <c r="MOW79" s="11"/>
      <c r="MOX79" s="11"/>
      <c r="MOY79" s="11"/>
      <c r="MOZ79" s="11"/>
      <c r="MPA79" s="11"/>
      <c r="MPB79" s="11"/>
      <c r="MPC79" s="11"/>
      <c r="MPD79" s="11"/>
      <c r="MPE79" s="11"/>
      <c r="MPF79" s="11"/>
      <c r="MPG79" s="11"/>
      <c r="MPH79" s="11"/>
      <c r="MPI79" s="11"/>
      <c r="MPJ79" s="11"/>
      <c r="MPK79" s="11"/>
      <c r="MPL79" s="11"/>
      <c r="MPM79" s="11"/>
      <c r="MPN79" s="11"/>
      <c r="MPO79" s="11"/>
      <c r="MPP79" s="11"/>
      <c r="MPQ79" s="11"/>
      <c r="MPR79" s="11"/>
      <c r="MPS79" s="11"/>
      <c r="MPT79" s="11"/>
      <c r="MPU79" s="11"/>
      <c r="MPV79" s="11"/>
      <c r="MPW79" s="11"/>
      <c r="MPX79" s="11"/>
      <c r="MPY79" s="11"/>
      <c r="MPZ79" s="11"/>
      <c r="MQA79" s="11"/>
      <c r="MQB79" s="11"/>
      <c r="MQC79" s="11"/>
      <c r="MQD79" s="11"/>
      <c r="MQE79" s="11"/>
      <c r="MQF79" s="11"/>
      <c r="MQG79" s="11"/>
      <c r="MQH79" s="11"/>
      <c r="MQI79" s="11"/>
      <c r="MQJ79" s="11"/>
      <c r="MQK79" s="11"/>
      <c r="MQL79" s="11"/>
      <c r="MQM79" s="11"/>
      <c r="MQN79" s="11"/>
      <c r="MQO79" s="11"/>
      <c r="MQP79" s="11"/>
      <c r="MQQ79" s="11"/>
      <c r="MQR79" s="11"/>
      <c r="MQS79" s="11"/>
      <c r="MQT79" s="11"/>
      <c r="MQU79" s="11"/>
      <c r="MQV79" s="11"/>
      <c r="MQW79" s="11"/>
      <c r="MQX79" s="11"/>
      <c r="MQY79" s="11"/>
      <c r="MQZ79" s="11"/>
      <c r="MRA79" s="11"/>
      <c r="MRB79" s="11"/>
      <c r="MRC79" s="11"/>
      <c r="MRD79" s="11"/>
      <c r="MRE79" s="11"/>
      <c r="MRF79" s="11"/>
      <c r="MRG79" s="11"/>
      <c r="MRH79" s="11"/>
      <c r="MRI79" s="11"/>
      <c r="MRJ79" s="11"/>
      <c r="MRK79" s="11"/>
      <c r="MRL79" s="11"/>
      <c r="MRM79" s="11"/>
      <c r="MRN79" s="11"/>
      <c r="MRO79" s="11"/>
      <c r="MRP79" s="11"/>
      <c r="MRQ79" s="11"/>
      <c r="MRR79" s="11"/>
      <c r="MRS79" s="11"/>
      <c r="MRT79" s="11"/>
      <c r="MRU79" s="11"/>
      <c r="MRV79" s="11"/>
      <c r="MRW79" s="11"/>
      <c r="MRX79" s="11"/>
      <c r="MRY79" s="11"/>
      <c r="MRZ79" s="11"/>
      <c r="MSA79" s="11"/>
      <c r="MSB79" s="11"/>
      <c r="MSC79" s="11"/>
      <c r="MSD79" s="11"/>
      <c r="MSE79" s="11"/>
      <c r="MSF79" s="11"/>
      <c r="MSG79" s="11"/>
      <c r="MSH79" s="11"/>
      <c r="MSI79" s="11"/>
      <c r="MSJ79" s="11"/>
      <c r="MSK79" s="11"/>
      <c r="MSL79" s="11"/>
      <c r="MSM79" s="11"/>
      <c r="MSN79" s="11"/>
      <c r="MSO79" s="11"/>
      <c r="MSP79" s="11"/>
      <c r="MSQ79" s="11"/>
      <c r="MSR79" s="11"/>
      <c r="MSS79" s="11"/>
      <c r="MST79" s="11"/>
      <c r="MSU79" s="11"/>
      <c r="MSV79" s="11"/>
      <c r="MSW79" s="11"/>
      <c r="MSX79" s="11"/>
      <c r="MSY79" s="11"/>
      <c r="MSZ79" s="11"/>
      <c r="MTA79" s="11"/>
      <c r="MTB79" s="11"/>
      <c r="MTC79" s="11"/>
      <c r="MTD79" s="11"/>
      <c r="MTE79" s="11"/>
      <c r="MTF79" s="11"/>
      <c r="MTG79" s="11"/>
      <c r="MTH79" s="11"/>
      <c r="MTI79" s="11"/>
      <c r="MTJ79" s="11"/>
      <c r="MTK79" s="11"/>
      <c r="MTL79" s="11"/>
      <c r="MTM79" s="11"/>
      <c r="MTN79" s="11"/>
      <c r="MTO79" s="11"/>
      <c r="MTP79" s="11"/>
      <c r="MTQ79" s="11"/>
      <c r="MTR79" s="11"/>
      <c r="MTS79" s="11"/>
      <c r="MTT79" s="11"/>
      <c r="MTU79" s="11"/>
      <c r="MTV79" s="11"/>
      <c r="MTW79" s="11"/>
      <c r="MTX79" s="11"/>
      <c r="MTY79" s="11"/>
      <c r="MTZ79" s="11"/>
      <c r="MUA79" s="11"/>
      <c r="MUB79" s="11"/>
      <c r="MUC79" s="11"/>
      <c r="MUD79" s="11"/>
      <c r="MUE79" s="11"/>
      <c r="MUF79" s="11"/>
      <c r="MUG79" s="11"/>
      <c r="MUH79" s="11"/>
      <c r="MUI79" s="11"/>
      <c r="MUJ79" s="11"/>
      <c r="MUK79" s="11"/>
      <c r="MUL79" s="11"/>
      <c r="MUM79" s="11"/>
      <c r="MUN79" s="11"/>
      <c r="MUO79" s="11"/>
      <c r="MUP79" s="11"/>
      <c r="MUQ79" s="11"/>
      <c r="MUR79" s="11"/>
      <c r="MUS79" s="11"/>
      <c r="MUT79" s="11"/>
      <c r="MUU79" s="11"/>
      <c r="MUV79" s="11"/>
      <c r="MUW79" s="11"/>
      <c r="MUX79" s="11"/>
      <c r="MUY79" s="11"/>
      <c r="MUZ79" s="11"/>
      <c r="MVA79" s="11"/>
      <c r="MVB79" s="11"/>
      <c r="MVC79" s="11"/>
      <c r="MVD79" s="11"/>
      <c r="MVE79" s="11"/>
      <c r="MVF79" s="11"/>
      <c r="MVG79" s="11"/>
      <c r="MVH79" s="11"/>
      <c r="MVI79" s="11"/>
      <c r="MVJ79" s="11"/>
      <c r="MVK79" s="11"/>
      <c r="MVL79" s="11"/>
      <c r="MVM79" s="11"/>
      <c r="MVN79" s="11"/>
      <c r="MVO79" s="11"/>
      <c r="MVP79" s="11"/>
      <c r="MVQ79" s="11"/>
      <c r="MVR79" s="11"/>
      <c r="MVS79" s="11"/>
      <c r="MVT79" s="11"/>
      <c r="MVU79" s="11"/>
      <c r="MVV79" s="11"/>
      <c r="MVW79" s="11"/>
      <c r="MVX79" s="11"/>
      <c r="MVY79" s="11"/>
      <c r="MVZ79" s="11"/>
      <c r="MWA79" s="11"/>
      <c r="MWB79" s="11"/>
      <c r="MWC79" s="11"/>
      <c r="MWD79" s="11"/>
      <c r="MWE79" s="11"/>
      <c r="MWF79" s="11"/>
      <c r="MWG79" s="11"/>
      <c r="MWH79" s="11"/>
      <c r="MWI79" s="11"/>
      <c r="MWJ79" s="11"/>
      <c r="MWK79" s="11"/>
      <c r="MWL79" s="11"/>
      <c r="MWM79" s="11"/>
      <c r="MWN79" s="11"/>
      <c r="MWO79" s="11"/>
      <c r="MWP79" s="11"/>
      <c r="MWQ79" s="11"/>
      <c r="MWR79" s="11"/>
      <c r="MWS79" s="11"/>
      <c r="MWT79" s="11"/>
      <c r="MWU79" s="11"/>
      <c r="MWV79" s="11"/>
      <c r="MWW79" s="11"/>
      <c r="MWX79" s="11"/>
      <c r="MWY79" s="11"/>
      <c r="MWZ79" s="11"/>
      <c r="MXA79" s="11"/>
      <c r="MXB79" s="11"/>
      <c r="MXC79" s="11"/>
      <c r="MXD79" s="11"/>
      <c r="MXE79" s="11"/>
      <c r="MXF79" s="11"/>
      <c r="MXG79" s="11"/>
      <c r="MXH79" s="11"/>
      <c r="MXI79" s="11"/>
      <c r="MXJ79" s="11"/>
      <c r="MXK79" s="11"/>
      <c r="MXL79" s="11"/>
      <c r="MXM79" s="11"/>
      <c r="MXN79" s="11"/>
      <c r="MXO79" s="11"/>
      <c r="MXP79" s="11"/>
      <c r="MXQ79" s="11"/>
      <c r="MXR79" s="11"/>
      <c r="MXS79" s="11"/>
      <c r="MXT79" s="11"/>
      <c r="MXU79" s="11"/>
      <c r="MXV79" s="11"/>
      <c r="MXW79" s="11"/>
      <c r="MXX79" s="11"/>
      <c r="MXY79" s="11"/>
      <c r="MXZ79" s="11"/>
      <c r="MYA79" s="11"/>
      <c r="MYB79" s="11"/>
      <c r="MYC79" s="11"/>
      <c r="MYD79" s="11"/>
      <c r="MYE79" s="11"/>
      <c r="MYF79" s="11"/>
      <c r="MYG79" s="11"/>
      <c r="MYH79" s="11"/>
      <c r="MYI79" s="11"/>
      <c r="MYJ79" s="11"/>
      <c r="MYK79" s="11"/>
      <c r="MYL79" s="11"/>
      <c r="MYM79" s="11"/>
      <c r="MYN79" s="11"/>
      <c r="MYO79" s="11"/>
      <c r="MYP79" s="11"/>
      <c r="MYQ79" s="11"/>
      <c r="MYR79" s="11"/>
      <c r="MYS79" s="11"/>
      <c r="MYT79" s="11"/>
      <c r="MYU79" s="11"/>
      <c r="MYV79" s="11"/>
      <c r="MYW79" s="11"/>
      <c r="MYX79" s="11"/>
      <c r="MYY79" s="11"/>
      <c r="MYZ79" s="11"/>
      <c r="MZA79" s="11"/>
      <c r="MZB79" s="11"/>
      <c r="MZC79" s="11"/>
      <c r="MZD79" s="11"/>
      <c r="MZE79" s="11"/>
      <c r="MZF79" s="11"/>
      <c r="MZG79" s="11"/>
      <c r="MZH79" s="11"/>
      <c r="MZI79" s="11"/>
      <c r="MZJ79" s="11"/>
      <c r="MZK79" s="11"/>
      <c r="MZL79" s="11"/>
      <c r="MZM79" s="11"/>
      <c r="MZN79" s="11"/>
      <c r="MZO79" s="11"/>
      <c r="MZP79" s="11"/>
      <c r="MZQ79" s="11"/>
      <c r="MZR79" s="11"/>
      <c r="MZS79" s="11"/>
      <c r="MZT79" s="11"/>
      <c r="MZU79" s="11"/>
      <c r="MZV79" s="11"/>
      <c r="MZW79" s="11"/>
      <c r="MZX79" s="11"/>
      <c r="MZY79" s="11"/>
      <c r="MZZ79" s="11"/>
      <c r="NAA79" s="11"/>
      <c r="NAB79" s="11"/>
      <c r="NAC79" s="11"/>
      <c r="NAD79" s="11"/>
      <c r="NAE79" s="11"/>
      <c r="NAF79" s="11"/>
      <c r="NAG79" s="11"/>
      <c r="NAH79" s="11"/>
      <c r="NAI79" s="11"/>
      <c r="NAJ79" s="11"/>
      <c r="NAK79" s="11"/>
      <c r="NAL79" s="11"/>
      <c r="NAM79" s="11"/>
      <c r="NAN79" s="11"/>
      <c r="NAO79" s="11"/>
      <c r="NAP79" s="11"/>
      <c r="NAQ79" s="11"/>
      <c r="NAR79" s="11"/>
      <c r="NAS79" s="11"/>
      <c r="NAT79" s="11"/>
      <c r="NAU79" s="11"/>
      <c r="NAV79" s="11"/>
      <c r="NAW79" s="11"/>
      <c r="NAX79" s="11"/>
      <c r="NAY79" s="11"/>
      <c r="NAZ79" s="11"/>
      <c r="NBA79" s="11"/>
      <c r="NBB79" s="11"/>
      <c r="NBC79" s="11"/>
      <c r="NBD79" s="11"/>
      <c r="NBE79" s="11"/>
      <c r="NBF79" s="11"/>
      <c r="NBG79" s="11"/>
      <c r="NBH79" s="11"/>
      <c r="NBI79" s="11"/>
      <c r="NBJ79" s="11"/>
      <c r="NBK79" s="11"/>
      <c r="NBL79" s="11"/>
      <c r="NBM79" s="11"/>
      <c r="NBN79" s="11"/>
      <c r="NBO79" s="11"/>
      <c r="NBP79" s="11"/>
      <c r="NBQ79" s="11"/>
      <c r="NBR79" s="11"/>
      <c r="NBS79" s="11"/>
      <c r="NBT79" s="11"/>
      <c r="NBU79" s="11"/>
      <c r="NBV79" s="11"/>
      <c r="NBW79" s="11"/>
      <c r="NBX79" s="11"/>
      <c r="NBY79" s="11"/>
      <c r="NBZ79" s="11"/>
      <c r="NCA79" s="11"/>
      <c r="NCB79" s="11"/>
      <c r="NCC79" s="11"/>
      <c r="NCD79" s="11"/>
      <c r="NCE79" s="11"/>
      <c r="NCF79" s="11"/>
      <c r="NCG79" s="11"/>
      <c r="NCH79" s="11"/>
      <c r="NCI79" s="11"/>
      <c r="NCJ79" s="11"/>
      <c r="NCK79" s="11"/>
      <c r="NCL79" s="11"/>
      <c r="NCM79" s="11"/>
      <c r="NCN79" s="11"/>
      <c r="NCO79" s="11"/>
      <c r="NCP79" s="11"/>
      <c r="NCQ79" s="11"/>
      <c r="NCR79" s="11"/>
      <c r="NCS79" s="11"/>
      <c r="NCT79" s="11"/>
      <c r="NCU79" s="11"/>
      <c r="NCV79" s="11"/>
      <c r="NCW79" s="11"/>
      <c r="NCX79" s="11"/>
      <c r="NCY79" s="11"/>
      <c r="NCZ79" s="11"/>
      <c r="NDA79" s="11"/>
      <c r="NDB79" s="11"/>
      <c r="NDC79" s="11"/>
      <c r="NDD79" s="11"/>
      <c r="NDE79" s="11"/>
      <c r="NDF79" s="11"/>
      <c r="NDG79" s="11"/>
      <c r="NDH79" s="11"/>
      <c r="NDI79" s="11"/>
      <c r="NDJ79" s="11"/>
      <c r="NDK79" s="11"/>
      <c r="NDL79" s="11"/>
      <c r="NDM79" s="11"/>
      <c r="NDN79" s="11"/>
      <c r="NDO79" s="11"/>
      <c r="NDP79" s="11"/>
      <c r="NDQ79" s="11"/>
      <c r="NDR79" s="11"/>
      <c r="NDS79" s="11"/>
      <c r="NDT79" s="11"/>
      <c r="NDU79" s="11"/>
      <c r="NDV79" s="11"/>
      <c r="NDW79" s="11"/>
      <c r="NDX79" s="11"/>
      <c r="NDY79" s="11"/>
      <c r="NDZ79" s="11"/>
      <c r="NEA79" s="11"/>
      <c r="NEB79" s="11"/>
      <c r="NEC79" s="11"/>
      <c r="NED79" s="11"/>
      <c r="NEE79" s="11"/>
      <c r="NEF79" s="11"/>
      <c r="NEG79" s="11"/>
      <c r="NEH79" s="11"/>
      <c r="NEI79" s="11"/>
      <c r="NEJ79" s="11"/>
      <c r="NEK79" s="11"/>
      <c r="NEL79" s="11"/>
      <c r="NEM79" s="11"/>
      <c r="NEN79" s="11"/>
      <c r="NEO79" s="11"/>
      <c r="NEP79" s="11"/>
      <c r="NEQ79" s="11"/>
      <c r="NER79" s="11"/>
      <c r="NES79" s="11"/>
      <c r="NET79" s="11"/>
      <c r="NEU79" s="11"/>
      <c r="NEV79" s="11"/>
      <c r="NEW79" s="11"/>
      <c r="NEX79" s="11"/>
      <c r="NEY79" s="11"/>
      <c r="NEZ79" s="11"/>
      <c r="NFA79" s="11"/>
      <c r="NFB79" s="11"/>
      <c r="NFC79" s="11"/>
      <c r="NFD79" s="11"/>
      <c r="NFE79" s="11"/>
      <c r="NFF79" s="11"/>
      <c r="NFG79" s="11"/>
      <c r="NFH79" s="11"/>
      <c r="NFI79" s="11"/>
      <c r="NFJ79" s="11"/>
      <c r="NFK79" s="11"/>
      <c r="NFL79" s="11"/>
      <c r="NFM79" s="11"/>
      <c r="NFN79" s="11"/>
      <c r="NFO79" s="11"/>
      <c r="NFP79" s="11"/>
      <c r="NFQ79" s="11"/>
      <c r="NFR79" s="11"/>
      <c r="NFS79" s="11"/>
      <c r="NFT79" s="11"/>
      <c r="NFU79" s="11"/>
      <c r="NFV79" s="11"/>
      <c r="NFW79" s="11"/>
      <c r="NFX79" s="11"/>
      <c r="NFY79" s="11"/>
      <c r="NFZ79" s="11"/>
      <c r="NGA79" s="11"/>
      <c r="NGB79" s="11"/>
      <c r="NGC79" s="11"/>
      <c r="NGD79" s="11"/>
      <c r="NGE79" s="11"/>
      <c r="NGF79" s="11"/>
      <c r="NGG79" s="11"/>
      <c r="NGH79" s="11"/>
      <c r="NGI79" s="11"/>
      <c r="NGJ79" s="11"/>
      <c r="NGK79" s="11"/>
      <c r="NGL79" s="11"/>
      <c r="NGM79" s="11"/>
      <c r="NGN79" s="11"/>
      <c r="NGO79" s="11"/>
      <c r="NGP79" s="11"/>
      <c r="NGQ79" s="11"/>
      <c r="NGR79" s="11"/>
      <c r="NGS79" s="11"/>
      <c r="NGT79" s="11"/>
      <c r="NGU79" s="11"/>
      <c r="NGV79" s="11"/>
      <c r="NGW79" s="11"/>
      <c r="NGX79" s="11"/>
      <c r="NGY79" s="11"/>
      <c r="NGZ79" s="11"/>
      <c r="NHA79" s="11"/>
      <c r="NHB79" s="11"/>
      <c r="NHC79" s="11"/>
      <c r="NHD79" s="11"/>
      <c r="NHE79" s="11"/>
      <c r="NHF79" s="11"/>
      <c r="NHG79" s="11"/>
      <c r="NHH79" s="11"/>
      <c r="NHI79" s="11"/>
      <c r="NHJ79" s="11"/>
      <c r="NHK79" s="11"/>
      <c r="NHL79" s="11"/>
      <c r="NHM79" s="11"/>
      <c r="NHN79" s="11"/>
      <c r="NHO79" s="11"/>
      <c r="NHP79" s="11"/>
      <c r="NHQ79" s="11"/>
      <c r="NHR79" s="11"/>
      <c r="NHS79" s="11"/>
      <c r="NHT79" s="11"/>
      <c r="NHU79" s="11"/>
      <c r="NHV79" s="11"/>
      <c r="NHW79" s="11"/>
      <c r="NHX79" s="11"/>
      <c r="NHY79" s="11"/>
      <c r="NHZ79" s="11"/>
      <c r="NIA79" s="11"/>
      <c r="NIB79" s="11"/>
      <c r="NIC79" s="11"/>
      <c r="NID79" s="11"/>
      <c r="NIE79" s="11"/>
      <c r="NIF79" s="11"/>
      <c r="NIG79" s="11"/>
      <c r="NIH79" s="11"/>
      <c r="NII79" s="11"/>
      <c r="NIJ79" s="11"/>
      <c r="NIK79" s="11"/>
      <c r="NIL79" s="11"/>
      <c r="NIM79" s="11"/>
      <c r="NIN79" s="11"/>
      <c r="NIO79" s="11"/>
      <c r="NIP79" s="11"/>
      <c r="NIQ79" s="11"/>
      <c r="NIR79" s="11"/>
      <c r="NIS79" s="11"/>
      <c r="NIT79" s="11"/>
      <c r="NIU79" s="11"/>
      <c r="NIV79" s="11"/>
      <c r="NIW79" s="11"/>
      <c r="NIX79" s="11"/>
      <c r="NIY79" s="11"/>
      <c r="NIZ79" s="11"/>
      <c r="NJA79" s="11"/>
      <c r="NJB79" s="11"/>
      <c r="NJC79" s="11"/>
      <c r="NJD79" s="11"/>
      <c r="NJE79" s="11"/>
      <c r="NJF79" s="11"/>
      <c r="NJG79" s="11"/>
      <c r="NJH79" s="11"/>
      <c r="NJI79" s="11"/>
      <c r="NJJ79" s="11"/>
      <c r="NJK79" s="11"/>
      <c r="NJL79" s="11"/>
      <c r="NJM79" s="11"/>
      <c r="NJN79" s="11"/>
      <c r="NJO79" s="11"/>
      <c r="NJP79" s="11"/>
      <c r="NJQ79" s="11"/>
      <c r="NJR79" s="11"/>
      <c r="NJS79" s="11"/>
      <c r="NJT79" s="11"/>
      <c r="NJU79" s="11"/>
      <c r="NJV79" s="11"/>
      <c r="NJW79" s="11"/>
      <c r="NJX79" s="11"/>
      <c r="NJY79" s="11"/>
      <c r="NJZ79" s="11"/>
      <c r="NKA79" s="11"/>
      <c r="NKB79" s="11"/>
      <c r="NKC79" s="11"/>
      <c r="NKD79" s="11"/>
      <c r="NKE79" s="11"/>
      <c r="NKF79" s="11"/>
      <c r="NKG79" s="11"/>
      <c r="NKH79" s="11"/>
      <c r="NKI79" s="11"/>
      <c r="NKJ79" s="11"/>
      <c r="NKK79" s="11"/>
      <c r="NKL79" s="11"/>
      <c r="NKM79" s="11"/>
      <c r="NKN79" s="11"/>
      <c r="NKO79" s="11"/>
      <c r="NKP79" s="11"/>
      <c r="NKQ79" s="11"/>
      <c r="NKR79" s="11"/>
      <c r="NKS79" s="11"/>
      <c r="NKT79" s="11"/>
      <c r="NKU79" s="11"/>
      <c r="NKV79" s="11"/>
      <c r="NKW79" s="11"/>
      <c r="NKX79" s="11"/>
      <c r="NKY79" s="11"/>
      <c r="NKZ79" s="11"/>
      <c r="NLA79" s="11"/>
      <c r="NLB79" s="11"/>
      <c r="NLC79" s="11"/>
      <c r="NLD79" s="11"/>
      <c r="NLE79" s="11"/>
      <c r="NLF79" s="11"/>
      <c r="NLG79" s="11"/>
      <c r="NLH79" s="11"/>
      <c r="NLI79" s="11"/>
      <c r="NLJ79" s="11"/>
      <c r="NLK79" s="11"/>
      <c r="NLL79" s="11"/>
      <c r="NLM79" s="11"/>
      <c r="NLN79" s="11"/>
      <c r="NLO79" s="11"/>
      <c r="NLP79" s="11"/>
      <c r="NLQ79" s="11"/>
      <c r="NLR79" s="11"/>
      <c r="NLS79" s="11"/>
      <c r="NLT79" s="11"/>
      <c r="NLU79" s="11"/>
      <c r="NLV79" s="11"/>
      <c r="NLW79" s="11"/>
      <c r="NLX79" s="11"/>
      <c r="NLY79" s="11"/>
      <c r="NLZ79" s="11"/>
      <c r="NMA79" s="11"/>
      <c r="NMB79" s="11"/>
      <c r="NMC79" s="11"/>
      <c r="NMD79" s="11"/>
      <c r="NME79" s="11"/>
      <c r="NMF79" s="11"/>
      <c r="NMG79" s="11"/>
      <c r="NMH79" s="11"/>
      <c r="NMI79" s="11"/>
      <c r="NMJ79" s="11"/>
      <c r="NMK79" s="11"/>
      <c r="NML79" s="11"/>
      <c r="NMM79" s="11"/>
      <c r="NMN79" s="11"/>
      <c r="NMO79" s="11"/>
      <c r="NMP79" s="11"/>
      <c r="NMQ79" s="11"/>
      <c r="NMR79" s="11"/>
      <c r="NMS79" s="11"/>
      <c r="NMT79" s="11"/>
      <c r="NMU79" s="11"/>
      <c r="NMV79" s="11"/>
      <c r="NMW79" s="11"/>
      <c r="NMX79" s="11"/>
      <c r="NMY79" s="11"/>
      <c r="NMZ79" s="11"/>
      <c r="NNA79" s="11"/>
      <c r="NNB79" s="11"/>
      <c r="NNC79" s="11"/>
      <c r="NND79" s="11"/>
      <c r="NNE79" s="11"/>
      <c r="NNF79" s="11"/>
      <c r="NNG79" s="11"/>
      <c r="NNH79" s="11"/>
      <c r="NNI79" s="11"/>
      <c r="NNJ79" s="11"/>
      <c r="NNK79" s="11"/>
      <c r="NNL79" s="11"/>
      <c r="NNM79" s="11"/>
      <c r="NNN79" s="11"/>
      <c r="NNO79" s="11"/>
      <c r="NNP79" s="11"/>
      <c r="NNQ79" s="11"/>
      <c r="NNR79" s="11"/>
      <c r="NNS79" s="11"/>
      <c r="NNT79" s="11"/>
      <c r="NNU79" s="11"/>
      <c r="NNV79" s="11"/>
      <c r="NNW79" s="11"/>
      <c r="NNX79" s="11"/>
      <c r="NNY79" s="11"/>
      <c r="NNZ79" s="11"/>
      <c r="NOA79" s="11"/>
      <c r="NOB79" s="11"/>
      <c r="NOC79" s="11"/>
      <c r="NOD79" s="11"/>
      <c r="NOE79" s="11"/>
      <c r="NOF79" s="11"/>
      <c r="NOG79" s="11"/>
      <c r="NOH79" s="11"/>
      <c r="NOI79" s="11"/>
      <c r="NOJ79" s="11"/>
      <c r="NOK79" s="11"/>
      <c r="NOL79" s="11"/>
      <c r="NOM79" s="11"/>
      <c r="NON79" s="11"/>
      <c r="NOO79" s="11"/>
      <c r="NOP79" s="11"/>
      <c r="NOQ79" s="11"/>
      <c r="NOR79" s="11"/>
      <c r="NOS79" s="11"/>
      <c r="NOT79" s="11"/>
      <c r="NOU79" s="11"/>
      <c r="NOV79" s="11"/>
      <c r="NOW79" s="11"/>
      <c r="NOX79" s="11"/>
      <c r="NOY79" s="11"/>
      <c r="NOZ79" s="11"/>
      <c r="NPA79" s="11"/>
      <c r="NPB79" s="11"/>
      <c r="NPC79" s="11"/>
      <c r="NPD79" s="11"/>
      <c r="NPE79" s="11"/>
      <c r="NPF79" s="11"/>
      <c r="NPG79" s="11"/>
      <c r="NPH79" s="11"/>
      <c r="NPI79" s="11"/>
      <c r="NPJ79" s="11"/>
      <c r="NPK79" s="11"/>
      <c r="NPL79" s="11"/>
      <c r="NPM79" s="11"/>
      <c r="NPN79" s="11"/>
      <c r="NPO79" s="11"/>
      <c r="NPP79" s="11"/>
      <c r="NPQ79" s="11"/>
      <c r="NPR79" s="11"/>
      <c r="NPS79" s="11"/>
      <c r="NPT79" s="11"/>
      <c r="NPU79" s="11"/>
      <c r="NPV79" s="11"/>
      <c r="NPW79" s="11"/>
      <c r="NPX79" s="11"/>
      <c r="NPY79" s="11"/>
      <c r="NPZ79" s="11"/>
      <c r="NQA79" s="11"/>
      <c r="NQB79" s="11"/>
      <c r="NQC79" s="11"/>
      <c r="NQD79" s="11"/>
      <c r="NQE79" s="11"/>
      <c r="NQF79" s="11"/>
      <c r="NQG79" s="11"/>
      <c r="NQH79" s="11"/>
      <c r="NQI79" s="11"/>
      <c r="NQJ79" s="11"/>
      <c r="NQK79" s="11"/>
      <c r="NQL79" s="11"/>
      <c r="NQM79" s="11"/>
      <c r="NQN79" s="11"/>
      <c r="NQO79" s="11"/>
      <c r="NQP79" s="11"/>
      <c r="NQQ79" s="11"/>
      <c r="NQR79" s="11"/>
      <c r="NQS79" s="11"/>
      <c r="NQT79" s="11"/>
      <c r="NQU79" s="11"/>
      <c r="NQV79" s="11"/>
      <c r="NQW79" s="11"/>
      <c r="NQX79" s="11"/>
      <c r="NQY79" s="11"/>
      <c r="NQZ79" s="11"/>
      <c r="NRA79" s="11"/>
      <c r="NRB79" s="11"/>
      <c r="NRC79" s="11"/>
      <c r="NRD79" s="11"/>
      <c r="NRE79" s="11"/>
      <c r="NRF79" s="11"/>
      <c r="NRG79" s="11"/>
      <c r="NRH79" s="11"/>
      <c r="NRI79" s="11"/>
      <c r="NRJ79" s="11"/>
      <c r="NRK79" s="11"/>
      <c r="NRL79" s="11"/>
      <c r="NRM79" s="11"/>
      <c r="NRN79" s="11"/>
      <c r="NRO79" s="11"/>
      <c r="NRP79" s="11"/>
      <c r="NRQ79" s="11"/>
      <c r="NRR79" s="11"/>
      <c r="NRS79" s="11"/>
      <c r="NRT79" s="11"/>
      <c r="NRU79" s="11"/>
      <c r="NRV79" s="11"/>
      <c r="NRW79" s="11"/>
      <c r="NRX79" s="11"/>
      <c r="NRY79" s="11"/>
      <c r="NRZ79" s="11"/>
      <c r="NSA79" s="11"/>
      <c r="NSB79" s="11"/>
      <c r="NSC79" s="11"/>
      <c r="NSD79" s="11"/>
      <c r="NSE79" s="11"/>
      <c r="NSF79" s="11"/>
      <c r="NSG79" s="11"/>
      <c r="NSH79" s="11"/>
      <c r="NSI79" s="11"/>
      <c r="NSJ79" s="11"/>
      <c r="NSK79" s="11"/>
      <c r="NSL79" s="11"/>
      <c r="NSM79" s="11"/>
      <c r="NSN79" s="11"/>
      <c r="NSO79" s="11"/>
      <c r="NSP79" s="11"/>
      <c r="NSQ79" s="11"/>
      <c r="NSR79" s="11"/>
      <c r="NSS79" s="11"/>
      <c r="NST79" s="11"/>
      <c r="NSU79" s="11"/>
      <c r="NSV79" s="11"/>
      <c r="NSW79" s="11"/>
      <c r="NSX79" s="11"/>
      <c r="NSY79" s="11"/>
      <c r="NSZ79" s="11"/>
      <c r="NTA79" s="11"/>
      <c r="NTB79" s="11"/>
      <c r="NTC79" s="11"/>
      <c r="NTD79" s="11"/>
      <c r="NTE79" s="11"/>
      <c r="NTF79" s="11"/>
      <c r="NTG79" s="11"/>
      <c r="NTH79" s="11"/>
      <c r="NTI79" s="11"/>
      <c r="NTJ79" s="11"/>
      <c r="NTK79" s="11"/>
      <c r="NTL79" s="11"/>
      <c r="NTM79" s="11"/>
      <c r="NTN79" s="11"/>
      <c r="NTO79" s="11"/>
      <c r="NTP79" s="11"/>
      <c r="NTQ79" s="11"/>
      <c r="NTR79" s="11"/>
      <c r="NTS79" s="11"/>
      <c r="NTT79" s="11"/>
      <c r="NTU79" s="11"/>
      <c r="NTV79" s="11"/>
      <c r="NTW79" s="11"/>
      <c r="NTX79" s="11"/>
      <c r="NTY79" s="11"/>
      <c r="NTZ79" s="11"/>
      <c r="NUA79" s="11"/>
      <c r="NUB79" s="11"/>
      <c r="NUC79" s="11"/>
      <c r="NUD79" s="11"/>
      <c r="NUE79" s="11"/>
      <c r="NUF79" s="11"/>
      <c r="NUG79" s="11"/>
      <c r="NUH79" s="11"/>
      <c r="NUI79" s="11"/>
      <c r="NUJ79" s="11"/>
      <c r="NUK79" s="11"/>
      <c r="NUL79" s="11"/>
      <c r="NUM79" s="11"/>
      <c r="NUN79" s="11"/>
      <c r="NUO79" s="11"/>
      <c r="NUP79" s="11"/>
      <c r="NUQ79" s="11"/>
      <c r="NUR79" s="11"/>
      <c r="NUS79" s="11"/>
      <c r="NUT79" s="11"/>
      <c r="NUU79" s="11"/>
      <c r="NUV79" s="11"/>
      <c r="NUW79" s="11"/>
      <c r="NUX79" s="11"/>
      <c r="NUY79" s="11"/>
      <c r="NUZ79" s="11"/>
      <c r="NVA79" s="11"/>
      <c r="NVB79" s="11"/>
      <c r="NVC79" s="11"/>
      <c r="NVD79" s="11"/>
      <c r="NVE79" s="11"/>
      <c r="NVF79" s="11"/>
      <c r="NVG79" s="11"/>
      <c r="NVH79" s="11"/>
      <c r="NVI79" s="11"/>
      <c r="NVJ79" s="11"/>
      <c r="NVK79" s="11"/>
      <c r="NVL79" s="11"/>
      <c r="NVM79" s="11"/>
      <c r="NVN79" s="11"/>
      <c r="NVO79" s="11"/>
      <c r="NVP79" s="11"/>
      <c r="NVQ79" s="11"/>
      <c r="NVR79" s="11"/>
      <c r="NVS79" s="11"/>
      <c r="NVT79" s="11"/>
      <c r="NVU79" s="11"/>
      <c r="NVV79" s="11"/>
      <c r="NVW79" s="11"/>
      <c r="NVX79" s="11"/>
      <c r="NVY79" s="11"/>
      <c r="NVZ79" s="11"/>
      <c r="NWA79" s="11"/>
      <c r="NWB79" s="11"/>
      <c r="NWC79" s="11"/>
      <c r="NWD79" s="11"/>
      <c r="NWE79" s="11"/>
      <c r="NWF79" s="11"/>
      <c r="NWG79" s="11"/>
      <c r="NWH79" s="11"/>
      <c r="NWI79" s="11"/>
      <c r="NWJ79" s="11"/>
      <c r="NWK79" s="11"/>
      <c r="NWL79" s="11"/>
      <c r="NWM79" s="11"/>
      <c r="NWN79" s="11"/>
      <c r="NWO79" s="11"/>
      <c r="NWP79" s="11"/>
      <c r="NWQ79" s="11"/>
      <c r="NWR79" s="11"/>
      <c r="NWS79" s="11"/>
      <c r="NWT79" s="11"/>
      <c r="NWU79" s="11"/>
      <c r="NWV79" s="11"/>
      <c r="NWW79" s="11"/>
      <c r="NWX79" s="11"/>
      <c r="NWY79" s="11"/>
      <c r="NWZ79" s="11"/>
      <c r="NXA79" s="11"/>
      <c r="NXB79" s="11"/>
      <c r="NXC79" s="11"/>
      <c r="NXD79" s="11"/>
      <c r="NXE79" s="11"/>
      <c r="NXF79" s="11"/>
      <c r="NXG79" s="11"/>
      <c r="NXH79" s="11"/>
      <c r="NXI79" s="11"/>
      <c r="NXJ79" s="11"/>
      <c r="NXK79" s="11"/>
      <c r="NXL79" s="11"/>
      <c r="NXM79" s="11"/>
      <c r="NXN79" s="11"/>
      <c r="NXO79" s="11"/>
      <c r="NXP79" s="11"/>
      <c r="NXQ79" s="11"/>
      <c r="NXR79" s="11"/>
      <c r="NXS79" s="11"/>
      <c r="NXT79" s="11"/>
      <c r="NXU79" s="11"/>
      <c r="NXV79" s="11"/>
      <c r="NXW79" s="11"/>
      <c r="NXX79" s="11"/>
      <c r="NXY79" s="11"/>
      <c r="NXZ79" s="11"/>
      <c r="NYA79" s="11"/>
      <c r="NYB79" s="11"/>
      <c r="NYC79" s="11"/>
      <c r="NYD79" s="11"/>
      <c r="NYE79" s="11"/>
      <c r="NYF79" s="11"/>
      <c r="NYG79" s="11"/>
      <c r="NYH79" s="11"/>
      <c r="NYI79" s="11"/>
      <c r="NYJ79" s="11"/>
      <c r="NYK79" s="11"/>
      <c r="NYL79" s="11"/>
      <c r="NYM79" s="11"/>
      <c r="NYN79" s="11"/>
      <c r="NYO79" s="11"/>
      <c r="NYP79" s="11"/>
      <c r="NYQ79" s="11"/>
      <c r="NYR79" s="11"/>
      <c r="NYS79" s="11"/>
      <c r="NYT79" s="11"/>
      <c r="NYU79" s="11"/>
      <c r="NYV79" s="11"/>
      <c r="NYW79" s="11"/>
      <c r="NYX79" s="11"/>
      <c r="NYY79" s="11"/>
      <c r="NYZ79" s="11"/>
      <c r="NZA79" s="11"/>
      <c r="NZB79" s="11"/>
      <c r="NZC79" s="11"/>
      <c r="NZD79" s="11"/>
      <c r="NZE79" s="11"/>
      <c r="NZF79" s="11"/>
      <c r="NZG79" s="11"/>
      <c r="NZH79" s="11"/>
      <c r="NZI79" s="11"/>
      <c r="NZJ79" s="11"/>
      <c r="NZK79" s="11"/>
      <c r="NZL79" s="11"/>
      <c r="NZM79" s="11"/>
      <c r="NZN79" s="11"/>
      <c r="NZO79" s="11"/>
      <c r="NZP79" s="11"/>
      <c r="NZQ79" s="11"/>
      <c r="NZR79" s="11"/>
      <c r="NZS79" s="11"/>
      <c r="NZT79" s="11"/>
      <c r="NZU79" s="11"/>
      <c r="NZV79" s="11"/>
      <c r="NZW79" s="11"/>
      <c r="NZX79" s="11"/>
      <c r="NZY79" s="11"/>
      <c r="NZZ79" s="11"/>
      <c r="OAA79" s="11"/>
      <c r="OAB79" s="11"/>
      <c r="OAC79" s="11"/>
      <c r="OAD79" s="11"/>
      <c r="OAE79" s="11"/>
      <c r="OAF79" s="11"/>
      <c r="OAG79" s="11"/>
      <c r="OAH79" s="11"/>
      <c r="OAI79" s="11"/>
      <c r="OAJ79" s="11"/>
      <c r="OAK79" s="11"/>
      <c r="OAL79" s="11"/>
      <c r="OAM79" s="11"/>
      <c r="OAN79" s="11"/>
      <c r="OAO79" s="11"/>
      <c r="OAP79" s="11"/>
      <c r="OAQ79" s="11"/>
      <c r="OAR79" s="11"/>
      <c r="OAS79" s="11"/>
      <c r="OAT79" s="11"/>
      <c r="OAU79" s="11"/>
      <c r="OAV79" s="11"/>
      <c r="OAW79" s="11"/>
      <c r="OAX79" s="11"/>
      <c r="OAY79" s="11"/>
      <c r="OAZ79" s="11"/>
      <c r="OBA79" s="11"/>
      <c r="OBB79" s="11"/>
      <c r="OBC79" s="11"/>
      <c r="OBD79" s="11"/>
      <c r="OBE79" s="11"/>
      <c r="OBF79" s="11"/>
      <c r="OBG79" s="11"/>
      <c r="OBH79" s="11"/>
      <c r="OBI79" s="11"/>
      <c r="OBJ79" s="11"/>
      <c r="OBK79" s="11"/>
      <c r="OBL79" s="11"/>
      <c r="OBM79" s="11"/>
      <c r="OBN79" s="11"/>
      <c r="OBO79" s="11"/>
      <c r="OBP79" s="11"/>
      <c r="OBQ79" s="11"/>
      <c r="OBR79" s="11"/>
      <c r="OBS79" s="11"/>
      <c r="OBT79" s="11"/>
      <c r="OBU79" s="11"/>
      <c r="OBV79" s="11"/>
      <c r="OBW79" s="11"/>
      <c r="OBX79" s="11"/>
      <c r="OBY79" s="11"/>
      <c r="OBZ79" s="11"/>
      <c r="OCA79" s="11"/>
      <c r="OCB79" s="11"/>
      <c r="OCC79" s="11"/>
      <c r="OCD79" s="11"/>
      <c r="OCE79" s="11"/>
      <c r="OCF79" s="11"/>
      <c r="OCG79" s="11"/>
      <c r="OCH79" s="11"/>
      <c r="OCI79" s="11"/>
      <c r="OCJ79" s="11"/>
      <c r="OCK79" s="11"/>
      <c r="OCL79" s="11"/>
      <c r="OCM79" s="11"/>
      <c r="OCN79" s="11"/>
      <c r="OCO79" s="11"/>
      <c r="OCP79" s="11"/>
      <c r="OCQ79" s="11"/>
      <c r="OCR79" s="11"/>
      <c r="OCS79" s="11"/>
      <c r="OCT79" s="11"/>
      <c r="OCU79" s="11"/>
      <c r="OCV79" s="11"/>
      <c r="OCW79" s="11"/>
      <c r="OCX79" s="11"/>
      <c r="OCY79" s="11"/>
      <c r="OCZ79" s="11"/>
      <c r="ODA79" s="11"/>
      <c r="ODB79" s="11"/>
      <c r="ODC79" s="11"/>
      <c r="ODD79" s="11"/>
      <c r="ODE79" s="11"/>
      <c r="ODF79" s="11"/>
      <c r="ODG79" s="11"/>
      <c r="ODH79" s="11"/>
      <c r="ODI79" s="11"/>
      <c r="ODJ79" s="11"/>
      <c r="ODK79" s="11"/>
      <c r="ODL79" s="11"/>
      <c r="ODM79" s="11"/>
      <c r="ODN79" s="11"/>
      <c r="ODO79" s="11"/>
      <c r="ODP79" s="11"/>
      <c r="ODQ79" s="11"/>
      <c r="ODR79" s="11"/>
      <c r="ODS79" s="11"/>
      <c r="ODT79" s="11"/>
      <c r="ODU79" s="11"/>
      <c r="ODV79" s="11"/>
      <c r="ODW79" s="11"/>
      <c r="ODX79" s="11"/>
      <c r="ODY79" s="11"/>
      <c r="ODZ79" s="11"/>
      <c r="OEA79" s="11"/>
      <c r="OEB79" s="11"/>
      <c r="OEC79" s="11"/>
      <c r="OED79" s="11"/>
      <c r="OEE79" s="11"/>
      <c r="OEF79" s="11"/>
      <c r="OEG79" s="11"/>
      <c r="OEH79" s="11"/>
      <c r="OEI79" s="11"/>
      <c r="OEJ79" s="11"/>
      <c r="OEK79" s="11"/>
      <c r="OEL79" s="11"/>
      <c r="OEM79" s="11"/>
      <c r="OEN79" s="11"/>
      <c r="OEO79" s="11"/>
      <c r="OEP79" s="11"/>
      <c r="OEQ79" s="11"/>
      <c r="OER79" s="11"/>
      <c r="OES79" s="11"/>
      <c r="OET79" s="11"/>
      <c r="OEU79" s="11"/>
      <c r="OEV79" s="11"/>
      <c r="OEW79" s="11"/>
      <c r="OEX79" s="11"/>
      <c r="OEY79" s="11"/>
      <c r="OEZ79" s="11"/>
      <c r="OFA79" s="11"/>
      <c r="OFB79" s="11"/>
      <c r="OFC79" s="11"/>
      <c r="OFD79" s="11"/>
      <c r="OFE79" s="11"/>
      <c r="OFF79" s="11"/>
      <c r="OFG79" s="11"/>
      <c r="OFH79" s="11"/>
      <c r="OFI79" s="11"/>
      <c r="OFJ79" s="11"/>
      <c r="OFK79" s="11"/>
      <c r="OFL79" s="11"/>
      <c r="OFM79" s="11"/>
      <c r="OFN79" s="11"/>
      <c r="OFO79" s="11"/>
      <c r="OFP79" s="11"/>
      <c r="OFQ79" s="11"/>
      <c r="OFR79" s="11"/>
      <c r="OFS79" s="11"/>
      <c r="OFT79" s="11"/>
      <c r="OFU79" s="11"/>
      <c r="OFV79" s="11"/>
      <c r="OFW79" s="11"/>
      <c r="OFX79" s="11"/>
      <c r="OFY79" s="11"/>
      <c r="OFZ79" s="11"/>
      <c r="OGA79" s="11"/>
      <c r="OGB79" s="11"/>
      <c r="OGC79" s="11"/>
      <c r="OGD79" s="11"/>
      <c r="OGE79" s="11"/>
      <c r="OGF79" s="11"/>
      <c r="OGG79" s="11"/>
      <c r="OGH79" s="11"/>
      <c r="OGI79" s="11"/>
      <c r="OGJ79" s="11"/>
      <c r="OGK79" s="11"/>
      <c r="OGL79" s="11"/>
      <c r="OGM79" s="11"/>
      <c r="OGN79" s="11"/>
      <c r="OGO79" s="11"/>
      <c r="OGP79" s="11"/>
      <c r="OGQ79" s="11"/>
      <c r="OGR79" s="11"/>
      <c r="OGS79" s="11"/>
      <c r="OGT79" s="11"/>
      <c r="OGU79" s="11"/>
      <c r="OGV79" s="11"/>
      <c r="OGW79" s="11"/>
      <c r="OGX79" s="11"/>
      <c r="OGY79" s="11"/>
      <c r="OGZ79" s="11"/>
      <c r="OHA79" s="11"/>
      <c r="OHB79" s="11"/>
      <c r="OHC79" s="11"/>
      <c r="OHD79" s="11"/>
      <c r="OHE79" s="11"/>
      <c r="OHF79" s="11"/>
      <c r="OHG79" s="11"/>
      <c r="OHH79" s="11"/>
      <c r="OHI79" s="11"/>
      <c r="OHJ79" s="11"/>
      <c r="OHK79" s="11"/>
      <c r="OHL79" s="11"/>
      <c r="OHM79" s="11"/>
      <c r="OHN79" s="11"/>
      <c r="OHO79" s="11"/>
      <c r="OHP79" s="11"/>
      <c r="OHQ79" s="11"/>
      <c r="OHR79" s="11"/>
      <c r="OHS79" s="11"/>
      <c r="OHT79" s="11"/>
      <c r="OHU79" s="11"/>
      <c r="OHV79" s="11"/>
      <c r="OHW79" s="11"/>
      <c r="OHX79" s="11"/>
      <c r="OHY79" s="11"/>
      <c r="OHZ79" s="11"/>
      <c r="OIA79" s="11"/>
      <c r="OIB79" s="11"/>
      <c r="OIC79" s="11"/>
      <c r="OID79" s="11"/>
      <c r="OIE79" s="11"/>
      <c r="OIF79" s="11"/>
      <c r="OIG79" s="11"/>
      <c r="OIH79" s="11"/>
      <c r="OII79" s="11"/>
      <c r="OIJ79" s="11"/>
      <c r="OIK79" s="11"/>
      <c r="OIL79" s="11"/>
      <c r="OIM79" s="11"/>
      <c r="OIN79" s="11"/>
      <c r="OIO79" s="11"/>
      <c r="OIP79" s="11"/>
      <c r="OIQ79" s="11"/>
      <c r="OIR79" s="11"/>
      <c r="OIS79" s="11"/>
      <c r="OIT79" s="11"/>
      <c r="OIU79" s="11"/>
      <c r="OIV79" s="11"/>
      <c r="OIW79" s="11"/>
      <c r="OIX79" s="11"/>
      <c r="OIY79" s="11"/>
      <c r="OIZ79" s="11"/>
      <c r="OJA79" s="11"/>
      <c r="OJB79" s="11"/>
      <c r="OJC79" s="11"/>
      <c r="OJD79" s="11"/>
      <c r="OJE79" s="11"/>
      <c r="OJF79" s="11"/>
      <c r="OJG79" s="11"/>
      <c r="OJH79" s="11"/>
      <c r="OJI79" s="11"/>
      <c r="OJJ79" s="11"/>
      <c r="OJK79" s="11"/>
      <c r="OJL79" s="11"/>
      <c r="OJM79" s="11"/>
      <c r="OJN79" s="11"/>
      <c r="OJO79" s="11"/>
      <c r="OJP79" s="11"/>
      <c r="OJQ79" s="11"/>
      <c r="OJR79" s="11"/>
      <c r="OJS79" s="11"/>
      <c r="OJT79" s="11"/>
      <c r="OJU79" s="11"/>
      <c r="OJV79" s="11"/>
      <c r="OJW79" s="11"/>
      <c r="OJX79" s="11"/>
      <c r="OJY79" s="11"/>
      <c r="OJZ79" s="11"/>
      <c r="OKA79" s="11"/>
      <c r="OKB79" s="11"/>
      <c r="OKC79" s="11"/>
      <c r="OKD79" s="11"/>
      <c r="OKE79" s="11"/>
      <c r="OKF79" s="11"/>
      <c r="OKG79" s="11"/>
      <c r="OKH79" s="11"/>
      <c r="OKI79" s="11"/>
      <c r="OKJ79" s="11"/>
      <c r="OKK79" s="11"/>
      <c r="OKL79" s="11"/>
      <c r="OKM79" s="11"/>
      <c r="OKN79" s="11"/>
      <c r="OKO79" s="11"/>
      <c r="OKP79" s="11"/>
      <c r="OKQ79" s="11"/>
      <c r="OKR79" s="11"/>
      <c r="OKS79" s="11"/>
      <c r="OKT79" s="11"/>
      <c r="OKU79" s="11"/>
      <c r="OKV79" s="11"/>
      <c r="OKW79" s="11"/>
      <c r="OKX79" s="11"/>
      <c r="OKY79" s="11"/>
      <c r="OKZ79" s="11"/>
      <c r="OLA79" s="11"/>
      <c r="OLB79" s="11"/>
      <c r="OLC79" s="11"/>
      <c r="OLD79" s="11"/>
      <c r="OLE79" s="11"/>
      <c r="OLF79" s="11"/>
      <c r="OLG79" s="11"/>
      <c r="OLH79" s="11"/>
      <c r="OLI79" s="11"/>
      <c r="OLJ79" s="11"/>
      <c r="OLK79" s="11"/>
      <c r="OLL79" s="11"/>
      <c r="OLM79" s="11"/>
      <c r="OLN79" s="11"/>
      <c r="OLO79" s="11"/>
      <c r="OLP79" s="11"/>
      <c r="OLQ79" s="11"/>
      <c r="OLR79" s="11"/>
      <c r="OLS79" s="11"/>
      <c r="OLT79" s="11"/>
      <c r="OLU79" s="11"/>
      <c r="OLV79" s="11"/>
      <c r="OLW79" s="11"/>
      <c r="OLX79" s="11"/>
      <c r="OLY79" s="11"/>
      <c r="OLZ79" s="11"/>
      <c r="OMA79" s="11"/>
      <c r="OMB79" s="11"/>
      <c r="OMC79" s="11"/>
      <c r="OMD79" s="11"/>
      <c r="OME79" s="11"/>
      <c r="OMF79" s="11"/>
      <c r="OMG79" s="11"/>
      <c r="OMH79" s="11"/>
      <c r="OMI79" s="11"/>
      <c r="OMJ79" s="11"/>
      <c r="OMK79" s="11"/>
      <c r="OML79" s="11"/>
      <c r="OMM79" s="11"/>
      <c r="OMN79" s="11"/>
      <c r="OMO79" s="11"/>
      <c r="OMP79" s="11"/>
      <c r="OMQ79" s="11"/>
      <c r="OMR79" s="11"/>
      <c r="OMS79" s="11"/>
      <c r="OMT79" s="11"/>
      <c r="OMU79" s="11"/>
      <c r="OMV79" s="11"/>
      <c r="OMW79" s="11"/>
      <c r="OMX79" s="11"/>
      <c r="OMY79" s="11"/>
      <c r="OMZ79" s="11"/>
      <c r="ONA79" s="11"/>
      <c r="ONB79" s="11"/>
      <c r="ONC79" s="11"/>
      <c r="OND79" s="11"/>
      <c r="ONE79" s="11"/>
      <c r="ONF79" s="11"/>
      <c r="ONG79" s="11"/>
      <c r="ONH79" s="11"/>
      <c r="ONI79" s="11"/>
      <c r="ONJ79" s="11"/>
      <c r="ONK79" s="11"/>
      <c r="ONL79" s="11"/>
      <c r="ONM79" s="11"/>
      <c r="ONN79" s="11"/>
      <c r="ONO79" s="11"/>
      <c r="ONP79" s="11"/>
      <c r="ONQ79" s="11"/>
      <c r="ONR79" s="11"/>
      <c r="ONS79" s="11"/>
      <c r="ONT79" s="11"/>
      <c r="ONU79" s="11"/>
      <c r="ONV79" s="11"/>
      <c r="ONW79" s="11"/>
      <c r="ONX79" s="11"/>
      <c r="ONY79" s="11"/>
      <c r="ONZ79" s="11"/>
      <c r="OOA79" s="11"/>
      <c r="OOB79" s="11"/>
      <c r="OOC79" s="11"/>
      <c r="OOD79" s="11"/>
      <c r="OOE79" s="11"/>
      <c r="OOF79" s="11"/>
      <c r="OOG79" s="11"/>
      <c r="OOH79" s="11"/>
      <c r="OOI79" s="11"/>
      <c r="OOJ79" s="11"/>
      <c r="OOK79" s="11"/>
      <c r="OOL79" s="11"/>
      <c r="OOM79" s="11"/>
      <c r="OON79" s="11"/>
      <c r="OOO79" s="11"/>
      <c r="OOP79" s="11"/>
      <c r="OOQ79" s="11"/>
      <c r="OOR79" s="11"/>
      <c r="OOS79" s="11"/>
      <c r="OOT79" s="11"/>
      <c r="OOU79" s="11"/>
      <c r="OOV79" s="11"/>
      <c r="OOW79" s="11"/>
      <c r="OOX79" s="11"/>
      <c r="OOY79" s="11"/>
      <c r="OOZ79" s="11"/>
      <c r="OPA79" s="11"/>
      <c r="OPB79" s="11"/>
      <c r="OPC79" s="11"/>
      <c r="OPD79" s="11"/>
      <c r="OPE79" s="11"/>
      <c r="OPF79" s="11"/>
      <c r="OPG79" s="11"/>
      <c r="OPH79" s="11"/>
      <c r="OPI79" s="11"/>
      <c r="OPJ79" s="11"/>
      <c r="OPK79" s="11"/>
      <c r="OPL79" s="11"/>
      <c r="OPM79" s="11"/>
      <c r="OPN79" s="11"/>
      <c r="OPO79" s="11"/>
      <c r="OPP79" s="11"/>
      <c r="OPQ79" s="11"/>
      <c r="OPR79" s="11"/>
      <c r="OPS79" s="11"/>
      <c r="OPT79" s="11"/>
      <c r="OPU79" s="11"/>
      <c r="OPV79" s="11"/>
      <c r="OPW79" s="11"/>
      <c r="OPX79" s="11"/>
      <c r="OPY79" s="11"/>
      <c r="OPZ79" s="11"/>
      <c r="OQA79" s="11"/>
      <c r="OQB79" s="11"/>
      <c r="OQC79" s="11"/>
      <c r="OQD79" s="11"/>
      <c r="OQE79" s="11"/>
      <c r="OQF79" s="11"/>
      <c r="OQG79" s="11"/>
      <c r="OQH79" s="11"/>
      <c r="OQI79" s="11"/>
      <c r="OQJ79" s="11"/>
      <c r="OQK79" s="11"/>
      <c r="OQL79" s="11"/>
      <c r="OQM79" s="11"/>
      <c r="OQN79" s="11"/>
      <c r="OQO79" s="11"/>
      <c r="OQP79" s="11"/>
      <c r="OQQ79" s="11"/>
      <c r="OQR79" s="11"/>
      <c r="OQS79" s="11"/>
      <c r="OQT79" s="11"/>
      <c r="OQU79" s="11"/>
      <c r="OQV79" s="11"/>
      <c r="OQW79" s="11"/>
      <c r="OQX79" s="11"/>
      <c r="OQY79" s="11"/>
      <c r="OQZ79" s="11"/>
      <c r="ORA79" s="11"/>
      <c r="ORB79" s="11"/>
      <c r="ORC79" s="11"/>
      <c r="ORD79" s="11"/>
      <c r="ORE79" s="11"/>
      <c r="ORF79" s="11"/>
      <c r="ORG79" s="11"/>
      <c r="ORH79" s="11"/>
      <c r="ORI79" s="11"/>
      <c r="ORJ79" s="11"/>
      <c r="ORK79" s="11"/>
      <c r="ORL79" s="11"/>
      <c r="ORM79" s="11"/>
      <c r="ORN79" s="11"/>
      <c r="ORO79" s="11"/>
      <c r="ORP79" s="11"/>
      <c r="ORQ79" s="11"/>
      <c r="ORR79" s="11"/>
      <c r="ORS79" s="11"/>
      <c r="ORT79" s="11"/>
      <c r="ORU79" s="11"/>
      <c r="ORV79" s="11"/>
      <c r="ORW79" s="11"/>
      <c r="ORX79" s="11"/>
      <c r="ORY79" s="11"/>
      <c r="ORZ79" s="11"/>
      <c r="OSA79" s="11"/>
      <c r="OSB79" s="11"/>
      <c r="OSC79" s="11"/>
      <c r="OSD79" s="11"/>
      <c r="OSE79" s="11"/>
      <c r="OSF79" s="11"/>
      <c r="OSG79" s="11"/>
      <c r="OSH79" s="11"/>
      <c r="OSI79" s="11"/>
      <c r="OSJ79" s="11"/>
      <c r="OSK79" s="11"/>
      <c r="OSL79" s="11"/>
      <c r="OSM79" s="11"/>
      <c r="OSN79" s="11"/>
      <c r="OSO79" s="11"/>
      <c r="OSP79" s="11"/>
      <c r="OSQ79" s="11"/>
      <c r="OSR79" s="11"/>
      <c r="OSS79" s="11"/>
      <c r="OST79" s="11"/>
      <c r="OSU79" s="11"/>
      <c r="OSV79" s="11"/>
      <c r="OSW79" s="11"/>
      <c r="OSX79" s="11"/>
      <c r="OSY79" s="11"/>
      <c r="OSZ79" s="11"/>
      <c r="OTA79" s="11"/>
      <c r="OTB79" s="11"/>
      <c r="OTC79" s="11"/>
      <c r="OTD79" s="11"/>
      <c r="OTE79" s="11"/>
      <c r="OTF79" s="11"/>
      <c r="OTG79" s="11"/>
      <c r="OTH79" s="11"/>
      <c r="OTI79" s="11"/>
      <c r="OTJ79" s="11"/>
      <c r="OTK79" s="11"/>
      <c r="OTL79" s="11"/>
      <c r="OTM79" s="11"/>
      <c r="OTN79" s="11"/>
      <c r="OTO79" s="11"/>
      <c r="OTP79" s="11"/>
      <c r="OTQ79" s="11"/>
      <c r="OTR79" s="11"/>
      <c r="OTS79" s="11"/>
      <c r="OTT79" s="11"/>
      <c r="OTU79" s="11"/>
      <c r="OTV79" s="11"/>
      <c r="OTW79" s="11"/>
      <c r="OTX79" s="11"/>
      <c r="OTY79" s="11"/>
      <c r="OTZ79" s="11"/>
      <c r="OUA79" s="11"/>
      <c r="OUB79" s="11"/>
      <c r="OUC79" s="11"/>
      <c r="OUD79" s="11"/>
      <c r="OUE79" s="11"/>
      <c r="OUF79" s="11"/>
      <c r="OUG79" s="11"/>
      <c r="OUH79" s="11"/>
      <c r="OUI79" s="11"/>
      <c r="OUJ79" s="11"/>
      <c r="OUK79" s="11"/>
      <c r="OUL79" s="11"/>
      <c r="OUM79" s="11"/>
      <c r="OUN79" s="11"/>
      <c r="OUO79" s="11"/>
      <c r="OUP79" s="11"/>
      <c r="OUQ79" s="11"/>
      <c r="OUR79" s="11"/>
      <c r="OUS79" s="11"/>
      <c r="OUT79" s="11"/>
      <c r="OUU79" s="11"/>
      <c r="OUV79" s="11"/>
      <c r="OUW79" s="11"/>
      <c r="OUX79" s="11"/>
      <c r="OUY79" s="11"/>
      <c r="OUZ79" s="11"/>
      <c r="OVA79" s="11"/>
      <c r="OVB79" s="11"/>
      <c r="OVC79" s="11"/>
      <c r="OVD79" s="11"/>
      <c r="OVE79" s="11"/>
      <c r="OVF79" s="11"/>
      <c r="OVG79" s="11"/>
      <c r="OVH79" s="11"/>
      <c r="OVI79" s="11"/>
      <c r="OVJ79" s="11"/>
      <c r="OVK79" s="11"/>
      <c r="OVL79" s="11"/>
      <c r="OVM79" s="11"/>
      <c r="OVN79" s="11"/>
      <c r="OVO79" s="11"/>
      <c r="OVP79" s="11"/>
      <c r="OVQ79" s="11"/>
      <c r="OVR79" s="11"/>
      <c r="OVS79" s="11"/>
      <c r="OVT79" s="11"/>
      <c r="OVU79" s="11"/>
      <c r="OVV79" s="11"/>
      <c r="OVW79" s="11"/>
      <c r="OVX79" s="11"/>
      <c r="OVY79" s="11"/>
      <c r="OVZ79" s="11"/>
      <c r="OWA79" s="11"/>
      <c r="OWB79" s="11"/>
      <c r="OWC79" s="11"/>
      <c r="OWD79" s="11"/>
      <c r="OWE79" s="11"/>
      <c r="OWF79" s="11"/>
      <c r="OWG79" s="11"/>
      <c r="OWH79" s="11"/>
      <c r="OWI79" s="11"/>
      <c r="OWJ79" s="11"/>
      <c r="OWK79" s="11"/>
      <c r="OWL79" s="11"/>
      <c r="OWM79" s="11"/>
      <c r="OWN79" s="11"/>
      <c r="OWO79" s="11"/>
      <c r="OWP79" s="11"/>
      <c r="OWQ79" s="11"/>
      <c r="OWR79" s="11"/>
      <c r="OWS79" s="11"/>
      <c r="OWT79" s="11"/>
      <c r="OWU79" s="11"/>
      <c r="OWV79" s="11"/>
      <c r="OWW79" s="11"/>
      <c r="OWX79" s="11"/>
      <c r="OWY79" s="11"/>
      <c r="OWZ79" s="11"/>
      <c r="OXA79" s="11"/>
      <c r="OXB79" s="11"/>
      <c r="OXC79" s="11"/>
      <c r="OXD79" s="11"/>
      <c r="OXE79" s="11"/>
      <c r="OXF79" s="11"/>
      <c r="OXG79" s="11"/>
      <c r="OXH79" s="11"/>
      <c r="OXI79" s="11"/>
      <c r="OXJ79" s="11"/>
      <c r="OXK79" s="11"/>
      <c r="OXL79" s="11"/>
      <c r="OXM79" s="11"/>
      <c r="OXN79" s="11"/>
      <c r="OXO79" s="11"/>
      <c r="OXP79" s="11"/>
      <c r="OXQ79" s="11"/>
      <c r="OXR79" s="11"/>
      <c r="OXS79" s="11"/>
      <c r="OXT79" s="11"/>
      <c r="OXU79" s="11"/>
      <c r="OXV79" s="11"/>
      <c r="OXW79" s="11"/>
      <c r="OXX79" s="11"/>
      <c r="OXY79" s="11"/>
      <c r="OXZ79" s="11"/>
      <c r="OYA79" s="11"/>
      <c r="OYB79" s="11"/>
      <c r="OYC79" s="11"/>
      <c r="OYD79" s="11"/>
      <c r="OYE79" s="11"/>
      <c r="OYF79" s="11"/>
      <c r="OYG79" s="11"/>
      <c r="OYH79" s="11"/>
      <c r="OYI79" s="11"/>
      <c r="OYJ79" s="11"/>
      <c r="OYK79" s="11"/>
      <c r="OYL79" s="11"/>
      <c r="OYM79" s="11"/>
      <c r="OYN79" s="11"/>
      <c r="OYO79" s="11"/>
      <c r="OYP79" s="11"/>
      <c r="OYQ79" s="11"/>
      <c r="OYR79" s="11"/>
      <c r="OYS79" s="11"/>
      <c r="OYT79" s="11"/>
      <c r="OYU79" s="11"/>
      <c r="OYV79" s="11"/>
      <c r="OYW79" s="11"/>
      <c r="OYX79" s="11"/>
      <c r="OYY79" s="11"/>
      <c r="OYZ79" s="11"/>
      <c r="OZA79" s="11"/>
      <c r="OZB79" s="11"/>
      <c r="OZC79" s="11"/>
      <c r="OZD79" s="11"/>
      <c r="OZE79" s="11"/>
      <c r="OZF79" s="11"/>
      <c r="OZG79" s="11"/>
      <c r="OZH79" s="11"/>
      <c r="OZI79" s="11"/>
      <c r="OZJ79" s="11"/>
      <c r="OZK79" s="11"/>
      <c r="OZL79" s="11"/>
      <c r="OZM79" s="11"/>
      <c r="OZN79" s="11"/>
      <c r="OZO79" s="11"/>
      <c r="OZP79" s="11"/>
      <c r="OZQ79" s="11"/>
      <c r="OZR79" s="11"/>
      <c r="OZS79" s="11"/>
      <c r="OZT79" s="11"/>
      <c r="OZU79" s="11"/>
      <c r="OZV79" s="11"/>
      <c r="OZW79" s="11"/>
      <c r="OZX79" s="11"/>
      <c r="OZY79" s="11"/>
      <c r="OZZ79" s="11"/>
      <c r="PAA79" s="11"/>
      <c r="PAB79" s="11"/>
      <c r="PAC79" s="11"/>
      <c r="PAD79" s="11"/>
      <c r="PAE79" s="11"/>
      <c r="PAF79" s="11"/>
      <c r="PAG79" s="11"/>
      <c r="PAH79" s="11"/>
      <c r="PAI79" s="11"/>
      <c r="PAJ79" s="11"/>
      <c r="PAK79" s="11"/>
      <c r="PAL79" s="11"/>
      <c r="PAM79" s="11"/>
      <c r="PAN79" s="11"/>
      <c r="PAO79" s="11"/>
      <c r="PAP79" s="11"/>
      <c r="PAQ79" s="11"/>
      <c r="PAR79" s="11"/>
      <c r="PAS79" s="11"/>
      <c r="PAT79" s="11"/>
      <c r="PAU79" s="11"/>
      <c r="PAV79" s="11"/>
      <c r="PAW79" s="11"/>
      <c r="PAX79" s="11"/>
      <c r="PAY79" s="11"/>
      <c r="PAZ79" s="11"/>
      <c r="PBA79" s="11"/>
      <c r="PBB79" s="11"/>
      <c r="PBC79" s="11"/>
      <c r="PBD79" s="11"/>
      <c r="PBE79" s="11"/>
      <c r="PBF79" s="11"/>
      <c r="PBG79" s="11"/>
      <c r="PBH79" s="11"/>
      <c r="PBI79" s="11"/>
      <c r="PBJ79" s="11"/>
      <c r="PBK79" s="11"/>
      <c r="PBL79" s="11"/>
      <c r="PBM79" s="11"/>
      <c r="PBN79" s="11"/>
      <c r="PBO79" s="11"/>
      <c r="PBP79" s="11"/>
      <c r="PBQ79" s="11"/>
      <c r="PBR79" s="11"/>
      <c r="PBS79" s="11"/>
      <c r="PBT79" s="11"/>
      <c r="PBU79" s="11"/>
      <c r="PBV79" s="11"/>
      <c r="PBW79" s="11"/>
      <c r="PBX79" s="11"/>
      <c r="PBY79" s="11"/>
      <c r="PBZ79" s="11"/>
      <c r="PCA79" s="11"/>
      <c r="PCB79" s="11"/>
      <c r="PCC79" s="11"/>
      <c r="PCD79" s="11"/>
      <c r="PCE79" s="11"/>
      <c r="PCF79" s="11"/>
      <c r="PCG79" s="11"/>
      <c r="PCH79" s="11"/>
      <c r="PCI79" s="11"/>
      <c r="PCJ79" s="11"/>
      <c r="PCK79" s="11"/>
      <c r="PCL79" s="11"/>
      <c r="PCM79" s="11"/>
      <c r="PCN79" s="11"/>
      <c r="PCO79" s="11"/>
      <c r="PCP79" s="11"/>
      <c r="PCQ79" s="11"/>
      <c r="PCR79" s="11"/>
      <c r="PCS79" s="11"/>
      <c r="PCT79" s="11"/>
      <c r="PCU79" s="11"/>
      <c r="PCV79" s="11"/>
      <c r="PCW79" s="11"/>
      <c r="PCX79" s="11"/>
      <c r="PCY79" s="11"/>
      <c r="PCZ79" s="11"/>
      <c r="PDA79" s="11"/>
      <c r="PDB79" s="11"/>
      <c r="PDC79" s="11"/>
      <c r="PDD79" s="11"/>
      <c r="PDE79" s="11"/>
      <c r="PDF79" s="11"/>
      <c r="PDG79" s="11"/>
      <c r="PDH79" s="11"/>
      <c r="PDI79" s="11"/>
      <c r="PDJ79" s="11"/>
      <c r="PDK79" s="11"/>
      <c r="PDL79" s="11"/>
      <c r="PDM79" s="11"/>
      <c r="PDN79" s="11"/>
      <c r="PDO79" s="11"/>
      <c r="PDP79" s="11"/>
      <c r="PDQ79" s="11"/>
      <c r="PDR79" s="11"/>
      <c r="PDS79" s="11"/>
      <c r="PDT79" s="11"/>
      <c r="PDU79" s="11"/>
      <c r="PDV79" s="11"/>
      <c r="PDW79" s="11"/>
      <c r="PDX79" s="11"/>
      <c r="PDY79" s="11"/>
      <c r="PDZ79" s="11"/>
      <c r="PEA79" s="11"/>
      <c r="PEB79" s="11"/>
      <c r="PEC79" s="11"/>
      <c r="PED79" s="11"/>
      <c r="PEE79" s="11"/>
      <c r="PEF79" s="11"/>
      <c r="PEG79" s="11"/>
      <c r="PEH79" s="11"/>
      <c r="PEI79" s="11"/>
      <c r="PEJ79" s="11"/>
      <c r="PEK79" s="11"/>
      <c r="PEL79" s="11"/>
      <c r="PEM79" s="11"/>
      <c r="PEN79" s="11"/>
      <c r="PEO79" s="11"/>
      <c r="PEP79" s="11"/>
      <c r="PEQ79" s="11"/>
      <c r="PER79" s="11"/>
      <c r="PES79" s="11"/>
      <c r="PET79" s="11"/>
      <c r="PEU79" s="11"/>
      <c r="PEV79" s="11"/>
      <c r="PEW79" s="11"/>
      <c r="PEX79" s="11"/>
      <c r="PEY79" s="11"/>
      <c r="PEZ79" s="11"/>
      <c r="PFA79" s="11"/>
      <c r="PFB79" s="11"/>
      <c r="PFC79" s="11"/>
      <c r="PFD79" s="11"/>
      <c r="PFE79" s="11"/>
      <c r="PFF79" s="11"/>
      <c r="PFG79" s="11"/>
      <c r="PFH79" s="11"/>
      <c r="PFI79" s="11"/>
      <c r="PFJ79" s="11"/>
      <c r="PFK79" s="11"/>
      <c r="PFL79" s="11"/>
      <c r="PFM79" s="11"/>
      <c r="PFN79" s="11"/>
      <c r="PFO79" s="11"/>
      <c r="PFP79" s="11"/>
      <c r="PFQ79" s="11"/>
      <c r="PFR79" s="11"/>
      <c r="PFS79" s="11"/>
      <c r="PFT79" s="11"/>
      <c r="PFU79" s="11"/>
      <c r="PFV79" s="11"/>
      <c r="PFW79" s="11"/>
      <c r="PFX79" s="11"/>
      <c r="PFY79" s="11"/>
      <c r="PFZ79" s="11"/>
      <c r="PGA79" s="11"/>
      <c r="PGB79" s="11"/>
      <c r="PGC79" s="11"/>
      <c r="PGD79" s="11"/>
      <c r="PGE79" s="11"/>
      <c r="PGF79" s="11"/>
      <c r="PGG79" s="11"/>
      <c r="PGH79" s="11"/>
      <c r="PGI79" s="11"/>
      <c r="PGJ79" s="11"/>
      <c r="PGK79" s="11"/>
      <c r="PGL79" s="11"/>
      <c r="PGM79" s="11"/>
      <c r="PGN79" s="11"/>
      <c r="PGO79" s="11"/>
      <c r="PGP79" s="11"/>
      <c r="PGQ79" s="11"/>
      <c r="PGR79" s="11"/>
      <c r="PGS79" s="11"/>
      <c r="PGT79" s="11"/>
      <c r="PGU79" s="11"/>
      <c r="PGV79" s="11"/>
      <c r="PGW79" s="11"/>
      <c r="PGX79" s="11"/>
      <c r="PGY79" s="11"/>
      <c r="PGZ79" s="11"/>
      <c r="PHA79" s="11"/>
      <c r="PHB79" s="11"/>
      <c r="PHC79" s="11"/>
      <c r="PHD79" s="11"/>
      <c r="PHE79" s="11"/>
      <c r="PHF79" s="11"/>
      <c r="PHG79" s="11"/>
      <c r="PHH79" s="11"/>
      <c r="PHI79" s="11"/>
      <c r="PHJ79" s="11"/>
      <c r="PHK79" s="11"/>
      <c r="PHL79" s="11"/>
      <c r="PHM79" s="11"/>
      <c r="PHN79" s="11"/>
      <c r="PHO79" s="11"/>
      <c r="PHP79" s="11"/>
      <c r="PHQ79" s="11"/>
      <c r="PHR79" s="11"/>
      <c r="PHS79" s="11"/>
      <c r="PHT79" s="11"/>
      <c r="PHU79" s="11"/>
      <c r="PHV79" s="11"/>
      <c r="PHW79" s="11"/>
      <c r="PHX79" s="11"/>
      <c r="PHY79" s="11"/>
      <c r="PHZ79" s="11"/>
      <c r="PIA79" s="11"/>
      <c r="PIB79" s="11"/>
      <c r="PIC79" s="11"/>
      <c r="PID79" s="11"/>
      <c r="PIE79" s="11"/>
      <c r="PIF79" s="11"/>
      <c r="PIG79" s="11"/>
      <c r="PIH79" s="11"/>
      <c r="PII79" s="11"/>
      <c r="PIJ79" s="11"/>
      <c r="PIK79" s="11"/>
      <c r="PIL79" s="11"/>
      <c r="PIM79" s="11"/>
      <c r="PIN79" s="11"/>
      <c r="PIO79" s="11"/>
      <c r="PIP79" s="11"/>
      <c r="PIQ79" s="11"/>
      <c r="PIR79" s="11"/>
      <c r="PIS79" s="11"/>
      <c r="PIT79" s="11"/>
      <c r="PIU79" s="11"/>
      <c r="PIV79" s="11"/>
      <c r="PIW79" s="11"/>
      <c r="PIX79" s="11"/>
      <c r="PIY79" s="11"/>
      <c r="PIZ79" s="11"/>
      <c r="PJA79" s="11"/>
      <c r="PJB79" s="11"/>
      <c r="PJC79" s="11"/>
      <c r="PJD79" s="11"/>
      <c r="PJE79" s="11"/>
      <c r="PJF79" s="11"/>
      <c r="PJG79" s="11"/>
      <c r="PJH79" s="11"/>
      <c r="PJI79" s="11"/>
      <c r="PJJ79" s="11"/>
      <c r="PJK79" s="11"/>
      <c r="PJL79" s="11"/>
      <c r="PJM79" s="11"/>
      <c r="PJN79" s="11"/>
      <c r="PJO79" s="11"/>
      <c r="PJP79" s="11"/>
      <c r="PJQ79" s="11"/>
      <c r="PJR79" s="11"/>
      <c r="PJS79" s="11"/>
      <c r="PJT79" s="11"/>
      <c r="PJU79" s="11"/>
      <c r="PJV79" s="11"/>
      <c r="PJW79" s="11"/>
      <c r="PJX79" s="11"/>
      <c r="PJY79" s="11"/>
      <c r="PJZ79" s="11"/>
      <c r="PKA79" s="11"/>
      <c r="PKB79" s="11"/>
      <c r="PKC79" s="11"/>
      <c r="PKD79" s="11"/>
      <c r="PKE79" s="11"/>
      <c r="PKF79" s="11"/>
      <c r="PKG79" s="11"/>
      <c r="PKH79" s="11"/>
      <c r="PKI79" s="11"/>
      <c r="PKJ79" s="11"/>
      <c r="PKK79" s="11"/>
      <c r="PKL79" s="11"/>
      <c r="PKM79" s="11"/>
      <c r="PKN79" s="11"/>
      <c r="PKO79" s="11"/>
      <c r="PKP79" s="11"/>
      <c r="PKQ79" s="11"/>
      <c r="PKR79" s="11"/>
      <c r="PKS79" s="11"/>
      <c r="PKT79" s="11"/>
      <c r="PKU79" s="11"/>
      <c r="PKV79" s="11"/>
      <c r="PKW79" s="11"/>
      <c r="PKX79" s="11"/>
      <c r="PKY79" s="11"/>
      <c r="PKZ79" s="11"/>
      <c r="PLA79" s="11"/>
      <c r="PLB79" s="11"/>
      <c r="PLC79" s="11"/>
      <c r="PLD79" s="11"/>
      <c r="PLE79" s="11"/>
      <c r="PLF79" s="11"/>
      <c r="PLG79" s="11"/>
      <c r="PLH79" s="11"/>
      <c r="PLI79" s="11"/>
      <c r="PLJ79" s="11"/>
      <c r="PLK79" s="11"/>
      <c r="PLL79" s="11"/>
      <c r="PLM79" s="11"/>
      <c r="PLN79" s="11"/>
      <c r="PLO79" s="11"/>
      <c r="PLP79" s="11"/>
      <c r="PLQ79" s="11"/>
      <c r="PLR79" s="11"/>
      <c r="PLS79" s="11"/>
      <c r="PLT79" s="11"/>
      <c r="PLU79" s="11"/>
      <c r="PLV79" s="11"/>
      <c r="PLW79" s="11"/>
      <c r="PLX79" s="11"/>
      <c r="PLY79" s="11"/>
      <c r="PLZ79" s="11"/>
      <c r="PMA79" s="11"/>
      <c r="PMB79" s="11"/>
      <c r="PMC79" s="11"/>
      <c r="PMD79" s="11"/>
      <c r="PME79" s="11"/>
      <c r="PMF79" s="11"/>
      <c r="PMG79" s="11"/>
      <c r="PMH79" s="11"/>
      <c r="PMI79" s="11"/>
      <c r="PMJ79" s="11"/>
      <c r="PMK79" s="11"/>
      <c r="PML79" s="11"/>
      <c r="PMM79" s="11"/>
      <c r="PMN79" s="11"/>
      <c r="PMO79" s="11"/>
      <c r="PMP79" s="11"/>
      <c r="PMQ79" s="11"/>
      <c r="PMR79" s="11"/>
      <c r="PMS79" s="11"/>
      <c r="PMT79" s="11"/>
      <c r="PMU79" s="11"/>
      <c r="PMV79" s="11"/>
      <c r="PMW79" s="11"/>
      <c r="PMX79" s="11"/>
      <c r="PMY79" s="11"/>
      <c r="PMZ79" s="11"/>
      <c r="PNA79" s="11"/>
      <c r="PNB79" s="11"/>
      <c r="PNC79" s="11"/>
      <c r="PND79" s="11"/>
      <c r="PNE79" s="11"/>
      <c r="PNF79" s="11"/>
      <c r="PNG79" s="11"/>
      <c r="PNH79" s="11"/>
      <c r="PNI79" s="11"/>
      <c r="PNJ79" s="11"/>
      <c r="PNK79" s="11"/>
      <c r="PNL79" s="11"/>
      <c r="PNM79" s="11"/>
      <c r="PNN79" s="11"/>
      <c r="PNO79" s="11"/>
      <c r="PNP79" s="11"/>
      <c r="PNQ79" s="11"/>
      <c r="PNR79" s="11"/>
      <c r="PNS79" s="11"/>
      <c r="PNT79" s="11"/>
      <c r="PNU79" s="11"/>
      <c r="PNV79" s="11"/>
      <c r="PNW79" s="11"/>
      <c r="PNX79" s="11"/>
      <c r="PNY79" s="11"/>
      <c r="PNZ79" s="11"/>
      <c r="POA79" s="11"/>
      <c r="POB79" s="11"/>
      <c r="POC79" s="11"/>
      <c r="POD79" s="11"/>
      <c r="POE79" s="11"/>
      <c r="POF79" s="11"/>
      <c r="POG79" s="11"/>
      <c r="POH79" s="11"/>
      <c r="POI79" s="11"/>
      <c r="POJ79" s="11"/>
      <c r="POK79" s="11"/>
      <c r="POL79" s="11"/>
      <c r="POM79" s="11"/>
      <c r="PON79" s="11"/>
      <c r="POO79" s="11"/>
      <c r="POP79" s="11"/>
      <c r="POQ79" s="11"/>
      <c r="POR79" s="11"/>
      <c r="POS79" s="11"/>
      <c r="POT79" s="11"/>
      <c r="POU79" s="11"/>
      <c r="POV79" s="11"/>
      <c r="POW79" s="11"/>
      <c r="POX79" s="11"/>
      <c r="POY79" s="11"/>
      <c r="POZ79" s="11"/>
      <c r="PPA79" s="11"/>
      <c r="PPB79" s="11"/>
      <c r="PPC79" s="11"/>
      <c r="PPD79" s="11"/>
      <c r="PPE79" s="11"/>
      <c r="PPF79" s="11"/>
      <c r="PPG79" s="11"/>
      <c r="PPH79" s="11"/>
      <c r="PPI79" s="11"/>
      <c r="PPJ79" s="11"/>
      <c r="PPK79" s="11"/>
      <c r="PPL79" s="11"/>
      <c r="PPM79" s="11"/>
      <c r="PPN79" s="11"/>
      <c r="PPO79" s="11"/>
      <c r="PPP79" s="11"/>
      <c r="PPQ79" s="11"/>
      <c r="PPR79" s="11"/>
      <c r="PPS79" s="11"/>
      <c r="PPT79" s="11"/>
      <c r="PPU79" s="11"/>
      <c r="PPV79" s="11"/>
      <c r="PPW79" s="11"/>
      <c r="PPX79" s="11"/>
      <c r="PPY79" s="11"/>
      <c r="PPZ79" s="11"/>
      <c r="PQA79" s="11"/>
      <c r="PQB79" s="11"/>
      <c r="PQC79" s="11"/>
      <c r="PQD79" s="11"/>
      <c r="PQE79" s="11"/>
      <c r="PQF79" s="11"/>
      <c r="PQG79" s="11"/>
      <c r="PQH79" s="11"/>
      <c r="PQI79" s="11"/>
      <c r="PQJ79" s="11"/>
      <c r="PQK79" s="11"/>
      <c r="PQL79" s="11"/>
      <c r="PQM79" s="11"/>
      <c r="PQN79" s="11"/>
      <c r="PQO79" s="11"/>
      <c r="PQP79" s="11"/>
      <c r="PQQ79" s="11"/>
      <c r="PQR79" s="11"/>
      <c r="PQS79" s="11"/>
      <c r="PQT79" s="11"/>
      <c r="PQU79" s="11"/>
      <c r="PQV79" s="11"/>
      <c r="PQW79" s="11"/>
      <c r="PQX79" s="11"/>
      <c r="PQY79" s="11"/>
      <c r="PQZ79" s="11"/>
      <c r="PRA79" s="11"/>
      <c r="PRB79" s="11"/>
      <c r="PRC79" s="11"/>
      <c r="PRD79" s="11"/>
      <c r="PRE79" s="11"/>
      <c r="PRF79" s="11"/>
      <c r="PRG79" s="11"/>
      <c r="PRH79" s="11"/>
      <c r="PRI79" s="11"/>
      <c r="PRJ79" s="11"/>
      <c r="PRK79" s="11"/>
      <c r="PRL79" s="11"/>
      <c r="PRM79" s="11"/>
      <c r="PRN79" s="11"/>
      <c r="PRO79" s="11"/>
      <c r="PRP79" s="11"/>
      <c r="PRQ79" s="11"/>
      <c r="PRR79" s="11"/>
      <c r="PRS79" s="11"/>
      <c r="PRT79" s="11"/>
      <c r="PRU79" s="11"/>
      <c r="PRV79" s="11"/>
      <c r="PRW79" s="11"/>
      <c r="PRX79" s="11"/>
      <c r="PRY79" s="11"/>
      <c r="PRZ79" s="11"/>
      <c r="PSA79" s="11"/>
      <c r="PSB79" s="11"/>
      <c r="PSC79" s="11"/>
      <c r="PSD79" s="11"/>
      <c r="PSE79" s="11"/>
      <c r="PSF79" s="11"/>
      <c r="PSG79" s="11"/>
      <c r="PSH79" s="11"/>
      <c r="PSI79" s="11"/>
      <c r="PSJ79" s="11"/>
      <c r="PSK79" s="11"/>
      <c r="PSL79" s="11"/>
      <c r="PSM79" s="11"/>
      <c r="PSN79" s="11"/>
      <c r="PSO79" s="11"/>
      <c r="PSP79" s="11"/>
      <c r="PSQ79" s="11"/>
      <c r="PSR79" s="11"/>
      <c r="PSS79" s="11"/>
      <c r="PST79" s="11"/>
      <c r="PSU79" s="11"/>
      <c r="PSV79" s="11"/>
      <c r="PSW79" s="11"/>
      <c r="PSX79" s="11"/>
      <c r="PSY79" s="11"/>
      <c r="PSZ79" s="11"/>
      <c r="PTA79" s="11"/>
      <c r="PTB79" s="11"/>
      <c r="PTC79" s="11"/>
      <c r="PTD79" s="11"/>
      <c r="PTE79" s="11"/>
      <c r="PTF79" s="11"/>
      <c r="PTG79" s="11"/>
      <c r="PTH79" s="11"/>
      <c r="PTI79" s="11"/>
      <c r="PTJ79" s="11"/>
      <c r="PTK79" s="11"/>
      <c r="PTL79" s="11"/>
      <c r="PTM79" s="11"/>
      <c r="PTN79" s="11"/>
      <c r="PTO79" s="11"/>
      <c r="PTP79" s="11"/>
      <c r="PTQ79" s="11"/>
      <c r="PTR79" s="11"/>
      <c r="PTS79" s="11"/>
      <c r="PTT79" s="11"/>
      <c r="PTU79" s="11"/>
      <c r="PTV79" s="11"/>
      <c r="PTW79" s="11"/>
      <c r="PTX79" s="11"/>
      <c r="PTY79" s="11"/>
      <c r="PTZ79" s="11"/>
      <c r="PUA79" s="11"/>
      <c r="PUB79" s="11"/>
      <c r="PUC79" s="11"/>
      <c r="PUD79" s="11"/>
      <c r="PUE79" s="11"/>
      <c r="PUF79" s="11"/>
      <c r="PUG79" s="11"/>
      <c r="PUH79" s="11"/>
      <c r="PUI79" s="11"/>
      <c r="PUJ79" s="11"/>
      <c r="PUK79" s="11"/>
      <c r="PUL79" s="11"/>
      <c r="PUM79" s="11"/>
      <c r="PUN79" s="11"/>
      <c r="PUO79" s="11"/>
      <c r="PUP79" s="11"/>
      <c r="PUQ79" s="11"/>
      <c r="PUR79" s="11"/>
      <c r="PUS79" s="11"/>
      <c r="PUT79" s="11"/>
      <c r="PUU79" s="11"/>
      <c r="PUV79" s="11"/>
      <c r="PUW79" s="11"/>
      <c r="PUX79" s="11"/>
      <c r="PUY79" s="11"/>
      <c r="PUZ79" s="11"/>
      <c r="PVA79" s="11"/>
      <c r="PVB79" s="11"/>
      <c r="PVC79" s="11"/>
      <c r="PVD79" s="11"/>
      <c r="PVE79" s="11"/>
      <c r="PVF79" s="11"/>
      <c r="PVG79" s="11"/>
      <c r="PVH79" s="11"/>
      <c r="PVI79" s="11"/>
      <c r="PVJ79" s="11"/>
      <c r="PVK79" s="11"/>
      <c r="PVL79" s="11"/>
      <c r="PVM79" s="11"/>
      <c r="PVN79" s="11"/>
      <c r="PVO79" s="11"/>
      <c r="PVP79" s="11"/>
      <c r="PVQ79" s="11"/>
      <c r="PVR79" s="11"/>
      <c r="PVS79" s="11"/>
      <c r="PVT79" s="11"/>
      <c r="PVU79" s="11"/>
      <c r="PVV79" s="11"/>
      <c r="PVW79" s="11"/>
      <c r="PVX79" s="11"/>
      <c r="PVY79" s="11"/>
      <c r="PVZ79" s="11"/>
      <c r="PWA79" s="11"/>
      <c r="PWB79" s="11"/>
      <c r="PWC79" s="11"/>
      <c r="PWD79" s="11"/>
      <c r="PWE79" s="11"/>
      <c r="PWF79" s="11"/>
      <c r="PWG79" s="11"/>
      <c r="PWH79" s="11"/>
      <c r="PWI79" s="11"/>
      <c r="PWJ79" s="11"/>
      <c r="PWK79" s="11"/>
      <c r="PWL79" s="11"/>
      <c r="PWM79" s="11"/>
      <c r="PWN79" s="11"/>
      <c r="PWO79" s="11"/>
      <c r="PWP79" s="11"/>
      <c r="PWQ79" s="11"/>
      <c r="PWR79" s="11"/>
      <c r="PWS79" s="11"/>
      <c r="PWT79" s="11"/>
      <c r="PWU79" s="11"/>
      <c r="PWV79" s="11"/>
      <c r="PWW79" s="11"/>
      <c r="PWX79" s="11"/>
      <c r="PWY79" s="11"/>
      <c r="PWZ79" s="11"/>
      <c r="PXA79" s="11"/>
      <c r="PXB79" s="11"/>
      <c r="PXC79" s="11"/>
      <c r="PXD79" s="11"/>
      <c r="PXE79" s="11"/>
      <c r="PXF79" s="11"/>
      <c r="PXG79" s="11"/>
      <c r="PXH79" s="11"/>
      <c r="PXI79" s="11"/>
      <c r="PXJ79" s="11"/>
      <c r="PXK79" s="11"/>
      <c r="PXL79" s="11"/>
      <c r="PXM79" s="11"/>
      <c r="PXN79" s="11"/>
      <c r="PXO79" s="11"/>
      <c r="PXP79" s="11"/>
      <c r="PXQ79" s="11"/>
      <c r="PXR79" s="11"/>
      <c r="PXS79" s="11"/>
      <c r="PXT79" s="11"/>
      <c r="PXU79" s="11"/>
      <c r="PXV79" s="11"/>
      <c r="PXW79" s="11"/>
      <c r="PXX79" s="11"/>
      <c r="PXY79" s="11"/>
      <c r="PXZ79" s="11"/>
      <c r="PYA79" s="11"/>
      <c r="PYB79" s="11"/>
      <c r="PYC79" s="11"/>
      <c r="PYD79" s="11"/>
      <c r="PYE79" s="11"/>
      <c r="PYF79" s="11"/>
      <c r="PYG79" s="11"/>
      <c r="PYH79" s="11"/>
      <c r="PYI79" s="11"/>
      <c r="PYJ79" s="11"/>
      <c r="PYK79" s="11"/>
      <c r="PYL79" s="11"/>
      <c r="PYM79" s="11"/>
      <c r="PYN79" s="11"/>
      <c r="PYO79" s="11"/>
      <c r="PYP79" s="11"/>
      <c r="PYQ79" s="11"/>
      <c r="PYR79" s="11"/>
      <c r="PYS79" s="11"/>
      <c r="PYT79" s="11"/>
      <c r="PYU79" s="11"/>
      <c r="PYV79" s="11"/>
      <c r="PYW79" s="11"/>
      <c r="PYX79" s="11"/>
      <c r="PYY79" s="11"/>
      <c r="PYZ79" s="11"/>
      <c r="PZA79" s="11"/>
      <c r="PZB79" s="11"/>
      <c r="PZC79" s="11"/>
      <c r="PZD79" s="11"/>
      <c r="PZE79" s="11"/>
      <c r="PZF79" s="11"/>
      <c r="PZG79" s="11"/>
      <c r="PZH79" s="11"/>
      <c r="PZI79" s="11"/>
      <c r="PZJ79" s="11"/>
      <c r="PZK79" s="11"/>
      <c r="PZL79" s="11"/>
      <c r="PZM79" s="11"/>
      <c r="PZN79" s="11"/>
      <c r="PZO79" s="11"/>
      <c r="PZP79" s="11"/>
      <c r="PZQ79" s="11"/>
      <c r="PZR79" s="11"/>
      <c r="PZS79" s="11"/>
      <c r="PZT79" s="11"/>
      <c r="PZU79" s="11"/>
      <c r="PZV79" s="11"/>
      <c r="PZW79" s="11"/>
      <c r="PZX79" s="11"/>
      <c r="PZY79" s="11"/>
      <c r="PZZ79" s="11"/>
      <c r="QAA79" s="11"/>
      <c r="QAB79" s="11"/>
      <c r="QAC79" s="11"/>
      <c r="QAD79" s="11"/>
      <c r="QAE79" s="11"/>
      <c r="QAF79" s="11"/>
      <c r="QAG79" s="11"/>
      <c r="QAH79" s="11"/>
      <c r="QAI79" s="11"/>
      <c r="QAJ79" s="11"/>
      <c r="QAK79" s="11"/>
      <c r="QAL79" s="11"/>
      <c r="QAM79" s="11"/>
      <c r="QAN79" s="11"/>
      <c r="QAO79" s="11"/>
      <c r="QAP79" s="11"/>
      <c r="QAQ79" s="11"/>
      <c r="QAR79" s="11"/>
      <c r="QAS79" s="11"/>
      <c r="QAT79" s="11"/>
      <c r="QAU79" s="11"/>
      <c r="QAV79" s="11"/>
      <c r="QAW79" s="11"/>
      <c r="QAX79" s="11"/>
      <c r="QAY79" s="11"/>
      <c r="QAZ79" s="11"/>
      <c r="QBA79" s="11"/>
      <c r="QBB79" s="11"/>
      <c r="QBC79" s="11"/>
      <c r="QBD79" s="11"/>
      <c r="QBE79" s="11"/>
      <c r="QBF79" s="11"/>
      <c r="QBG79" s="11"/>
      <c r="QBH79" s="11"/>
      <c r="QBI79" s="11"/>
      <c r="QBJ79" s="11"/>
      <c r="QBK79" s="11"/>
      <c r="QBL79" s="11"/>
      <c r="QBM79" s="11"/>
      <c r="QBN79" s="11"/>
      <c r="QBO79" s="11"/>
      <c r="QBP79" s="11"/>
      <c r="QBQ79" s="11"/>
      <c r="QBR79" s="11"/>
      <c r="QBS79" s="11"/>
      <c r="QBT79" s="11"/>
      <c r="QBU79" s="11"/>
      <c r="QBV79" s="11"/>
      <c r="QBW79" s="11"/>
      <c r="QBX79" s="11"/>
      <c r="QBY79" s="11"/>
      <c r="QBZ79" s="11"/>
      <c r="QCA79" s="11"/>
      <c r="QCB79" s="11"/>
      <c r="QCC79" s="11"/>
      <c r="QCD79" s="11"/>
      <c r="QCE79" s="11"/>
      <c r="QCF79" s="11"/>
      <c r="QCG79" s="11"/>
      <c r="QCH79" s="11"/>
      <c r="QCI79" s="11"/>
      <c r="QCJ79" s="11"/>
      <c r="QCK79" s="11"/>
      <c r="QCL79" s="11"/>
      <c r="QCM79" s="11"/>
      <c r="QCN79" s="11"/>
      <c r="QCO79" s="11"/>
      <c r="QCP79" s="11"/>
      <c r="QCQ79" s="11"/>
      <c r="QCR79" s="11"/>
      <c r="QCS79" s="11"/>
      <c r="QCT79" s="11"/>
      <c r="QCU79" s="11"/>
      <c r="QCV79" s="11"/>
      <c r="QCW79" s="11"/>
      <c r="QCX79" s="11"/>
      <c r="QCY79" s="11"/>
      <c r="QCZ79" s="11"/>
      <c r="QDA79" s="11"/>
      <c r="QDB79" s="11"/>
      <c r="QDC79" s="11"/>
      <c r="QDD79" s="11"/>
      <c r="QDE79" s="11"/>
      <c r="QDF79" s="11"/>
      <c r="QDG79" s="11"/>
      <c r="QDH79" s="11"/>
      <c r="QDI79" s="11"/>
      <c r="QDJ79" s="11"/>
      <c r="QDK79" s="11"/>
      <c r="QDL79" s="11"/>
      <c r="QDM79" s="11"/>
      <c r="QDN79" s="11"/>
      <c r="QDO79" s="11"/>
      <c r="QDP79" s="11"/>
      <c r="QDQ79" s="11"/>
      <c r="QDR79" s="11"/>
      <c r="QDS79" s="11"/>
      <c r="QDT79" s="11"/>
      <c r="QDU79" s="11"/>
      <c r="QDV79" s="11"/>
      <c r="QDW79" s="11"/>
      <c r="QDX79" s="11"/>
      <c r="QDY79" s="11"/>
      <c r="QDZ79" s="11"/>
      <c r="QEA79" s="11"/>
      <c r="QEB79" s="11"/>
      <c r="QEC79" s="11"/>
      <c r="QED79" s="11"/>
      <c r="QEE79" s="11"/>
      <c r="QEF79" s="11"/>
      <c r="QEG79" s="11"/>
      <c r="QEH79" s="11"/>
      <c r="QEI79" s="11"/>
      <c r="QEJ79" s="11"/>
      <c r="QEK79" s="11"/>
      <c r="QEL79" s="11"/>
      <c r="QEM79" s="11"/>
      <c r="QEN79" s="11"/>
      <c r="QEO79" s="11"/>
      <c r="QEP79" s="11"/>
      <c r="QEQ79" s="11"/>
      <c r="QER79" s="11"/>
      <c r="QES79" s="11"/>
      <c r="QET79" s="11"/>
      <c r="QEU79" s="11"/>
      <c r="QEV79" s="11"/>
      <c r="QEW79" s="11"/>
      <c r="QEX79" s="11"/>
      <c r="QEY79" s="11"/>
      <c r="QEZ79" s="11"/>
      <c r="QFA79" s="11"/>
      <c r="QFB79" s="11"/>
      <c r="QFC79" s="11"/>
      <c r="QFD79" s="11"/>
      <c r="QFE79" s="11"/>
      <c r="QFF79" s="11"/>
      <c r="QFG79" s="11"/>
      <c r="QFH79" s="11"/>
      <c r="QFI79" s="11"/>
      <c r="QFJ79" s="11"/>
      <c r="QFK79" s="11"/>
      <c r="QFL79" s="11"/>
      <c r="QFM79" s="11"/>
      <c r="QFN79" s="11"/>
      <c r="QFO79" s="11"/>
      <c r="QFP79" s="11"/>
      <c r="QFQ79" s="11"/>
      <c r="QFR79" s="11"/>
      <c r="QFS79" s="11"/>
      <c r="QFT79" s="11"/>
      <c r="QFU79" s="11"/>
      <c r="QFV79" s="11"/>
      <c r="QFW79" s="11"/>
      <c r="QFX79" s="11"/>
      <c r="QFY79" s="11"/>
      <c r="QFZ79" s="11"/>
      <c r="QGA79" s="11"/>
      <c r="QGB79" s="11"/>
      <c r="QGC79" s="11"/>
      <c r="QGD79" s="11"/>
      <c r="QGE79" s="11"/>
      <c r="QGF79" s="11"/>
      <c r="QGG79" s="11"/>
      <c r="QGH79" s="11"/>
      <c r="QGI79" s="11"/>
      <c r="QGJ79" s="11"/>
      <c r="QGK79" s="11"/>
      <c r="QGL79" s="11"/>
      <c r="QGM79" s="11"/>
      <c r="QGN79" s="11"/>
      <c r="QGO79" s="11"/>
      <c r="QGP79" s="11"/>
      <c r="QGQ79" s="11"/>
      <c r="QGR79" s="11"/>
      <c r="QGS79" s="11"/>
      <c r="QGT79" s="11"/>
      <c r="QGU79" s="11"/>
      <c r="QGV79" s="11"/>
      <c r="QGW79" s="11"/>
      <c r="QGX79" s="11"/>
      <c r="QGY79" s="11"/>
      <c r="QGZ79" s="11"/>
      <c r="QHA79" s="11"/>
      <c r="QHB79" s="11"/>
      <c r="QHC79" s="11"/>
      <c r="QHD79" s="11"/>
      <c r="QHE79" s="11"/>
      <c r="QHF79" s="11"/>
      <c r="QHG79" s="11"/>
      <c r="QHH79" s="11"/>
      <c r="QHI79" s="11"/>
      <c r="QHJ79" s="11"/>
      <c r="QHK79" s="11"/>
      <c r="QHL79" s="11"/>
      <c r="QHM79" s="11"/>
      <c r="QHN79" s="11"/>
      <c r="QHO79" s="11"/>
      <c r="QHP79" s="11"/>
      <c r="QHQ79" s="11"/>
      <c r="QHR79" s="11"/>
      <c r="QHS79" s="11"/>
      <c r="QHT79" s="11"/>
      <c r="QHU79" s="11"/>
      <c r="QHV79" s="11"/>
      <c r="QHW79" s="11"/>
      <c r="QHX79" s="11"/>
      <c r="QHY79" s="11"/>
      <c r="QHZ79" s="11"/>
      <c r="QIA79" s="11"/>
      <c r="QIB79" s="11"/>
      <c r="QIC79" s="11"/>
      <c r="QID79" s="11"/>
      <c r="QIE79" s="11"/>
      <c r="QIF79" s="11"/>
      <c r="QIG79" s="11"/>
      <c r="QIH79" s="11"/>
      <c r="QII79" s="11"/>
      <c r="QIJ79" s="11"/>
      <c r="QIK79" s="11"/>
      <c r="QIL79" s="11"/>
      <c r="QIM79" s="11"/>
      <c r="QIN79" s="11"/>
      <c r="QIO79" s="11"/>
      <c r="QIP79" s="11"/>
      <c r="QIQ79" s="11"/>
      <c r="QIR79" s="11"/>
      <c r="QIS79" s="11"/>
      <c r="QIT79" s="11"/>
      <c r="QIU79" s="11"/>
      <c r="QIV79" s="11"/>
      <c r="QIW79" s="11"/>
      <c r="QIX79" s="11"/>
      <c r="QIY79" s="11"/>
      <c r="QIZ79" s="11"/>
      <c r="QJA79" s="11"/>
      <c r="QJB79" s="11"/>
      <c r="QJC79" s="11"/>
      <c r="QJD79" s="11"/>
      <c r="QJE79" s="11"/>
      <c r="QJF79" s="11"/>
      <c r="QJG79" s="11"/>
      <c r="QJH79" s="11"/>
      <c r="QJI79" s="11"/>
      <c r="QJJ79" s="11"/>
      <c r="QJK79" s="11"/>
      <c r="QJL79" s="11"/>
      <c r="QJM79" s="11"/>
      <c r="QJN79" s="11"/>
      <c r="QJO79" s="11"/>
      <c r="QJP79" s="11"/>
      <c r="QJQ79" s="11"/>
      <c r="QJR79" s="11"/>
      <c r="QJS79" s="11"/>
      <c r="QJT79" s="11"/>
      <c r="QJU79" s="11"/>
      <c r="QJV79" s="11"/>
      <c r="QJW79" s="11"/>
      <c r="QJX79" s="11"/>
      <c r="QJY79" s="11"/>
      <c r="QJZ79" s="11"/>
      <c r="QKA79" s="11"/>
      <c r="QKB79" s="11"/>
      <c r="QKC79" s="11"/>
      <c r="QKD79" s="11"/>
      <c r="QKE79" s="11"/>
      <c r="QKF79" s="11"/>
      <c r="QKG79" s="11"/>
      <c r="QKH79" s="11"/>
      <c r="QKI79" s="11"/>
      <c r="QKJ79" s="11"/>
      <c r="QKK79" s="11"/>
      <c r="QKL79" s="11"/>
      <c r="QKM79" s="11"/>
      <c r="QKN79" s="11"/>
      <c r="QKO79" s="11"/>
      <c r="QKP79" s="11"/>
      <c r="QKQ79" s="11"/>
      <c r="QKR79" s="11"/>
      <c r="QKS79" s="11"/>
      <c r="QKT79" s="11"/>
      <c r="QKU79" s="11"/>
      <c r="QKV79" s="11"/>
      <c r="QKW79" s="11"/>
      <c r="QKX79" s="11"/>
      <c r="QKY79" s="11"/>
      <c r="QKZ79" s="11"/>
      <c r="QLA79" s="11"/>
      <c r="QLB79" s="11"/>
      <c r="QLC79" s="11"/>
      <c r="QLD79" s="11"/>
      <c r="QLE79" s="11"/>
      <c r="QLF79" s="11"/>
      <c r="QLG79" s="11"/>
      <c r="QLH79" s="11"/>
      <c r="QLI79" s="11"/>
      <c r="QLJ79" s="11"/>
      <c r="QLK79" s="11"/>
      <c r="QLL79" s="11"/>
      <c r="QLM79" s="11"/>
      <c r="QLN79" s="11"/>
      <c r="QLO79" s="11"/>
      <c r="QLP79" s="11"/>
      <c r="QLQ79" s="11"/>
      <c r="QLR79" s="11"/>
      <c r="QLS79" s="11"/>
      <c r="QLT79" s="11"/>
      <c r="QLU79" s="11"/>
      <c r="QLV79" s="11"/>
      <c r="QLW79" s="11"/>
      <c r="QLX79" s="11"/>
      <c r="QLY79" s="11"/>
      <c r="QLZ79" s="11"/>
      <c r="QMA79" s="11"/>
      <c r="QMB79" s="11"/>
      <c r="QMC79" s="11"/>
      <c r="QMD79" s="11"/>
      <c r="QME79" s="11"/>
      <c r="QMF79" s="11"/>
      <c r="QMG79" s="11"/>
      <c r="QMH79" s="11"/>
      <c r="QMI79" s="11"/>
      <c r="QMJ79" s="11"/>
      <c r="QMK79" s="11"/>
      <c r="QML79" s="11"/>
      <c r="QMM79" s="11"/>
      <c r="QMN79" s="11"/>
      <c r="QMO79" s="11"/>
      <c r="QMP79" s="11"/>
      <c r="QMQ79" s="11"/>
      <c r="QMR79" s="11"/>
      <c r="QMS79" s="11"/>
      <c r="QMT79" s="11"/>
      <c r="QMU79" s="11"/>
      <c r="QMV79" s="11"/>
      <c r="QMW79" s="11"/>
      <c r="QMX79" s="11"/>
      <c r="QMY79" s="11"/>
      <c r="QMZ79" s="11"/>
      <c r="QNA79" s="11"/>
      <c r="QNB79" s="11"/>
      <c r="QNC79" s="11"/>
      <c r="QND79" s="11"/>
      <c r="QNE79" s="11"/>
      <c r="QNF79" s="11"/>
      <c r="QNG79" s="11"/>
      <c r="QNH79" s="11"/>
      <c r="QNI79" s="11"/>
      <c r="QNJ79" s="11"/>
      <c r="QNK79" s="11"/>
      <c r="QNL79" s="11"/>
      <c r="QNM79" s="11"/>
      <c r="QNN79" s="11"/>
      <c r="QNO79" s="11"/>
      <c r="QNP79" s="11"/>
      <c r="QNQ79" s="11"/>
      <c r="QNR79" s="11"/>
      <c r="QNS79" s="11"/>
      <c r="QNT79" s="11"/>
      <c r="QNU79" s="11"/>
      <c r="QNV79" s="11"/>
      <c r="QNW79" s="11"/>
      <c r="QNX79" s="11"/>
      <c r="QNY79" s="11"/>
      <c r="QNZ79" s="11"/>
      <c r="QOA79" s="11"/>
      <c r="QOB79" s="11"/>
      <c r="QOC79" s="11"/>
      <c r="QOD79" s="11"/>
      <c r="QOE79" s="11"/>
      <c r="QOF79" s="11"/>
      <c r="QOG79" s="11"/>
      <c r="QOH79" s="11"/>
      <c r="QOI79" s="11"/>
      <c r="QOJ79" s="11"/>
      <c r="QOK79" s="11"/>
      <c r="QOL79" s="11"/>
      <c r="QOM79" s="11"/>
      <c r="QON79" s="11"/>
      <c r="QOO79" s="11"/>
      <c r="QOP79" s="11"/>
      <c r="QOQ79" s="11"/>
      <c r="QOR79" s="11"/>
      <c r="QOS79" s="11"/>
      <c r="QOT79" s="11"/>
      <c r="QOU79" s="11"/>
      <c r="QOV79" s="11"/>
      <c r="QOW79" s="11"/>
      <c r="QOX79" s="11"/>
      <c r="QOY79" s="11"/>
      <c r="QOZ79" s="11"/>
      <c r="QPA79" s="11"/>
      <c r="QPB79" s="11"/>
      <c r="QPC79" s="11"/>
      <c r="QPD79" s="11"/>
      <c r="QPE79" s="11"/>
      <c r="QPF79" s="11"/>
      <c r="QPG79" s="11"/>
      <c r="QPH79" s="11"/>
      <c r="QPI79" s="11"/>
      <c r="QPJ79" s="11"/>
      <c r="QPK79" s="11"/>
      <c r="QPL79" s="11"/>
      <c r="QPM79" s="11"/>
      <c r="QPN79" s="11"/>
      <c r="QPO79" s="11"/>
      <c r="QPP79" s="11"/>
      <c r="QPQ79" s="11"/>
      <c r="QPR79" s="11"/>
      <c r="QPS79" s="11"/>
      <c r="QPT79" s="11"/>
      <c r="QPU79" s="11"/>
      <c r="QPV79" s="11"/>
      <c r="QPW79" s="11"/>
      <c r="QPX79" s="11"/>
      <c r="QPY79" s="11"/>
      <c r="QPZ79" s="11"/>
      <c r="QQA79" s="11"/>
      <c r="QQB79" s="11"/>
      <c r="QQC79" s="11"/>
      <c r="QQD79" s="11"/>
      <c r="QQE79" s="11"/>
      <c r="QQF79" s="11"/>
      <c r="QQG79" s="11"/>
      <c r="QQH79" s="11"/>
      <c r="QQI79" s="11"/>
      <c r="QQJ79" s="11"/>
      <c r="QQK79" s="11"/>
      <c r="QQL79" s="11"/>
      <c r="QQM79" s="11"/>
      <c r="QQN79" s="11"/>
      <c r="QQO79" s="11"/>
      <c r="QQP79" s="11"/>
      <c r="QQQ79" s="11"/>
      <c r="QQR79" s="11"/>
      <c r="QQS79" s="11"/>
      <c r="QQT79" s="11"/>
      <c r="QQU79" s="11"/>
      <c r="QQV79" s="11"/>
      <c r="QQW79" s="11"/>
      <c r="QQX79" s="11"/>
      <c r="QQY79" s="11"/>
      <c r="QQZ79" s="11"/>
      <c r="QRA79" s="11"/>
      <c r="QRB79" s="11"/>
      <c r="QRC79" s="11"/>
      <c r="QRD79" s="11"/>
      <c r="QRE79" s="11"/>
      <c r="QRF79" s="11"/>
      <c r="QRG79" s="11"/>
      <c r="QRH79" s="11"/>
      <c r="QRI79" s="11"/>
      <c r="QRJ79" s="11"/>
      <c r="QRK79" s="11"/>
      <c r="QRL79" s="11"/>
      <c r="QRM79" s="11"/>
      <c r="QRN79" s="11"/>
      <c r="QRO79" s="11"/>
      <c r="QRP79" s="11"/>
      <c r="QRQ79" s="11"/>
      <c r="QRR79" s="11"/>
      <c r="QRS79" s="11"/>
      <c r="QRT79" s="11"/>
      <c r="QRU79" s="11"/>
      <c r="QRV79" s="11"/>
      <c r="QRW79" s="11"/>
      <c r="QRX79" s="11"/>
      <c r="QRY79" s="11"/>
      <c r="QRZ79" s="11"/>
      <c r="QSA79" s="11"/>
      <c r="QSB79" s="11"/>
      <c r="QSC79" s="11"/>
      <c r="QSD79" s="11"/>
      <c r="QSE79" s="11"/>
      <c r="QSF79" s="11"/>
      <c r="QSG79" s="11"/>
      <c r="QSH79" s="11"/>
      <c r="QSI79" s="11"/>
      <c r="QSJ79" s="11"/>
      <c r="QSK79" s="11"/>
      <c r="QSL79" s="11"/>
      <c r="QSM79" s="11"/>
      <c r="QSN79" s="11"/>
      <c r="QSO79" s="11"/>
      <c r="QSP79" s="11"/>
      <c r="QSQ79" s="11"/>
      <c r="QSR79" s="11"/>
      <c r="QSS79" s="11"/>
      <c r="QST79" s="11"/>
      <c r="QSU79" s="11"/>
      <c r="QSV79" s="11"/>
      <c r="QSW79" s="11"/>
      <c r="QSX79" s="11"/>
      <c r="QSY79" s="11"/>
      <c r="QSZ79" s="11"/>
      <c r="QTA79" s="11"/>
      <c r="QTB79" s="11"/>
      <c r="QTC79" s="11"/>
      <c r="QTD79" s="11"/>
      <c r="QTE79" s="11"/>
      <c r="QTF79" s="11"/>
      <c r="QTG79" s="11"/>
      <c r="QTH79" s="11"/>
      <c r="QTI79" s="11"/>
      <c r="QTJ79" s="11"/>
      <c r="QTK79" s="11"/>
      <c r="QTL79" s="11"/>
      <c r="QTM79" s="11"/>
      <c r="QTN79" s="11"/>
      <c r="QTO79" s="11"/>
      <c r="QTP79" s="11"/>
      <c r="QTQ79" s="11"/>
      <c r="QTR79" s="11"/>
      <c r="QTS79" s="11"/>
      <c r="QTT79" s="11"/>
      <c r="QTU79" s="11"/>
      <c r="QTV79" s="11"/>
      <c r="QTW79" s="11"/>
      <c r="QTX79" s="11"/>
      <c r="QTY79" s="11"/>
      <c r="QTZ79" s="11"/>
      <c r="QUA79" s="11"/>
      <c r="QUB79" s="11"/>
      <c r="QUC79" s="11"/>
      <c r="QUD79" s="11"/>
      <c r="QUE79" s="11"/>
      <c r="QUF79" s="11"/>
      <c r="QUG79" s="11"/>
      <c r="QUH79" s="11"/>
      <c r="QUI79" s="11"/>
      <c r="QUJ79" s="11"/>
      <c r="QUK79" s="11"/>
      <c r="QUL79" s="11"/>
      <c r="QUM79" s="11"/>
      <c r="QUN79" s="11"/>
      <c r="QUO79" s="11"/>
      <c r="QUP79" s="11"/>
      <c r="QUQ79" s="11"/>
      <c r="QUR79" s="11"/>
      <c r="QUS79" s="11"/>
      <c r="QUT79" s="11"/>
      <c r="QUU79" s="11"/>
      <c r="QUV79" s="11"/>
      <c r="QUW79" s="11"/>
      <c r="QUX79" s="11"/>
      <c r="QUY79" s="11"/>
      <c r="QUZ79" s="11"/>
      <c r="QVA79" s="11"/>
      <c r="QVB79" s="11"/>
      <c r="QVC79" s="11"/>
      <c r="QVD79" s="11"/>
      <c r="QVE79" s="11"/>
      <c r="QVF79" s="11"/>
      <c r="QVG79" s="11"/>
      <c r="QVH79" s="11"/>
      <c r="QVI79" s="11"/>
      <c r="QVJ79" s="11"/>
      <c r="QVK79" s="11"/>
      <c r="QVL79" s="11"/>
      <c r="QVM79" s="11"/>
      <c r="QVN79" s="11"/>
      <c r="QVO79" s="11"/>
      <c r="QVP79" s="11"/>
      <c r="QVQ79" s="11"/>
      <c r="QVR79" s="11"/>
      <c r="QVS79" s="11"/>
      <c r="QVT79" s="11"/>
      <c r="QVU79" s="11"/>
      <c r="QVV79" s="11"/>
      <c r="QVW79" s="11"/>
      <c r="QVX79" s="11"/>
      <c r="QVY79" s="11"/>
      <c r="QVZ79" s="11"/>
      <c r="QWA79" s="11"/>
      <c r="QWB79" s="11"/>
      <c r="QWC79" s="11"/>
      <c r="QWD79" s="11"/>
      <c r="QWE79" s="11"/>
      <c r="QWF79" s="11"/>
      <c r="QWG79" s="11"/>
      <c r="QWH79" s="11"/>
      <c r="QWI79" s="11"/>
      <c r="QWJ79" s="11"/>
      <c r="QWK79" s="11"/>
      <c r="QWL79" s="11"/>
      <c r="QWM79" s="11"/>
      <c r="QWN79" s="11"/>
      <c r="QWO79" s="11"/>
      <c r="QWP79" s="11"/>
      <c r="QWQ79" s="11"/>
      <c r="QWR79" s="11"/>
      <c r="QWS79" s="11"/>
      <c r="QWT79" s="11"/>
      <c r="QWU79" s="11"/>
      <c r="QWV79" s="11"/>
      <c r="QWW79" s="11"/>
      <c r="QWX79" s="11"/>
      <c r="QWY79" s="11"/>
      <c r="QWZ79" s="11"/>
      <c r="QXA79" s="11"/>
      <c r="QXB79" s="11"/>
      <c r="QXC79" s="11"/>
      <c r="QXD79" s="11"/>
      <c r="QXE79" s="11"/>
      <c r="QXF79" s="11"/>
      <c r="QXG79" s="11"/>
      <c r="QXH79" s="11"/>
      <c r="QXI79" s="11"/>
      <c r="QXJ79" s="11"/>
      <c r="QXK79" s="11"/>
      <c r="QXL79" s="11"/>
      <c r="QXM79" s="11"/>
      <c r="QXN79" s="11"/>
      <c r="QXO79" s="11"/>
      <c r="QXP79" s="11"/>
      <c r="QXQ79" s="11"/>
      <c r="QXR79" s="11"/>
      <c r="QXS79" s="11"/>
      <c r="QXT79" s="11"/>
      <c r="QXU79" s="11"/>
      <c r="QXV79" s="11"/>
      <c r="QXW79" s="11"/>
      <c r="QXX79" s="11"/>
      <c r="QXY79" s="11"/>
      <c r="QXZ79" s="11"/>
      <c r="QYA79" s="11"/>
      <c r="QYB79" s="11"/>
      <c r="QYC79" s="11"/>
      <c r="QYD79" s="11"/>
      <c r="QYE79" s="11"/>
      <c r="QYF79" s="11"/>
      <c r="QYG79" s="11"/>
      <c r="QYH79" s="11"/>
      <c r="QYI79" s="11"/>
      <c r="QYJ79" s="11"/>
      <c r="QYK79" s="11"/>
      <c r="QYL79" s="11"/>
      <c r="QYM79" s="11"/>
      <c r="QYN79" s="11"/>
      <c r="QYO79" s="11"/>
      <c r="QYP79" s="11"/>
      <c r="QYQ79" s="11"/>
      <c r="QYR79" s="11"/>
      <c r="QYS79" s="11"/>
      <c r="QYT79" s="11"/>
      <c r="QYU79" s="11"/>
      <c r="QYV79" s="11"/>
      <c r="QYW79" s="11"/>
      <c r="QYX79" s="11"/>
      <c r="QYY79" s="11"/>
      <c r="QYZ79" s="11"/>
      <c r="QZA79" s="11"/>
      <c r="QZB79" s="11"/>
      <c r="QZC79" s="11"/>
      <c r="QZD79" s="11"/>
      <c r="QZE79" s="11"/>
      <c r="QZF79" s="11"/>
      <c r="QZG79" s="11"/>
      <c r="QZH79" s="11"/>
      <c r="QZI79" s="11"/>
      <c r="QZJ79" s="11"/>
      <c r="QZK79" s="11"/>
      <c r="QZL79" s="11"/>
      <c r="QZM79" s="11"/>
      <c r="QZN79" s="11"/>
      <c r="QZO79" s="11"/>
      <c r="QZP79" s="11"/>
      <c r="QZQ79" s="11"/>
      <c r="QZR79" s="11"/>
      <c r="QZS79" s="11"/>
      <c r="QZT79" s="11"/>
      <c r="QZU79" s="11"/>
      <c r="QZV79" s="11"/>
      <c r="QZW79" s="11"/>
      <c r="QZX79" s="11"/>
      <c r="QZY79" s="11"/>
      <c r="QZZ79" s="11"/>
      <c r="RAA79" s="11"/>
      <c r="RAB79" s="11"/>
      <c r="RAC79" s="11"/>
      <c r="RAD79" s="11"/>
      <c r="RAE79" s="11"/>
      <c r="RAF79" s="11"/>
      <c r="RAG79" s="11"/>
      <c r="RAH79" s="11"/>
      <c r="RAI79" s="11"/>
      <c r="RAJ79" s="11"/>
      <c r="RAK79" s="11"/>
      <c r="RAL79" s="11"/>
      <c r="RAM79" s="11"/>
      <c r="RAN79" s="11"/>
      <c r="RAO79" s="11"/>
      <c r="RAP79" s="11"/>
      <c r="RAQ79" s="11"/>
      <c r="RAR79" s="11"/>
      <c r="RAS79" s="11"/>
      <c r="RAT79" s="11"/>
      <c r="RAU79" s="11"/>
      <c r="RAV79" s="11"/>
      <c r="RAW79" s="11"/>
      <c r="RAX79" s="11"/>
      <c r="RAY79" s="11"/>
      <c r="RAZ79" s="11"/>
      <c r="RBA79" s="11"/>
      <c r="RBB79" s="11"/>
      <c r="RBC79" s="11"/>
      <c r="RBD79" s="11"/>
      <c r="RBE79" s="11"/>
      <c r="RBF79" s="11"/>
      <c r="RBG79" s="11"/>
      <c r="RBH79" s="11"/>
      <c r="RBI79" s="11"/>
      <c r="RBJ79" s="11"/>
      <c r="RBK79" s="11"/>
      <c r="RBL79" s="11"/>
      <c r="RBM79" s="11"/>
      <c r="RBN79" s="11"/>
      <c r="RBO79" s="11"/>
      <c r="RBP79" s="11"/>
      <c r="RBQ79" s="11"/>
      <c r="RBR79" s="11"/>
      <c r="RBS79" s="11"/>
      <c r="RBT79" s="11"/>
      <c r="RBU79" s="11"/>
      <c r="RBV79" s="11"/>
      <c r="RBW79" s="11"/>
      <c r="RBX79" s="11"/>
      <c r="RBY79" s="11"/>
      <c r="RBZ79" s="11"/>
      <c r="RCA79" s="11"/>
      <c r="RCB79" s="11"/>
      <c r="RCC79" s="11"/>
      <c r="RCD79" s="11"/>
      <c r="RCE79" s="11"/>
      <c r="RCF79" s="11"/>
      <c r="RCG79" s="11"/>
      <c r="RCH79" s="11"/>
      <c r="RCI79" s="11"/>
      <c r="RCJ79" s="11"/>
      <c r="RCK79" s="11"/>
      <c r="RCL79" s="11"/>
      <c r="RCM79" s="11"/>
      <c r="RCN79" s="11"/>
      <c r="RCO79" s="11"/>
      <c r="RCP79" s="11"/>
      <c r="RCQ79" s="11"/>
      <c r="RCR79" s="11"/>
      <c r="RCS79" s="11"/>
      <c r="RCT79" s="11"/>
      <c r="RCU79" s="11"/>
      <c r="RCV79" s="11"/>
      <c r="RCW79" s="11"/>
      <c r="RCX79" s="11"/>
      <c r="RCY79" s="11"/>
      <c r="RCZ79" s="11"/>
      <c r="RDA79" s="11"/>
      <c r="RDB79" s="11"/>
      <c r="RDC79" s="11"/>
      <c r="RDD79" s="11"/>
      <c r="RDE79" s="11"/>
      <c r="RDF79" s="11"/>
      <c r="RDG79" s="11"/>
      <c r="RDH79" s="11"/>
      <c r="RDI79" s="11"/>
      <c r="RDJ79" s="11"/>
      <c r="RDK79" s="11"/>
      <c r="RDL79" s="11"/>
      <c r="RDM79" s="11"/>
      <c r="RDN79" s="11"/>
      <c r="RDO79" s="11"/>
      <c r="RDP79" s="11"/>
      <c r="RDQ79" s="11"/>
      <c r="RDR79" s="11"/>
      <c r="RDS79" s="11"/>
      <c r="RDT79" s="11"/>
      <c r="RDU79" s="11"/>
      <c r="RDV79" s="11"/>
      <c r="RDW79" s="11"/>
      <c r="RDX79" s="11"/>
      <c r="RDY79" s="11"/>
      <c r="RDZ79" s="11"/>
      <c r="REA79" s="11"/>
      <c r="REB79" s="11"/>
      <c r="REC79" s="11"/>
      <c r="RED79" s="11"/>
      <c r="REE79" s="11"/>
      <c r="REF79" s="11"/>
      <c r="REG79" s="11"/>
      <c r="REH79" s="11"/>
      <c r="REI79" s="11"/>
      <c r="REJ79" s="11"/>
      <c r="REK79" s="11"/>
      <c r="REL79" s="11"/>
      <c r="REM79" s="11"/>
      <c r="REN79" s="11"/>
      <c r="REO79" s="11"/>
      <c r="REP79" s="11"/>
      <c r="REQ79" s="11"/>
      <c r="RER79" s="11"/>
      <c r="RES79" s="11"/>
      <c r="RET79" s="11"/>
      <c r="REU79" s="11"/>
      <c r="REV79" s="11"/>
      <c r="REW79" s="11"/>
      <c r="REX79" s="11"/>
      <c r="REY79" s="11"/>
      <c r="REZ79" s="11"/>
      <c r="RFA79" s="11"/>
      <c r="RFB79" s="11"/>
      <c r="RFC79" s="11"/>
      <c r="RFD79" s="11"/>
      <c r="RFE79" s="11"/>
      <c r="RFF79" s="11"/>
      <c r="RFG79" s="11"/>
      <c r="RFH79" s="11"/>
      <c r="RFI79" s="11"/>
      <c r="RFJ79" s="11"/>
      <c r="RFK79" s="11"/>
      <c r="RFL79" s="11"/>
      <c r="RFM79" s="11"/>
      <c r="RFN79" s="11"/>
      <c r="RFO79" s="11"/>
      <c r="RFP79" s="11"/>
      <c r="RFQ79" s="11"/>
      <c r="RFR79" s="11"/>
      <c r="RFS79" s="11"/>
      <c r="RFT79" s="11"/>
      <c r="RFU79" s="11"/>
      <c r="RFV79" s="11"/>
      <c r="RFW79" s="11"/>
      <c r="RFX79" s="11"/>
      <c r="RFY79" s="11"/>
      <c r="RFZ79" s="11"/>
      <c r="RGA79" s="11"/>
      <c r="RGB79" s="11"/>
      <c r="RGC79" s="11"/>
      <c r="RGD79" s="11"/>
      <c r="RGE79" s="11"/>
      <c r="RGF79" s="11"/>
      <c r="RGG79" s="11"/>
      <c r="RGH79" s="11"/>
      <c r="RGI79" s="11"/>
      <c r="RGJ79" s="11"/>
      <c r="RGK79" s="11"/>
      <c r="RGL79" s="11"/>
      <c r="RGM79" s="11"/>
      <c r="RGN79" s="11"/>
      <c r="RGO79" s="11"/>
      <c r="RGP79" s="11"/>
      <c r="RGQ79" s="11"/>
      <c r="RGR79" s="11"/>
      <c r="RGS79" s="11"/>
      <c r="RGT79" s="11"/>
      <c r="RGU79" s="11"/>
      <c r="RGV79" s="11"/>
      <c r="RGW79" s="11"/>
      <c r="RGX79" s="11"/>
      <c r="RGY79" s="11"/>
      <c r="RGZ79" s="11"/>
      <c r="RHA79" s="11"/>
      <c r="RHB79" s="11"/>
      <c r="RHC79" s="11"/>
      <c r="RHD79" s="11"/>
      <c r="RHE79" s="11"/>
      <c r="RHF79" s="11"/>
      <c r="RHG79" s="11"/>
      <c r="RHH79" s="11"/>
      <c r="RHI79" s="11"/>
      <c r="RHJ79" s="11"/>
      <c r="RHK79" s="11"/>
      <c r="RHL79" s="11"/>
      <c r="RHM79" s="11"/>
      <c r="RHN79" s="11"/>
      <c r="RHO79" s="11"/>
      <c r="RHP79" s="11"/>
      <c r="RHQ79" s="11"/>
      <c r="RHR79" s="11"/>
      <c r="RHS79" s="11"/>
      <c r="RHT79" s="11"/>
      <c r="RHU79" s="11"/>
      <c r="RHV79" s="11"/>
      <c r="RHW79" s="11"/>
      <c r="RHX79" s="11"/>
      <c r="RHY79" s="11"/>
      <c r="RHZ79" s="11"/>
      <c r="RIA79" s="11"/>
      <c r="RIB79" s="11"/>
      <c r="RIC79" s="11"/>
      <c r="RID79" s="11"/>
      <c r="RIE79" s="11"/>
      <c r="RIF79" s="11"/>
      <c r="RIG79" s="11"/>
      <c r="RIH79" s="11"/>
      <c r="RII79" s="11"/>
      <c r="RIJ79" s="11"/>
      <c r="RIK79" s="11"/>
      <c r="RIL79" s="11"/>
      <c r="RIM79" s="11"/>
      <c r="RIN79" s="11"/>
      <c r="RIO79" s="11"/>
      <c r="RIP79" s="11"/>
      <c r="RIQ79" s="11"/>
      <c r="RIR79" s="11"/>
      <c r="RIS79" s="11"/>
      <c r="RIT79" s="11"/>
      <c r="RIU79" s="11"/>
      <c r="RIV79" s="11"/>
      <c r="RIW79" s="11"/>
      <c r="RIX79" s="11"/>
      <c r="RIY79" s="11"/>
      <c r="RIZ79" s="11"/>
      <c r="RJA79" s="11"/>
      <c r="RJB79" s="11"/>
      <c r="RJC79" s="11"/>
      <c r="RJD79" s="11"/>
      <c r="RJE79" s="11"/>
      <c r="RJF79" s="11"/>
      <c r="RJG79" s="11"/>
      <c r="RJH79" s="11"/>
      <c r="RJI79" s="11"/>
      <c r="RJJ79" s="11"/>
      <c r="RJK79" s="11"/>
      <c r="RJL79" s="11"/>
      <c r="RJM79" s="11"/>
      <c r="RJN79" s="11"/>
      <c r="RJO79" s="11"/>
      <c r="RJP79" s="11"/>
      <c r="RJQ79" s="11"/>
      <c r="RJR79" s="11"/>
      <c r="RJS79" s="11"/>
      <c r="RJT79" s="11"/>
      <c r="RJU79" s="11"/>
      <c r="RJV79" s="11"/>
      <c r="RJW79" s="11"/>
      <c r="RJX79" s="11"/>
      <c r="RJY79" s="11"/>
      <c r="RJZ79" s="11"/>
      <c r="RKA79" s="11"/>
      <c r="RKB79" s="11"/>
      <c r="RKC79" s="11"/>
      <c r="RKD79" s="11"/>
      <c r="RKE79" s="11"/>
      <c r="RKF79" s="11"/>
      <c r="RKG79" s="11"/>
      <c r="RKH79" s="11"/>
      <c r="RKI79" s="11"/>
      <c r="RKJ79" s="11"/>
      <c r="RKK79" s="11"/>
      <c r="RKL79" s="11"/>
      <c r="RKM79" s="11"/>
      <c r="RKN79" s="11"/>
      <c r="RKO79" s="11"/>
      <c r="RKP79" s="11"/>
      <c r="RKQ79" s="11"/>
      <c r="RKR79" s="11"/>
      <c r="RKS79" s="11"/>
      <c r="RKT79" s="11"/>
      <c r="RKU79" s="11"/>
      <c r="RKV79" s="11"/>
      <c r="RKW79" s="11"/>
      <c r="RKX79" s="11"/>
      <c r="RKY79" s="11"/>
      <c r="RKZ79" s="11"/>
      <c r="RLA79" s="11"/>
      <c r="RLB79" s="11"/>
      <c r="RLC79" s="11"/>
      <c r="RLD79" s="11"/>
      <c r="RLE79" s="11"/>
      <c r="RLF79" s="11"/>
      <c r="RLG79" s="11"/>
      <c r="RLH79" s="11"/>
      <c r="RLI79" s="11"/>
      <c r="RLJ79" s="11"/>
      <c r="RLK79" s="11"/>
      <c r="RLL79" s="11"/>
      <c r="RLM79" s="11"/>
      <c r="RLN79" s="11"/>
      <c r="RLO79" s="11"/>
      <c r="RLP79" s="11"/>
      <c r="RLQ79" s="11"/>
      <c r="RLR79" s="11"/>
      <c r="RLS79" s="11"/>
      <c r="RLT79" s="11"/>
      <c r="RLU79" s="11"/>
      <c r="RLV79" s="11"/>
      <c r="RLW79" s="11"/>
      <c r="RLX79" s="11"/>
      <c r="RLY79" s="11"/>
      <c r="RLZ79" s="11"/>
      <c r="RMA79" s="11"/>
      <c r="RMB79" s="11"/>
      <c r="RMC79" s="11"/>
      <c r="RMD79" s="11"/>
      <c r="RME79" s="11"/>
      <c r="RMF79" s="11"/>
      <c r="RMG79" s="11"/>
      <c r="RMH79" s="11"/>
      <c r="RMI79" s="11"/>
      <c r="RMJ79" s="11"/>
      <c r="RMK79" s="11"/>
      <c r="RML79" s="11"/>
      <c r="RMM79" s="11"/>
      <c r="RMN79" s="11"/>
      <c r="RMO79" s="11"/>
      <c r="RMP79" s="11"/>
      <c r="RMQ79" s="11"/>
      <c r="RMR79" s="11"/>
      <c r="RMS79" s="11"/>
      <c r="RMT79" s="11"/>
      <c r="RMU79" s="11"/>
      <c r="RMV79" s="11"/>
      <c r="RMW79" s="11"/>
      <c r="RMX79" s="11"/>
      <c r="RMY79" s="11"/>
      <c r="RMZ79" s="11"/>
      <c r="RNA79" s="11"/>
      <c r="RNB79" s="11"/>
      <c r="RNC79" s="11"/>
      <c r="RND79" s="11"/>
      <c r="RNE79" s="11"/>
      <c r="RNF79" s="11"/>
      <c r="RNG79" s="11"/>
      <c r="RNH79" s="11"/>
      <c r="RNI79" s="11"/>
      <c r="RNJ79" s="11"/>
      <c r="RNK79" s="11"/>
      <c r="RNL79" s="11"/>
      <c r="RNM79" s="11"/>
      <c r="RNN79" s="11"/>
      <c r="RNO79" s="11"/>
      <c r="RNP79" s="11"/>
      <c r="RNQ79" s="11"/>
      <c r="RNR79" s="11"/>
      <c r="RNS79" s="11"/>
      <c r="RNT79" s="11"/>
      <c r="RNU79" s="11"/>
      <c r="RNV79" s="11"/>
      <c r="RNW79" s="11"/>
      <c r="RNX79" s="11"/>
      <c r="RNY79" s="11"/>
      <c r="RNZ79" s="11"/>
      <c r="ROA79" s="11"/>
      <c r="ROB79" s="11"/>
      <c r="ROC79" s="11"/>
      <c r="ROD79" s="11"/>
      <c r="ROE79" s="11"/>
      <c r="ROF79" s="11"/>
      <c r="ROG79" s="11"/>
      <c r="ROH79" s="11"/>
      <c r="ROI79" s="11"/>
      <c r="ROJ79" s="11"/>
      <c r="ROK79" s="11"/>
      <c r="ROL79" s="11"/>
      <c r="ROM79" s="11"/>
      <c r="RON79" s="11"/>
      <c r="ROO79" s="11"/>
      <c r="ROP79" s="11"/>
      <c r="ROQ79" s="11"/>
      <c r="ROR79" s="11"/>
      <c r="ROS79" s="11"/>
      <c r="ROT79" s="11"/>
      <c r="ROU79" s="11"/>
      <c r="ROV79" s="11"/>
      <c r="ROW79" s="11"/>
      <c r="ROX79" s="11"/>
      <c r="ROY79" s="11"/>
      <c r="ROZ79" s="11"/>
      <c r="RPA79" s="11"/>
      <c r="RPB79" s="11"/>
      <c r="RPC79" s="11"/>
      <c r="RPD79" s="11"/>
      <c r="RPE79" s="11"/>
      <c r="RPF79" s="11"/>
      <c r="RPG79" s="11"/>
      <c r="RPH79" s="11"/>
      <c r="RPI79" s="11"/>
      <c r="RPJ79" s="11"/>
      <c r="RPK79" s="11"/>
      <c r="RPL79" s="11"/>
      <c r="RPM79" s="11"/>
      <c r="RPN79" s="11"/>
      <c r="RPO79" s="11"/>
      <c r="RPP79" s="11"/>
      <c r="RPQ79" s="11"/>
      <c r="RPR79" s="11"/>
      <c r="RPS79" s="11"/>
      <c r="RPT79" s="11"/>
      <c r="RPU79" s="11"/>
      <c r="RPV79" s="11"/>
      <c r="RPW79" s="11"/>
      <c r="RPX79" s="11"/>
      <c r="RPY79" s="11"/>
      <c r="RPZ79" s="11"/>
      <c r="RQA79" s="11"/>
      <c r="RQB79" s="11"/>
      <c r="RQC79" s="11"/>
      <c r="RQD79" s="11"/>
      <c r="RQE79" s="11"/>
      <c r="RQF79" s="11"/>
      <c r="RQG79" s="11"/>
      <c r="RQH79" s="11"/>
      <c r="RQI79" s="11"/>
      <c r="RQJ79" s="11"/>
      <c r="RQK79" s="11"/>
      <c r="RQL79" s="11"/>
      <c r="RQM79" s="11"/>
      <c r="RQN79" s="11"/>
      <c r="RQO79" s="11"/>
      <c r="RQP79" s="11"/>
      <c r="RQQ79" s="11"/>
      <c r="RQR79" s="11"/>
      <c r="RQS79" s="11"/>
      <c r="RQT79" s="11"/>
      <c r="RQU79" s="11"/>
      <c r="RQV79" s="11"/>
      <c r="RQW79" s="11"/>
      <c r="RQX79" s="11"/>
      <c r="RQY79" s="11"/>
      <c r="RQZ79" s="11"/>
      <c r="RRA79" s="11"/>
      <c r="RRB79" s="11"/>
      <c r="RRC79" s="11"/>
      <c r="RRD79" s="11"/>
      <c r="RRE79" s="11"/>
      <c r="RRF79" s="11"/>
      <c r="RRG79" s="11"/>
      <c r="RRH79" s="11"/>
      <c r="RRI79" s="11"/>
      <c r="RRJ79" s="11"/>
      <c r="RRK79" s="11"/>
      <c r="RRL79" s="11"/>
      <c r="RRM79" s="11"/>
      <c r="RRN79" s="11"/>
      <c r="RRO79" s="11"/>
      <c r="RRP79" s="11"/>
      <c r="RRQ79" s="11"/>
      <c r="RRR79" s="11"/>
      <c r="RRS79" s="11"/>
      <c r="RRT79" s="11"/>
      <c r="RRU79" s="11"/>
      <c r="RRV79" s="11"/>
      <c r="RRW79" s="11"/>
      <c r="RRX79" s="11"/>
      <c r="RRY79" s="11"/>
      <c r="RRZ79" s="11"/>
      <c r="RSA79" s="11"/>
      <c r="RSB79" s="11"/>
      <c r="RSC79" s="11"/>
      <c r="RSD79" s="11"/>
      <c r="RSE79" s="11"/>
      <c r="RSF79" s="11"/>
      <c r="RSG79" s="11"/>
      <c r="RSH79" s="11"/>
      <c r="RSI79" s="11"/>
      <c r="RSJ79" s="11"/>
      <c r="RSK79" s="11"/>
      <c r="RSL79" s="11"/>
      <c r="RSM79" s="11"/>
      <c r="RSN79" s="11"/>
      <c r="RSO79" s="11"/>
      <c r="RSP79" s="11"/>
      <c r="RSQ79" s="11"/>
      <c r="RSR79" s="11"/>
      <c r="RSS79" s="11"/>
      <c r="RST79" s="11"/>
      <c r="RSU79" s="11"/>
      <c r="RSV79" s="11"/>
      <c r="RSW79" s="11"/>
      <c r="RSX79" s="11"/>
      <c r="RSY79" s="11"/>
      <c r="RSZ79" s="11"/>
      <c r="RTA79" s="11"/>
      <c r="RTB79" s="11"/>
      <c r="RTC79" s="11"/>
      <c r="RTD79" s="11"/>
      <c r="RTE79" s="11"/>
      <c r="RTF79" s="11"/>
      <c r="RTG79" s="11"/>
      <c r="RTH79" s="11"/>
      <c r="RTI79" s="11"/>
      <c r="RTJ79" s="11"/>
      <c r="RTK79" s="11"/>
      <c r="RTL79" s="11"/>
      <c r="RTM79" s="11"/>
      <c r="RTN79" s="11"/>
      <c r="RTO79" s="11"/>
      <c r="RTP79" s="11"/>
      <c r="RTQ79" s="11"/>
      <c r="RTR79" s="11"/>
      <c r="RTS79" s="11"/>
      <c r="RTT79" s="11"/>
      <c r="RTU79" s="11"/>
      <c r="RTV79" s="11"/>
      <c r="RTW79" s="11"/>
      <c r="RTX79" s="11"/>
      <c r="RTY79" s="11"/>
      <c r="RTZ79" s="11"/>
      <c r="RUA79" s="11"/>
      <c r="RUB79" s="11"/>
      <c r="RUC79" s="11"/>
      <c r="RUD79" s="11"/>
      <c r="RUE79" s="11"/>
      <c r="RUF79" s="11"/>
      <c r="RUG79" s="11"/>
      <c r="RUH79" s="11"/>
      <c r="RUI79" s="11"/>
      <c r="RUJ79" s="11"/>
      <c r="RUK79" s="11"/>
      <c r="RUL79" s="11"/>
      <c r="RUM79" s="11"/>
      <c r="RUN79" s="11"/>
      <c r="RUO79" s="11"/>
      <c r="RUP79" s="11"/>
      <c r="RUQ79" s="11"/>
      <c r="RUR79" s="11"/>
      <c r="RUS79" s="11"/>
      <c r="RUT79" s="11"/>
      <c r="RUU79" s="11"/>
      <c r="RUV79" s="11"/>
      <c r="RUW79" s="11"/>
      <c r="RUX79" s="11"/>
      <c r="RUY79" s="11"/>
      <c r="RUZ79" s="11"/>
      <c r="RVA79" s="11"/>
      <c r="RVB79" s="11"/>
      <c r="RVC79" s="11"/>
      <c r="RVD79" s="11"/>
      <c r="RVE79" s="11"/>
      <c r="RVF79" s="11"/>
      <c r="RVG79" s="11"/>
      <c r="RVH79" s="11"/>
      <c r="RVI79" s="11"/>
      <c r="RVJ79" s="11"/>
      <c r="RVK79" s="11"/>
      <c r="RVL79" s="11"/>
      <c r="RVM79" s="11"/>
      <c r="RVN79" s="11"/>
      <c r="RVO79" s="11"/>
      <c r="RVP79" s="11"/>
      <c r="RVQ79" s="11"/>
      <c r="RVR79" s="11"/>
      <c r="RVS79" s="11"/>
      <c r="RVT79" s="11"/>
      <c r="RVU79" s="11"/>
      <c r="RVV79" s="11"/>
      <c r="RVW79" s="11"/>
      <c r="RVX79" s="11"/>
      <c r="RVY79" s="11"/>
      <c r="RVZ79" s="11"/>
      <c r="RWA79" s="11"/>
      <c r="RWB79" s="11"/>
      <c r="RWC79" s="11"/>
      <c r="RWD79" s="11"/>
      <c r="RWE79" s="11"/>
      <c r="RWF79" s="11"/>
      <c r="RWG79" s="11"/>
      <c r="RWH79" s="11"/>
      <c r="RWI79" s="11"/>
      <c r="RWJ79" s="11"/>
      <c r="RWK79" s="11"/>
      <c r="RWL79" s="11"/>
      <c r="RWM79" s="11"/>
      <c r="RWN79" s="11"/>
      <c r="RWO79" s="11"/>
      <c r="RWP79" s="11"/>
      <c r="RWQ79" s="11"/>
      <c r="RWR79" s="11"/>
      <c r="RWS79" s="11"/>
      <c r="RWT79" s="11"/>
      <c r="RWU79" s="11"/>
      <c r="RWV79" s="11"/>
      <c r="RWW79" s="11"/>
      <c r="RWX79" s="11"/>
      <c r="RWY79" s="11"/>
      <c r="RWZ79" s="11"/>
      <c r="RXA79" s="11"/>
      <c r="RXB79" s="11"/>
      <c r="RXC79" s="11"/>
      <c r="RXD79" s="11"/>
      <c r="RXE79" s="11"/>
      <c r="RXF79" s="11"/>
      <c r="RXG79" s="11"/>
      <c r="RXH79" s="11"/>
      <c r="RXI79" s="11"/>
      <c r="RXJ79" s="11"/>
      <c r="RXK79" s="11"/>
      <c r="RXL79" s="11"/>
      <c r="RXM79" s="11"/>
      <c r="RXN79" s="11"/>
      <c r="RXO79" s="11"/>
      <c r="RXP79" s="11"/>
      <c r="RXQ79" s="11"/>
      <c r="RXR79" s="11"/>
      <c r="RXS79" s="11"/>
      <c r="RXT79" s="11"/>
      <c r="RXU79" s="11"/>
      <c r="RXV79" s="11"/>
      <c r="RXW79" s="11"/>
      <c r="RXX79" s="11"/>
      <c r="RXY79" s="11"/>
      <c r="RXZ79" s="11"/>
      <c r="RYA79" s="11"/>
      <c r="RYB79" s="11"/>
      <c r="RYC79" s="11"/>
      <c r="RYD79" s="11"/>
      <c r="RYE79" s="11"/>
      <c r="RYF79" s="11"/>
      <c r="RYG79" s="11"/>
      <c r="RYH79" s="11"/>
      <c r="RYI79" s="11"/>
      <c r="RYJ79" s="11"/>
      <c r="RYK79" s="11"/>
      <c r="RYL79" s="11"/>
      <c r="RYM79" s="11"/>
      <c r="RYN79" s="11"/>
      <c r="RYO79" s="11"/>
      <c r="RYP79" s="11"/>
      <c r="RYQ79" s="11"/>
      <c r="RYR79" s="11"/>
      <c r="RYS79" s="11"/>
      <c r="RYT79" s="11"/>
      <c r="RYU79" s="11"/>
      <c r="RYV79" s="11"/>
      <c r="RYW79" s="11"/>
      <c r="RYX79" s="11"/>
      <c r="RYY79" s="11"/>
      <c r="RYZ79" s="11"/>
      <c r="RZA79" s="11"/>
      <c r="RZB79" s="11"/>
      <c r="RZC79" s="11"/>
      <c r="RZD79" s="11"/>
      <c r="RZE79" s="11"/>
      <c r="RZF79" s="11"/>
      <c r="RZG79" s="11"/>
      <c r="RZH79" s="11"/>
      <c r="RZI79" s="11"/>
      <c r="RZJ79" s="11"/>
      <c r="RZK79" s="11"/>
      <c r="RZL79" s="11"/>
      <c r="RZM79" s="11"/>
      <c r="RZN79" s="11"/>
      <c r="RZO79" s="11"/>
      <c r="RZP79" s="11"/>
      <c r="RZQ79" s="11"/>
      <c r="RZR79" s="11"/>
      <c r="RZS79" s="11"/>
      <c r="RZT79" s="11"/>
      <c r="RZU79" s="11"/>
      <c r="RZV79" s="11"/>
      <c r="RZW79" s="11"/>
      <c r="RZX79" s="11"/>
      <c r="RZY79" s="11"/>
      <c r="RZZ79" s="11"/>
      <c r="SAA79" s="11"/>
      <c r="SAB79" s="11"/>
      <c r="SAC79" s="11"/>
      <c r="SAD79" s="11"/>
      <c r="SAE79" s="11"/>
      <c r="SAF79" s="11"/>
      <c r="SAG79" s="11"/>
      <c r="SAH79" s="11"/>
      <c r="SAI79" s="11"/>
      <c r="SAJ79" s="11"/>
      <c r="SAK79" s="11"/>
      <c r="SAL79" s="11"/>
      <c r="SAM79" s="11"/>
      <c r="SAN79" s="11"/>
      <c r="SAO79" s="11"/>
      <c r="SAP79" s="11"/>
      <c r="SAQ79" s="11"/>
      <c r="SAR79" s="11"/>
      <c r="SAS79" s="11"/>
      <c r="SAT79" s="11"/>
      <c r="SAU79" s="11"/>
      <c r="SAV79" s="11"/>
      <c r="SAW79" s="11"/>
      <c r="SAX79" s="11"/>
      <c r="SAY79" s="11"/>
      <c r="SAZ79" s="11"/>
      <c r="SBA79" s="11"/>
      <c r="SBB79" s="11"/>
      <c r="SBC79" s="11"/>
      <c r="SBD79" s="11"/>
      <c r="SBE79" s="11"/>
      <c r="SBF79" s="11"/>
      <c r="SBG79" s="11"/>
      <c r="SBH79" s="11"/>
      <c r="SBI79" s="11"/>
      <c r="SBJ79" s="11"/>
      <c r="SBK79" s="11"/>
      <c r="SBL79" s="11"/>
      <c r="SBM79" s="11"/>
      <c r="SBN79" s="11"/>
      <c r="SBO79" s="11"/>
      <c r="SBP79" s="11"/>
      <c r="SBQ79" s="11"/>
      <c r="SBR79" s="11"/>
      <c r="SBS79" s="11"/>
      <c r="SBT79" s="11"/>
      <c r="SBU79" s="11"/>
      <c r="SBV79" s="11"/>
      <c r="SBW79" s="11"/>
      <c r="SBX79" s="11"/>
      <c r="SBY79" s="11"/>
      <c r="SBZ79" s="11"/>
      <c r="SCA79" s="11"/>
      <c r="SCB79" s="11"/>
      <c r="SCC79" s="11"/>
      <c r="SCD79" s="11"/>
      <c r="SCE79" s="11"/>
      <c r="SCF79" s="11"/>
      <c r="SCG79" s="11"/>
      <c r="SCH79" s="11"/>
      <c r="SCI79" s="11"/>
      <c r="SCJ79" s="11"/>
      <c r="SCK79" s="11"/>
      <c r="SCL79" s="11"/>
      <c r="SCM79" s="11"/>
      <c r="SCN79" s="11"/>
      <c r="SCO79" s="11"/>
      <c r="SCP79" s="11"/>
      <c r="SCQ79" s="11"/>
      <c r="SCR79" s="11"/>
      <c r="SCS79" s="11"/>
      <c r="SCT79" s="11"/>
      <c r="SCU79" s="11"/>
      <c r="SCV79" s="11"/>
      <c r="SCW79" s="11"/>
      <c r="SCX79" s="11"/>
      <c r="SCY79" s="11"/>
      <c r="SCZ79" s="11"/>
      <c r="SDA79" s="11"/>
      <c r="SDB79" s="11"/>
      <c r="SDC79" s="11"/>
      <c r="SDD79" s="11"/>
      <c r="SDE79" s="11"/>
      <c r="SDF79" s="11"/>
      <c r="SDG79" s="11"/>
      <c r="SDH79" s="11"/>
      <c r="SDI79" s="11"/>
      <c r="SDJ79" s="11"/>
      <c r="SDK79" s="11"/>
      <c r="SDL79" s="11"/>
      <c r="SDM79" s="11"/>
      <c r="SDN79" s="11"/>
      <c r="SDO79" s="11"/>
      <c r="SDP79" s="11"/>
      <c r="SDQ79" s="11"/>
      <c r="SDR79" s="11"/>
      <c r="SDS79" s="11"/>
      <c r="SDT79" s="11"/>
      <c r="SDU79" s="11"/>
      <c r="SDV79" s="11"/>
      <c r="SDW79" s="11"/>
      <c r="SDX79" s="11"/>
      <c r="SDY79" s="11"/>
      <c r="SDZ79" s="11"/>
      <c r="SEA79" s="11"/>
      <c r="SEB79" s="11"/>
      <c r="SEC79" s="11"/>
      <c r="SED79" s="11"/>
      <c r="SEE79" s="11"/>
      <c r="SEF79" s="11"/>
      <c r="SEG79" s="11"/>
      <c r="SEH79" s="11"/>
      <c r="SEI79" s="11"/>
      <c r="SEJ79" s="11"/>
      <c r="SEK79" s="11"/>
      <c r="SEL79" s="11"/>
      <c r="SEM79" s="11"/>
      <c r="SEN79" s="11"/>
      <c r="SEO79" s="11"/>
      <c r="SEP79" s="11"/>
      <c r="SEQ79" s="11"/>
      <c r="SER79" s="11"/>
      <c r="SES79" s="11"/>
      <c r="SET79" s="11"/>
      <c r="SEU79" s="11"/>
      <c r="SEV79" s="11"/>
      <c r="SEW79" s="11"/>
      <c r="SEX79" s="11"/>
      <c r="SEY79" s="11"/>
      <c r="SEZ79" s="11"/>
      <c r="SFA79" s="11"/>
      <c r="SFB79" s="11"/>
      <c r="SFC79" s="11"/>
      <c r="SFD79" s="11"/>
      <c r="SFE79" s="11"/>
      <c r="SFF79" s="11"/>
      <c r="SFG79" s="11"/>
      <c r="SFH79" s="11"/>
      <c r="SFI79" s="11"/>
      <c r="SFJ79" s="11"/>
      <c r="SFK79" s="11"/>
      <c r="SFL79" s="11"/>
      <c r="SFM79" s="11"/>
      <c r="SFN79" s="11"/>
      <c r="SFO79" s="11"/>
      <c r="SFP79" s="11"/>
      <c r="SFQ79" s="11"/>
      <c r="SFR79" s="11"/>
      <c r="SFS79" s="11"/>
      <c r="SFT79" s="11"/>
      <c r="SFU79" s="11"/>
      <c r="SFV79" s="11"/>
      <c r="SFW79" s="11"/>
      <c r="SFX79" s="11"/>
      <c r="SFY79" s="11"/>
      <c r="SFZ79" s="11"/>
      <c r="SGA79" s="11"/>
      <c r="SGB79" s="11"/>
      <c r="SGC79" s="11"/>
      <c r="SGD79" s="11"/>
      <c r="SGE79" s="11"/>
      <c r="SGF79" s="11"/>
      <c r="SGG79" s="11"/>
      <c r="SGH79" s="11"/>
      <c r="SGI79" s="11"/>
      <c r="SGJ79" s="11"/>
      <c r="SGK79" s="11"/>
      <c r="SGL79" s="11"/>
      <c r="SGM79" s="11"/>
      <c r="SGN79" s="11"/>
      <c r="SGO79" s="11"/>
      <c r="SGP79" s="11"/>
      <c r="SGQ79" s="11"/>
      <c r="SGR79" s="11"/>
      <c r="SGS79" s="11"/>
      <c r="SGT79" s="11"/>
      <c r="SGU79" s="11"/>
      <c r="SGV79" s="11"/>
      <c r="SGW79" s="11"/>
      <c r="SGX79" s="11"/>
      <c r="SGY79" s="11"/>
      <c r="SGZ79" s="11"/>
      <c r="SHA79" s="11"/>
      <c r="SHB79" s="11"/>
      <c r="SHC79" s="11"/>
      <c r="SHD79" s="11"/>
      <c r="SHE79" s="11"/>
      <c r="SHF79" s="11"/>
      <c r="SHG79" s="11"/>
      <c r="SHH79" s="11"/>
      <c r="SHI79" s="11"/>
      <c r="SHJ79" s="11"/>
      <c r="SHK79" s="11"/>
      <c r="SHL79" s="11"/>
      <c r="SHM79" s="11"/>
      <c r="SHN79" s="11"/>
      <c r="SHO79" s="11"/>
      <c r="SHP79" s="11"/>
      <c r="SHQ79" s="11"/>
      <c r="SHR79" s="11"/>
      <c r="SHS79" s="11"/>
      <c r="SHT79" s="11"/>
      <c r="SHU79" s="11"/>
      <c r="SHV79" s="11"/>
      <c r="SHW79" s="11"/>
      <c r="SHX79" s="11"/>
      <c r="SHY79" s="11"/>
      <c r="SHZ79" s="11"/>
      <c r="SIA79" s="11"/>
      <c r="SIB79" s="11"/>
      <c r="SIC79" s="11"/>
      <c r="SID79" s="11"/>
      <c r="SIE79" s="11"/>
      <c r="SIF79" s="11"/>
      <c r="SIG79" s="11"/>
      <c r="SIH79" s="11"/>
      <c r="SII79" s="11"/>
      <c r="SIJ79" s="11"/>
      <c r="SIK79" s="11"/>
      <c r="SIL79" s="11"/>
      <c r="SIM79" s="11"/>
      <c r="SIN79" s="11"/>
      <c r="SIO79" s="11"/>
      <c r="SIP79" s="11"/>
      <c r="SIQ79" s="11"/>
      <c r="SIR79" s="11"/>
      <c r="SIS79" s="11"/>
      <c r="SIT79" s="11"/>
      <c r="SIU79" s="11"/>
      <c r="SIV79" s="11"/>
      <c r="SIW79" s="11"/>
      <c r="SIX79" s="11"/>
      <c r="SIY79" s="11"/>
      <c r="SIZ79" s="11"/>
      <c r="SJA79" s="11"/>
      <c r="SJB79" s="11"/>
      <c r="SJC79" s="11"/>
      <c r="SJD79" s="11"/>
      <c r="SJE79" s="11"/>
      <c r="SJF79" s="11"/>
      <c r="SJG79" s="11"/>
      <c r="SJH79" s="11"/>
      <c r="SJI79" s="11"/>
      <c r="SJJ79" s="11"/>
      <c r="SJK79" s="11"/>
      <c r="SJL79" s="11"/>
      <c r="SJM79" s="11"/>
      <c r="SJN79" s="11"/>
      <c r="SJO79" s="11"/>
      <c r="SJP79" s="11"/>
      <c r="SJQ79" s="11"/>
      <c r="SJR79" s="11"/>
      <c r="SJS79" s="11"/>
      <c r="SJT79" s="11"/>
      <c r="SJU79" s="11"/>
      <c r="SJV79" s="11"/>
      <c r="SJW79" s="11"/>
      <c r="SJX79" s="11"/>
      <c r="SJY79" s="11"/>
      <c r="SJZ79" s="11"/>
      <c r="SKA79" s="11"/>
      <c r="SKB79" s="11"/>
      <c r="SKC79" s="11"/>
      <c r="SKD79" s="11"/>
      <c r="SKE79" s="11"/>
      <c r="SKF79" s="11"/>
      <c r="SKG79" s="11"/>
      <c r="SKH79" s="11"/>
      <c r="SKI79" s="11"/>
      <c r="SKJ79" s="11"/>
      <c r="SKK79" s="11"/>
      <c r="SKL79" s="11"/>
      <c r="SKM79" s="11"/>
      <c r="SKN79" s="11"/>
      <c r="SKO79" s="11"/>
      <c r="SKP79" s="11"/>
      <c r="SKQ79" s="11"/>
      <c r="SKR79" s="11"/>
      <c r="SKS79" s="11"/>
      <c r="SKT79" s="11"/>
      <c r="SKU79" s="11"/>
      <c r="SKV79" s="11"/>
      <c r="SKW79" s="11"/>
      <c r="SKX79" s="11"/>
      <c r="SKY79" s="11"/>
      <c r="SKZ79" s="11"/>
      <c r="SLA79" s="11"/>
      <c r="SLB79" s="11"/>
      <c r="SLC79" s="11"/>
      <c r="SLD79" s="11"/>
      <c r="SLE79" s="11"/>
      <c r="SLF79" s="11"/>
      <c r="SLG79" s="11"/>
      <c r="SLH79" s="11"/>
      <c r="SLI79" s="11"/>
      <c r="SLJ79" s="11"/>
      <c r="SLK79" s="11"/>
      <c r="SLL79" s="11"/>
      <c r="SLM79" s="11"/>
      <c r="SLN79" s="11"/>
      <c r="SLO79" s="11"/>
      <c r="SLP79" s="11"/>
      <c r="SLQ79" s="11"/>
      <c r="SLR79" s="11"/>
      <c r="SLS79" s="11"/>
      <c r="SLT79" s="11"/>
      <c r="SLU79" s="11"/>
      <c r="SLV79" s="11"/>
      <c r="SLW79" s="11"/>
      <c r="SLX79" s="11"/>
      <c r="SLY79" s="11"/>
      <c r="SLZ79" s="11"/>
      <c r="SMA79" s="11"/>
      <c r="SMB79" s="11"/>
      <c r="SMC79" s="11"/>
      <c r="SMD79" s="11"/>
      <c r="SME79" s="11"/>
      <c r="SMF79" s="11"/>
      <c r="SMG79" s="11"/>
      <c r="SMH79" s="11"/>
      <c r="SMI79" s="11"/>
      <c r="SMJ79" s="11"/>
      <c r="SMK79" s="11"/>
      <c r="SML79" s="11"/>
      <c r="SMM79" s="11"/>
      <c r="SMN79" s="11"/>
      <c r="SMO79" s="11"/>
      <c r="SMP79" s="11"/>
      <c r="SMQ79" s="11"/>
      <c r="SMR79" s="11"/>
      <c r="SMS79" s="11"/>
      <c r="SMT79" s="11"/>
      <c r="SMU79" s="11"/>
      <c r="SMV79" s="11"/>
      <c r="SMW79" s="11"/>
      <c r="SMX79" s="11"/>
      <c r="SMY79" s="11"/>
      <c r="SMZ79" s="11"/>
      <c r="SNA79" s="11"/>
      <c r="SNB79" s="11"/>
      <c r="SNC79" s="11"/>
      <c r="SND79" s="11"/>
      <c r="SNE79" s="11"/>
      <c r="SNF79" s="11"/>
      <c r="SNG79" s="11"/>
      <c r="SNH79" s="11"/>
      <c r="SNI79" s="11"/>
      <c r="SNJ79" s="11"/>
      <c r="SNK79" s="11"/>
      <c r="SNL79" s="11"/>
      <c r="SNM79" s="11"/>
      <c r="SNN79" s="11"/>
      <c r="SNO79" s="11"/>
      <c r="SNP79" s="11"/>
      <c r="SNQ79" s="11"/>
      <c r="SNR79" s="11"/>
      <c r="SNS79" s="11"/>
      <c r="SNT79" s="11"/>
      <c r="SNU79" s="11"/>
      <c r="SNV79" s="11"/>
      <c r="SNW79" s="11"/>
      <c r="SNX79" s="11"/>
      <c r="SNY79" s="11"/>
      <c r="SNZ79" s="11"/>
      <c r="SOA79" s="11"/>
      <c r="SOB79" s="11"/>
      <c r="SOC79" s="11"/>
      <c r="SOD79" s="11"/>
      <c r="SOE79" s="11"/>
      <c r="SOF79" s="11"/>
      <c r="SOG79" s="11"/>
      <c r="SOH79" s="11"/>
      <c r="SOI79" s="11"/>
      <c r="SOJ79" s="11"/>
      <c r="SOK79" s="11"/>
      <c r="SOL79" s="11"/>
      <c r="SOM79" s="11"/>
      <c r="SON79" s="11"/>
      <c r="SOO79" s="11"/>
      <c r="SOP79" s="11"/>
      <c r="SOQ79" s="11"/>
      <c r="SOR79" s="11"/>
      <c r="SOS79" s="11"/>
      <c r="SOT79" s="11"/>
      <c r="SOU79" s="11"/>
      <c r="SOV79" s="11"/>
      <c r="SOW79" s="11"/>
      <c r="SOX79" s="11"/>
      <c r="SOY79" s="11"/>
      <c r="SOZ79" s="11"/>
      <c r="SPA79" s="11"/>
      <c r="SPB79" s="11"/>
      <c r="SPC79" s="11"/>
      <c r="SPD79" s="11"/>
      <c r="SPE79" s="11"/>
      <c r="SPF79" s="11"/>
      <c r="SPG79" s="11"/>
      <c r="SPH79" s="11"/>
      <c r="SPI79" s="11"/>
      <c r="SPJ79" s="11"/>
      <c r="SPK79" s="11"/>
      <c r="SPL79" s="11"/>
      <c r="SPM79" s="11"/>
      <c r="SPN79" s="11"/>
      <c r="SPO79" s="11"/>
      <c r="SPP79" s="11"/>
      <c r="SPQ79" s="11"/>
      <c r="SPR79" s="11"/>
      <c r="SPS79" s="11"/>
      <c r="SPT79" s="11"/>
      <c r="SPU79" s="11"/>
      <c r="SPV79" s="11"/>
      <c r="SPW79" s="11"/>
      <c r="SPX79" s="11"/>
      <c r="SPY79" s="11"/>
      <c r="SPZ79" s="11"/>
      <c r="SQA79" s="11"/>
      <c r="SQB79" s="11"/>
      <c r="SQC79" s="11"/>
      <c r="SQD79" s="11"/>
      <c r="SQE79" s="11"/>
      <c r="SQF79" s="11"/>
      <c r="SQG79" s="11"/>
      <c r="SQH79" s="11"/>
      <c r="SQI79" s="11"/>
      <c r="SQJ79" s="11"/>
      <c r="SQK79" s="11"/>
      <c r="SQL79" s="11"/>
      <c r="SQM79" s="11"/>
      <c r="SQN79" s="11"/>
      <c r="SQO79" s="11"/>
      <c r="SQP79" s="11"/>
      <c r="SQQ79" s="11"/>
      <c r="SQR79" s="11"/>
      <c r="SQS79" s="11"/>
      <c r="SQT79" s="11"/>
      <c r="SQU79" s="11"/>
      <c r="SQV79" s="11"/>
      <c r="SQW79" s="11"/>
      <c r="SQX79" s="11"/>
      <c r="SQY79" s="11"/>
      <c r="SQZ79" s="11"/>
      <c r="SRA79" s="11"/>
      <c r="SRB79" s="11"/>
      <c r="SRC79" s="11"/>
      <c r="SRD79" s="11"/>
      <c r="SRE79" s="11"/>
      <c r="SRF79" s="11"/>
      <c r="SRG79" s="11"/>
      <c r="SRH79" s="11"/>
      <c r="SRI79" s="11"/>
      <c r="SRJ79" s="11"/>
      <c r="SRK79" s="11"/>
      <c r="SRL79" s="11"/>
      <c r="SRM79" s="11"/>
      <c r="SRN79" s="11"/>
      <c r="SRO79" s="11"/>
      <c r="SRP79" s="11"/>
      <c r="SRQ79" s="11"/>
      <c r="SRR79" s="11"/>
      <c r="SRS79" s="11"/>
      <c r="SRT79" s="11"/>
      <c r="SRU79" s="11"/>
      <c r="SRV79" s="11"/>
      <c r="SRW79" s="11"/>
      <c r="SRX79" s="11"/>
      <c r="SRY79" s="11"/>
      <c r="SRZ79" s="11"/>
      <c r="SSA79" s="11"/>
      <c r="SSB79" s="11"/>
      <c r="SSC79" s="11"/>
      <c r="SSD79" s="11"/>
      <c r="SSE79" s="11"/>
      <c r="SSF79" s="11"/>
      <c r="SSG79" s="11"/>
      <c r="SSH79" s="11"/>
      <c r="SSI79" s="11"/>
      <c r="SSJ79" s="11"/>
      <c r="SSK79" s="11"/>
      <c r="SSL79" s="11"/>
      <c r="SSM79" s="11"/>
      <c r="SSN79" s="11"/>
      <c r="SSO79" s="11"/>
      <c r="SSP79" s="11"/>
      <c r="SSQ79" s="11"/>
      <c r="SSR79" s="11"/>
      <c r="SSS79" s="11"/>
      <c r="SST79" s="11"/>
      <c r="SSU79" s="11"/>
      <c r="SSV79" s="11"/>
      <c r="SSW79" s="11"/>
      <c r="SSX79" s="11"/>
      <c r="SSY79" s="11"/>
      <c r="SSZ79" s="11"/>
      <c r="STA79" s="11"/>
      <c r="STB79" s="11"/>
      <c r="STC79" s="11"/>
      <c r="STD79" s="11"/>
      <c r="STE79" s="11"/>
      <c r="STF79" s="11"/>
      <c r="STG79" s="11"/>
      <c r="STH79" s="11"/>
      <c r="STI79" s="11"/>
      <c r="STJ79" s="11"/>
      <c r="STK79" s="11"/>
      <c r="STL79" s="11"/>
      <c r="STM79" s="11"/>
      <c r="STN79" s="11"/>
      <c r="STO79" s="11"/>
      <c r="STP79" s="11"/>
      <c r="STQ79" s="11"/>
      <c r="STR79" s="11"/>
      <c r="STS79" s="11"/>
      <c r="STT79" s="11"/>
      <c r="STU79" s="11"/>
      <c r="STV79" s="11"/>
      <c r="STW79" s="11"/>
      <c r="STX79" s="11"/>
      <c r="STY79" s="11"/>
      <c r="STZ79" s="11"/>
      <c r="SUA79" s="11"/>
      <c r="SUB79" s="11"/>
      <c r="SUC79" s="11"/>
      <c r="SUD79" s="11"/>
      <c r="SUE79" s="11"/>
      <c r="SUF79" s="11"/>
      <c r="SUG79" s="11"/>
      <c r="SUH79" s="11"/>
      <c r="SUI79" s="11"/>
      <c r="SUJ79" s="11"/>
      <c r="SUK79" s="11"/>
      <c r="SUL79" s="11"/>
      <c r="SUM79" s="11"/>
      <c r="SUN79" s="11"/>
      <c r="SUO79" s="11"/>
      <c r="SUP79" s="11"/>
      <c r="SUQ79" s="11"/>
      <c r="SUR79" s="11"/>
      <c r="SUS79" s="11"/>
      <c r="SUT79" s="11"/>
      <c r="SUU79" s="11"/>
      <c r="SUV79" s="11"/>
      <c r="SUW79" s="11"/>
      <c r="SUX79" s="11"/>
      <c r="SUY79" s="11"/>
      <c r="SUZ79" s="11"/>
      <c r="SVA79" s="11"/>
      <c r="SVB79" s="11"/>
      <c r="SVC79" s="11"/>
      <c r="SVD79" s="11"/>
      <c r="SVE79" s="11"/>
      <c r="SVF79" s="11"/>
      <c r="SVG79" s="11"/>
      <c r="SVH79" s="11"/>
      <c r="SVI79" s="11"/>
      <c r="SVJ79" s="11"/>
      <c r="SVK79" s="11"/>
      <c r="SVL79" s="11"/>
      <c r="SVM79" s="11"/>
      <c r="SVN79" s="11"/>
      <c r="SVO79" s="11"/>
      <c r="SVP79" s="11"/>
      <c r="SVQ79" s="11"/>
      <c r="SVR79" s="11"/>
      <c r="SVS79" s="11"/>
      <c r="SVT79" s="11"/>
      <c r="SVU79" s="11"/>
      <c r="SVV79" s="11"/>
      <c r="SVW79" s="11"/>
      <c r="SVX79" s="11"/>
      <c r="SVY79" s="11"/>
      <c r="SVZ79" s="11"/>
      <c r="SWA79" s="11"/>
      <c r="SWB79" s="11"/>
      <c r="SWC79" s="11"/>
      <c r="SWD79" s="11"/>
      <c r="SWE79" s="11"/>
      <c r="SWF79" s="11"/>
      <c r="SWG79" s="11"/>
      <c r="SWH79" s="11"/>
      <c r="SWI79" s="11"/>
      <c r="SWJ79" s="11"/>
      <c r="SWK79" s="11"/>
      <c r="SWL79" s="11"/>
      <c r="SWM79" s="11"/>
      <c r="SWN79" s="11"/>
      <c r="SWO79" s="11"/>
      <c r="SWP79" s="11"/>
      <c r="SWQ79" s="11"/>
      <c r="SWR79" s="11"/>
      <c r="SWS79" s="11"/>
      <c r="SWT79" s="11"/>
      <c r="SWU79" s="11"/>
      <c r="SWV79" s="11"/>
      <c r="SWW79" s="11"/>
      <c r="SWX79" s="11"/>
      <c r="SWY79" s="11"/>
      <c r="SWZ79" s="11"/>
      <c r="SXA79" s="11"/>
      <c r="SXB79" s="11"/>
      <c r="SXC79" s="11"/>
      <c r="SXD79" s="11"/>
      <c r="SXE79" s="11"/>
      <c r="SXF79" s="11"/>
      <c r="SXG79" s="11"/>
      <c r="SXH79" s="11"/>
      <c r="SXI79" s="11"/>
      <c r="SXJ79" s="11"/>
      <c r="SXK79" s="11"/>
      <c r="SXL79" s="11"/>
      <c r="SXM79" s="11"/>
      <c r="SXN79" s="11"/>
      <c r="SXO79" s="11"/>
      <c r="SXP79" s="11"/>
      <c r="SXQ79" s="11"/>
      <c r="SXR79" s="11"/>
      <c r="SXS79" s="11"/>
      <c r="SXT79" s="11"/>
      <c r="SXU79" s="11"/>
      <c r="SXV79" s="11"/>
      <c r="SXW79" s="11"/>
      <c r="SXX79" s="11"/>
      <c r="SXY79" s="11"/>
      <c r="SXZ79" s="11"/>
      <c r="SYA79" s="11"/>
      <c r="SYB79" s="11"/>
      <c r="SYC79" s="11"/>
      <c r="SYD79" s="11"/>
      <c r="SYE79" s="11"/>
      <c r="SYF79" s="11"/>
      <c r="SYG79" s="11"/>
      <c r="SYH79" s="11"/>
      <c r="SYI79" s="11"/>
      <c r="SYJ79" s="11"/>
      <c r="SYK79" s="11"/>
      <c r="SYL79" s="11"/>
      <c r="SYM79" s="11"/>
      <c r="SYN79" s="11"/>
      <c r="SYO79" s="11"/>
      <c r="SYP79" s="11"/>
      <c r="SYQ79" s="11"/>
      <c r="SYR79" s="11"/>
      <c r="SYS79" s="11"/>
      <c r="SYT79" s="11"/>
      <c r="SYU79" s="11"/>
      <c r="SYV79" s="11"/>
      <c r="SYW79" s="11"/>
      <c r="SYX79" s="11"/>
      <c r="SYY79" s="11"/>
      <c r="SYZ79" s="11"/>
      <c r="SZA79" s="11"/>
      <c r="SZB79" s="11"/>
      <c r="SZC79" s="11"/>
      <c r="SZD79" s="11"/>
      <c r="SZE79" s="11"/>
      <c r="SZF79" s="11"/>
      <c r="SZG79" s="11"/>
      <c r="SZH79" s="11"/>
      <c r="SZI79" s="11"/>
      <c r="SZJ79" s="11"/>
      <c r="SZK79" s="11"/>
      <c r="SZL79" s="11"/>
      <c r="SZM79" s="11"/>
      <c r="SZN79" s="11"/>
      <c r="SZO79" s="11"/>
      <c r="SZP79" s="11"/>
      <c r="SZQ79" s="11"/>
      <c r="SZR79" s="11"/>
      <c r="SZS79" s="11"/>
      <c r="SZT79" s="11"/>
      <c r="SZU79" s="11"/>
      <c r="SZV79" s="11"/>
      <c r="SZW79" s="11"/>
      <c r="SZX79" s="11"/>
      <c r="SZY79" s="11"/>
      <c r="SZZ79" s="11"/>
      <c r="TAA79" s="11"/>
      <c r="TAB79" s="11"/>
      <c r="TAC79" s="11"/>
      <c r="TAD79" s="11"/>
      <c r="TAE79" s="11"/>
      <c r="TAF79" s="11"/>
      <c r="TAG79" s="11"/>
      <c r="TAH79" s="11"/>
      <c r="TAI79" s="11"/>
      <c r="TAJ79" s="11"/>
      <c r="TAK79" s="11"/>
      <c r="TAL79" s="11"/>
      <c r="TAM79" s="11"/>
      <c r="TAN79" s="11"/>
      <c r="TAO79" s="11"/>
      <c r="TAP79" s="11"/>
      <c r="TAQ79" s="11"/>
      <c r="TAR79" s="11"/>
      <c r="TAS79" s="11"/>
      <c r="TAT79" s="11"/>
      <c r="TAU79" s="11"/>
      <c r="TAV79" s="11"/>
      <c r="TAW79" s="11"/>
      <c r="TAX79" s="11"/>
      <c r="TAY79" s="11"/>
      <c r="TAZ79" s="11"/>
      <c r="TBA79" s="11"/>
      <c r="TBB79" s="11"/>
      <c r="TBC79" s="11"/>
      <c r="TBD79" s="11"/>
      <c r="TBE79" s="11"/>
      <c r="TBF79" s="11"/>
      <c r="TBG79" s="11"/>
      <c r="TBH79" s="11"/>
      <c r="TBI79" s="11"/>
      <c r="TBJ79" s="11"/>
      <c r="TBK79" s="11"/>
      <c r="TBL79" s="11"/>
      <c r="TBM79" s="11"/>
      <c r="TBN79" s="11"/>
      <c r="TBO79" s="11"/>
      <c r="TBP79" s="11"/>
      <c r="TBQ79" s="11"/>
      <c r="TBR79" s="11"/>
      <c r="TBS79" s="11"/>
      <c r="TBT79" s="11"/>
      <c r="TBU79" s="11"/>
      <c r="TBV79" s="11"/>
      <c r="TBW79" s="11"/>
      <c r="TBX79" s="11"/>
      <c r="TBY79" s="11"/>
      <c r="TBZ79" s="11"/>
      <c r="TCA79" s="11"/>
      <c r="TCB79" s="11"/>
      <c r="TCC79" s="11"/>
      <c r="TCD79" s="11"/>
      <c r="TCE79" s="11"/>
      <c r="TCF79" s="11"/>
      <c r="TCG79" s="11"/>
      <c r="TCH79" s="11"/>
      <c r="TCI79" s="11"/>
      <c r="TCJ79" s="11"/>
      <c r="TCK79" s="11"/>
      <c r="TCL79" s="11"/>
      <c r="TCM79" s="11"/>
      <c r="TCN79" s="11"/>
      <c r="TCO79" s="11"/>
      <c r="TCP79" s="11"/>
      <c r="TCQ79" s="11"/>
      <c r="TCR79" s="11"/>
      <c r="TCS79" s="11"/>
      <c r="TCT79" s="11"/>
      <c r="TCU79" s="11"/>
      <c r="TCV79" s="11"/>
      <c r="TCW79" s="11"/>
      <c r="TCX79" s="11"/>
      <c r="TCY79" s="11"/>
      <c r="TCZ79" s="11"/>
      <c r="TDA79" s="11"/>
      <c r="TDB79" s="11"/>
      <c r="TDC79" s="11"/>
      <c r="TDD79" s="11"/>
      <c r="TDE79" s="11"/>
      <c r="TDF79" s="11"/>
      <c r="TDG79" s="11"/>
      <c r="TDH79" s="11"/>
      <c r="TDI79" s="11"/>
      <c r="TDJ79" s="11"/>
      <c r="TDK79" s="11"/>
      <c r="TDL79" s="11"/>
      <c r="TDM79" s="11"/>
      <c r="TDN79" s="11"/>
      <c r="TDO79" s="11"/>
      <c r="TDP79" s="11"/>
      <c r="TDQ79" s="11"/>
      <c r="TDR79" s="11"/>
      <c r="TDS79" s="11"/>
      <c r="TDT79" s="11"/>
      <c r="TDU79" s="11"/>
      <c r="TDV79" s="11"/>
      <c r="TDW79" s="11"/>
      <c r="TDX79" s="11"/>
      <c r="TDY79" s="11"/>
      <c r="TDZ79" s="11"/>
      <c r="TEA79" s="11"/>
      <c r="TEB79" s="11"/>
      <c r="TEC79" s="11"/>
      <c r="TED79" s="11"/>
      <c r="TEE79" s="11"/>
      <c r="TEF79" s="11"/>
      <c r="TEG79" s="11"/>
      <c r="TEH79" s="11"/>
      <c r="TEI79" s="11"/>
      <c r="TEJ79" s="11"/>
      <c r="TEK79" s="11"/>
      <c r="TEL79" s="11"/>
      <c r="TEM79" s="11"/>
      <c r="TEN79" s="11"/>
      <c r="TEO79" s="11"/>
      <c r="TEP79" s="11"/>
      <c r="TEQ79" s="11"/>
      <c r="TER79" s="11"/>
      <c r="TES79" s="11"/>
      <c r="TET79" s="11"/>
      <c r="TEU79" s="11"/>
      <c r="TEV79" s="11"/>
      <c r="TEW79" s="11"/>
      <c r="TEX79" s="11"/>
      <c r="TEY79" s="11"/>
      <c r="TEZ79" s="11"/>
      <c r="TFA79" s="11"/>
      <c r="TFB79" s="11"/>
      <c r="TFC79" s="11"/>
      <c r="TFD79" s="11"/>
      <c r="TFE79" s="11"/>
      <c r="TFF79" s="11"/>
      <c r="TFG79" s="11"/>
      <c r="TFH79" s="11"/>
      <c r="TFI79" s="11"/>
      <c r="TFJ79" s="11"/>
      <c r="TFK79" s="11"/>
      <c r="TFL79" s="11"/>
      <c r="TFM79" s="11"/>
      <c r="TFN79" s="11"/>
      <c r="TFO79" s="11"/>
      <c r="TFP79" s="11"/>
      <c r="TFQ79" s="11"/>
      <c r="TFR79" s="11"/>
      <c r="TFS79" s="11"/>
      <c r="TFT79" s="11"/>
      <c r="TFU79" s="11"/>
      <c r="TFV79" s="11"/>
      <c r="TFW79" s="11"/>
      <c r="TFX79" s="11"/>
      <c r="TFY79" s="11"/>
      <c r="TFZ79" s="11"/>
      <c r="TGA79" s="11"/>
      <c r="TGB79" s="11"/>
      <c r="TGC79" s="11"/>
      <c r="TGD79" s="11"/>
      <c r="TGE79" s="11"/>
      <c r="TGF79" s="11"/>
      <c r="TGG79" s="11"/>
      <c r="TGH79" s="11"/>
      <c r="TGI79" s="11"/>
      <c r="TGJ79" s="11"/>
      <c r="TGK79" s="11"/>
      <c r="TGL79" s="11"/>
      <c r="TGM79" s="11"/>
      <c r="TGN79" s="11"/>
      <c r="TGO79" s="11"/>
      <c r="TGP79" s="11"/>
      <c r="TGQ79" s="11"/>
      <c r="TGR79" s="11"/>
      <c r="TGS79" s="11"/>
      <c r="TGT79" s="11"/>
      <c r="TGU79" s="11"/>
      <c r="TGV79" s="11"/>
      <c r="TGW79" s="11"/>
      <c r="TGX79" s="11"/>
      <c r="TGY79" s="11"/>
      <c r="TGZ79" s="11"/>
      <c r="THA79" s="11"/>
      <c r="THB79" s="11"/>
      <c r="THC79" s="11"/>
      <c r="THD79" s="11"/>
      <c r="THE79" s="11"/>
      <c r="THF79" s="11"/>
      <c r="THG79" s="11"/>
      <c r="THH79" s="11"/>
      <c r="THI79" s="11"/>
      <c r="THJ79" s="11"/>
      <c r="THK79" s="11"/>
      <c r="THL79" s="11"/>
      <c r="THM79" s="11"/>
      <c r="THN79" s="11"/>
      <c r="THO79" s="11"/>
      <c r="THP79" s="11"/>
      <c r="THQ79" s="11"/>
      <c r="THR79" s="11"/>
      <c r="THS79" s="11"/>
      <c r="THT79" s="11"/>
      <c r="THU79" s="11"/>
      <c r="THV79" s="11"/>
      <c r="THW79" s="11"/>
      <c r="THX79" s="11"/>
      <c r="THY79" s="11"/>
      <c r="THZ79" s="11"/>
      <c r="TIA79" s="11"/>
      <c r="TIB79" s="11"/>
      <c r="TIC79" s="11"/>
      <c r="TID79" s="11"/>
      <c r="TIE79" s="11"/>
      <c r="TIF79" s="11"/>
      <c r="TIG79" s="11"/>
      <c r="TIH79" s="11"/>
      <c r="TII79" s="11"/>
      <c r="TIJ79" s="11"/>
      <c r="TIK79" s="11"/>
      <c r="TIL79" s="11"/>
      <c r="TIM79" s="11"/>
      <c r="TIN79" s="11"/>
      <c r="TIO79" s="11"/>
      <c r="TIP79" s="11"/>
      <c r="TIQ79" s="11"/>
      <c r="TIR79" s="11"/>
      <c r="TIS79" s="11"/>
      <c r="TIT79" s="11"/>
      <c r="TIU79" s="11"/>
      <c r="TIV79" s="11"/>
      <c r="TIW79" s="11"/>
      <c r="TIX79" s="11"/>
      <c r="TIY79" s="11"/>
      <c r="TIZ79" s="11"/>
      <c r="TJA79" s="11"/>
      <c r="TJB79" s="11"/>
      <c r="TJC79" s="11"/>
      <c r="TJD79" s="11"/>
      <c r="TJE79" s="11"/>
      <c r="TJF79" s="11"/>
      <c r="TJG79" s="11"/>
      <c r="TJH79" s="11"/>
      <c r="TJI79" s="11"/>
      <c r="TJJ79" s="11"/>
      <c r="TJK79" s="11"/>
      <c r="TJL79" s="11"/>
      <c r="TJM79" s="11"/>
      <c r="TJN79" s="11"/>
      <c r="TJO79" s="11"/>
      <c r="TJP79" s="11"/>
      <c r="TJQ79" s="11"/>
      <c r="TJR79" s="11"/>
      <c r="TJS79" s="11"/>
      <c r="TJT79" s="11"/>
      <c r="TJU79" s="11"/>
      <c r="TJV79" s="11"/>
      <c r="TJW79" s="11"/>
      <c r="TJX79" s="11"/>
      <c r="TJY79" s="11"/>
      <c r="TJZ79" s="11"/>
      <c r="TKA79" s="11"/>
      <c r="TKB79" s="11"/>
      <c r="TKC79" s="11"/>
      <c r="TKD79" s="11"/>
      <c r="TKE79" s="11"/>
      <c r="TKF79" s="11"/>
      <c r="TKG79" s="11"/>
      <c r="TKH79" s="11"/>
      <c r="TKI79" s="11"/>
      <c r="TKJ79" s="11"/>
      <c r="TKK79" s="11"/>
      <c r="TKL79" s="11"/>
      <c r="TKM79" s="11"/>
      <c r="TKN79" s="11"/>
      <c r="TKO79" s="11"/>
      <c r="TKP79" s="11"/>
      <c r="TKQ79" s="11"/>
      <c r="TKR79" s="11"/>
      <c r="TKS79" s="11"/>
      <c r="TKT79" s="11"/>
      <c r="TKU79" s="11"/>
      <c r="TKV79" s="11"/>
      <c r="TKW79" s="11"/>
      <c r="TKX79" s="11"/>
      <c r="TKY79" s="11"/>
      <c r="TKZ79" s="11"/>
      <c r="TLA79" s="11"/>
      <c r="TLB79" s="11"/>
      <c r="TLC79" s="11"/>
      <c r="TLD79" s="11"/>
      <c r="TLE79" s="11"/>
      <c r="TLF79" s="11"/>
      <c r="TLG79" s="11"/>
      <c r="TLH79" s="11"/>
      <c r="TLI79" s="11"/>
      <c r="TLJ79" s="11"/>
      <c r="TLK79" s="11"/>
      <c r="TLL79" s="11"/>
      <c r="TLM79" s="11"/>
      <c r="TLN79" s="11"/>
      <c r="TLO79" s="11"/>
      <c r="TLP79" s="11"/>
      <c r="TLQ79" s="11"/>
      <c r="TLR79" s="11"/>
      <c r="TLS79" s="11"/>
      <c r="TLT79" s="11"/>
      <c r="TLU79" s="11"/>
      <c r="TLV79" s="11"/>
      <c r="TLW79" s="11"/>
      <c r="TLX79" s="11"/>
      <c r="TLY79" s="11"/>
      <c r="TLZ79" s="11"/>
      <c r="TMA79" s="11"/>
      <c r="TMB79" s="11"/>
      <c r="TMC79" s="11"/>
      <c r="TMD79" s="11"/>
      <c r="TME79" s="11"/>
      <c r="TMF79" s="11"/>
      <c r="TMG79" s="11"/>
      <c r="TMH79" s="11"/>
      <c r="TMI79" s="11"/>
      <c r="TMJ79" s="11"/>
      <c r="TMK79" s="11"/>
      <c r="TML79" s="11"/>
      <c r="TMM79" s="11"/>
      <c r="TMN79" s="11"/>
      <c r="TMO79" s="11"/>
      <c r="TMP79" s="11"/>
      <c r="TMQ79" s="11"/>
      <c r="TMR79" s="11"/>
      <c r="TMS79" s="11"/>
      <c r="TMT79" s="11"/>
      <c r="TMU79" s="11"/>
      <c r="TMV79" s="11"/>
      <c r="TMW79" s="11"/>
      <c r="TMX79" s="11"/>
      <c r="TMY79" s="11"/>
      <c r="TMZ79" s="11"/>
      <c r="TNA79" s="11"/>
      <c r="TNB79" s="11"/>
      <c r="TNC79" s="11"/>
      <c r="TND79" s="11"/>
      <c r="TNE79" s="11"/>
      <c r="TNF79" s="11"/>
      <c r="TNG79" s="11"/>
      <c r="TNH79" s="11"/>
      <c r="TNI79" s="11"/>
      <c r="TNJ79" s="11"/>
      <c r="TNK79" s="11"/>
      <c r="TNL79" s="11"/>
      <c r="TNM79" s="11"/>
      <c r="TNN79" s="11"/>
      <c r="TNO79" s="11"/>
      <c r="TNP79" s="11"/>
      <c r="TNQ79" s="11"/>
      <c r="TNR79" s="11"/>
      <c r="TNS79" s="11"/>
      <c r="TNT79" s="11"/>
      <c r="TNU79" s="11"/>
      <c r="TNV79" s="11"/>
      <c r="TNW79" s="11"/>
      <c r="TNX79" s="11"/>
      <c r="TNY79" s="11"/>
      <c r="TNZ79" s="11"/>
      <c r="TOA79" s="11"/>
      <c r="TOB79" s="11"/>
      <c r="TOC79" s="11"/>
      <c r="TOD79" s="11"/>
      <c r="TOE79" s="11"/>
      <c r="TOF79" s="11"/>
      <c r="TOG79" s="11"/>
      <c r="TOH79" s="11"/>
      <c r="TOI79" s="11"/>
      <c r="TOJ79" s="11"/>
      <c r="TOK79" s="11"/>
      <c r="TOL79" s="11"/>
      <c r="TOM79" s="11"/>
      <c r="TON79" s="11"/>
      <c r="TOO79" s="11"/>
      <c r="TOP79" s="11"/>
      <c r="TOQ79" s="11"/>
      <c r="TOR79" s="11"/>
      <c r="TOS79" s="11"/>
      <c r="TOT79" s="11"/>
      <c r="TOU79" s="11"/>
      <c r="TOV79" s="11"/>
      <c r="TOW79" s="11"/>
      <c r="TOX79" s="11"/>
      <c r="TOY79" s="11"/>
      <c r="TOZ79" s="11"/>
      <c r="TPA79" s="11"/>
      <c r="TPB79" s="11"/>
      <c r="TPC79" s="11"/>
      <c r="TPD79" s="11"/>
      <c r="TPE79" s="11"/>
      <c r="TPF79" s="11"/>
      <c r="TPG79" s="11"/>
      <c r="TPH79" s="11"/>
      <c r="TPI79" s="11"/>
      <c r="TPJ79" s="11"/>
      <c r="TPK79" s="11"/>
      <c r="TPL79" s="11"/>
      <c r="TPM79" s="11"/>
      <c r="TPN79" s="11"/>
      <c r="TPO79" s="11"/>
      <c r="TPP79" s="11"/>
      <c r="TPQ79" s="11"/>
      <c r="TPR79" s="11"/>
      <c r="TPS79" s="11"/>
      <c r="TPT79" s="11"/>
      <c r="TPU79" s="11"/>
      <c r="TPV79" s="11"/>
      <c r="TPW79" s="11"/>
      <c r="TPX79" s="11"/>
      <c r="TPY79" s="11"/>
      <c r="TPZ79" s="11"/>
      <c r="TQA79" s="11"/>
      <c r="TQB79" s="11"/>
      <c r="TQC79" s="11"/>
      <c r="TQD79" s="11"/>
      <c r="TQE79" s="11"/>
      <c r="TQF79" s="11"/>
      <c r="TQG79" s="11"/>
      <c r="TQH79" s="11"/>
      <c r="TQI79" s="11"/>
      <c r="TQJ79" s="11"/>
      <c r="TQK79" s="11"/>
      <c r="TQL79" s="11"/>
      <c r="TQM79" s="11"/>
      <c r="TQN79" s="11"/>
      <c r="TQO79" s="11"/>
      <c r="TQP79" s="11"/>
      <c r="TQQ79" s="11"/>
      <c r="TQR79" s="11"/>
      <c r="TQS79" s="11"/>
      <c r="TQT79" s="11"/>
      <c r="TQU79" s="11"/>
      <c r="TQV79" s="11"/>
      <c r="TQW79" s="11"/>
      <c r="TQX79" s="11"/>
      <c r="TQY79" s="11"/>
      <c r="TQZ79" s="11"/>
      <c r="TRA79" s="11"/>
      <c r="TRB79" s="11"/>
      <c r="TRC79" s="11"/>
      <c r="TRD79" s="11"/>
      <c r="TRE79" s="11"/>
      <c r="TRF79" s="11"/>
      <c r="TRG79" s="11"/>
      <c r="TRH79" s="11"/>
      <c r="TRI79" s="11"/>
      <c r="TRJ79" s="11"/>
      <c r="TRK79" s="11"/>
      <c r="TRL79" s="11"/>
      <c r="TRM79" s="11"/>
      <c r="TRN79" s="11"/>
      <c r="TRO79" s="11"/>
      <c r="TRP79" s="11"/>
      <c r="TRQ79" s="11"/>
      <c r="TRR79" s="11"/>
      <c r="TRS79" s="11"/>
      <c r="TRT79" s="11"/>
      <c r="TRU79" s="11"/>
      <c r="TRV79" s="11"/>
      <c r="TRW79" s="11"/>
      <c r="TRX79" s="11"/>
      <c r="TRY79" s="11"/>
      <c r="TRZ79" s="11"/>
      <c r="TSA79" s="11"/>
      <c r="TSB79" s="11"/>
      <c r="TSC79" s="11"/>
      <c r="TSD79" s="11"/>
      <c r="TSE79" s="11"/>
      <c r="TSF79" s="11"/>
      <c r="TSG79" s="11"/>
      <c r="TSH79" s="11"/>
      <c r="TSI79" s="11"/>
      <c r="TSJ79" s="11"/>
      <c r="TSK79" s="11"/>
      <c r="TSL79" s="11"/>
      <c r="TSM79" s="11"/>
      <c r="TSN79" s="11"/>
      <c r="TSO79" s="11"/>
      <c r="TSP79" s="11"/>
      <c r="TSQ79" s="11"/>
      <c r="TSR79" s="11"/>
      <c r="TSS79" s="11"/>
      <c r="TST79" s="11"/>
      <c r="TSU79" s="11"/>
      <c r="TSV79" s="11"/>
      <c r="TSW79" s="11"/>
      <c r="TSX79" s="11"/>
      <c r="TSY79" s="11"/>
      <c r="TSZ79" s="11"/>
      <c r="TTA79" s="11"/>
      <c r="TTB79" s="11"/>
      <c r="TTC79" s="11"/>
      <c r="TTD79" s="11"/>
      <c r="TTE79" s="11"/>
      <c r="TTF79" s="11"/>
      <c r="TTG79" s="11"/>
      <c r="TTH79" s="11"/>
      <c r="TTI79" s="11"/>
      <c r="TTJ79" s="11"/>
      <c r="TTK79" s="11"/>
      <c r="TTL79" s="11"/>
      <c r="TTM79" s="11"/>
      <c r="TTN79" s="11"/>
      <c r="TTO79" s="11"/>
      <c r="TTP79" s="11"/>
      <c r="TTQ79" s="11"/>
      <c r="TTR79" s="11"/>
      <c r="TTS79" s="11"/>
      <c r="TTT79" s="11"/>
      <c r="TTU79" s="11"/>
      <c r="TTV79" s="11"/>
      <c r="TTW79" s="11"/>
      <c r="TTX79" s="11"/>
      <c r="TTY79" s="11"/>
      <c r="TTZ79" s="11"/>
      <c r="TUA79" s="11"/>
      <c r="TUB79" s="11"/>
      <c r="TUC79" s="11"/>
      <c r="TUD79" s="11"/>
      <c r="TUE79" s="11"/>
      <c r="TUF79" s="11"/>
      <c r="TUG79" s="11"/>
      <c r="TUH79" s="11"/>
      <c r="TUI79" s="11"/>
      <c r="TUJ79" s="11"/>
      <c r="TUK79" s="11"/>
      <c r="TUL79" s="11"/>
      <c r="TUM79" s="11"/>
      <c r="TUN79" s="11"/>
      <c r="TUO79" s="11"/>
      <c r="TUP79" s="11"/>
      <c r="TUQ79" s="11"/>
      <c r="TUR79" s="11"/>
      <c r="TUS79" s="11"/>
      <c r="TUT79" s="11"/>
      <c r="TUU79" s="11"/>
      <c r="TUV79" s="11"/>
      <c r="TUW79" s="11"/>
      <c r="TUX79" s="11"/>
      <c r="TUY79" s="11"/>
      <c r="TUZ79" s="11"/>
      <c r="TVA79" s="11"/>
      <c r="TVB79" s="11"/>
      <c r="TVC79" s="11"/>
      <c r="TVD79" s="11"/>
      <c r="TVE79" s="11"/>
      <c r="TVF79" s="11"/>
      <c r="TVG79" s="11"/>
      <c r="TVH79" s="11"/>
      <c r="TVI79" s="11"/>
      <c r="TVJ79" s="11"/>
      <c r="TVK79" s="11"/>
      <c r="TVL79" s="11"/>
      <c r="TVM79" s="11"/>
      <c r="TVN79" s="11"/>
      <c r="TVO79" s="11"/>
      <c r="TVP79" s="11"/>
      <c r="TVQ79" s="11"/>
      <c r="TVR79" s="11"/>
      <c r="TVS79" s="11"/>
      <c r="TVT79" s="11"/>
      <c r="TVU79" s="11"/>
      <c r="TVV79" s="11"/>
      <c r="TVW79" s="11"/>
      <c r="TVX79" s="11"/>
      <c r="TVY79" s="11"/>
      <c r="TVZ79" s="11"/>
      <c r="TWA79" s="11"/>
      <c r="TWB79" s="11"/>
      <c r="TWC79" s="11"/>
      <c r="TWD79" s="11"/>
      <c r="TWE79" s="11"/>
      <c r="TWF79" s="11"/>
      <c r="TWG79" s="11"/>
      <c r="TWH79" s="11"/>
      <c r="TWI79" s="11"/>
      <c r="TWJ79" s="11"/>
      <c r="TWK79" s="11"/>
      <c r="TWL79" s="11"/>
      <c r="TWM79" s="11"/>
      <c r="TWN79" s="11"/>
      <c r="TWO79" s="11"/>
      <c r="TWP79" s="11"/>
      <c r="TWQ79" s="11"/>
      <c r="TWR79" s="11"/>
      <c r="TWS79" s="11"/>
      <c r="TWT79" s="11"/>
      <c r="TWU79" s="11"/>
      <c r="TWV79" s="11"/>
      <c r="TWW79" s="11"/>
      <c r="TWX79" s="11"/>
      <c r="TWY79" s="11"/>
      <c r="TWZ79" s="11"/>
      <c r="TXA79" s="11"/>
      <c r="TXB79" s="11"/>
      <c r="TXC79" s="11"/>
      <c r="TXD79" s="11"/>
      <c r="TXE79" s="11"/>
      <c r="TXF79" s="11"/>
      <c r="TXG79" s="11"/>
      <c r="TXH79" s="11"/>
      <c r="TXI79" s="11"/>
      <c r="TXJ79" s="11"/>
      <c r="TXK79" s="11"/>
      <c r="TXL79" s="11"/>
      <c r="TXM79" s="11"/>
      <c r="TXN79" s="11"/>
      <c r="TXO79" s="11"/>
      <c r="TXP79" s="11"/>
      <c r="TXQ79" s="11"/>
      <c r="TXR79" s="11"/>
      <c r="TXS79" s="11"/>
      <c r="TXT79" s="11"/>
      <c r="TXU79" s="11"/>
      <c r="TXV79" s="11"/>
      <c r="TXW79" s="11"/>
      <c r="TXX79" s="11"/>
      <c r="TXY79" s="11"/>
      <c r="TXZ79" s="11"/>
      <c r="TYA79" s="11"/>
      <c r="TYB79" s="11"/>
      <c r="TYC79" s="11"/>
      <c r="TYD79" s="11"/>
      <c r="TYE79" s="11"/>
      <c r="TYF79" s="11"/>
      <c r="TYG79" s="11"/>
      <c r="TYH79" s="11"/>
      <c r="TYI79" s="11"/>
      <c r="TYJ79" s="11"/>
      <c r="TYK79" s="11"/>
      <c r="TYL79" s="11"/>
      <c r="TYM79" s="11"/>
      <c r="TYN79" s="11"/>
      <c r="TYO79" s="11"/>
      <c r="TYP79" s="11"/>
      <c r="TYQ79" s="11"/>
      <c r="TYR79" s="11"/>
      <c r="TYS79" s="11"/>
      <c r="TYT79" s="11"/>
      <c r="TYU79" s="11"/>
      <c r="TYV79" s="11"/>
      <c r="TYW79" s="11"/>
      <c r="TYX79" s="11"/>
      <c r="TYY79" s="11"/>
      <c r="TYZ79" s="11"/>
      <c r="TZA79" s="11"/>
      <c r="TZB79" s="11"/>
      <c r="TZC79" s="11"/>
      <c r="TZD79" s="11"/>
      <c r="TZE79" s="11"/>
      <c r="TZF79" s="11"/>
      <c r="TZG79" s="11"/>
      <c r="TZH79" s="11"/>
      <c r="TZI79" s="11"/>
      <c r="TZJ79" s="11"/>
      <c r="TZK79" s="11"/>
      <c r="TZL79" s="11"/>
      <c r="TZM79" s="11"/>
      <c r="TZN79" s="11"/>
      <c r="TZO79" s="11"/>
      <c r="TZP79" s="11"/>
      <c r="TZQ79" s="11"/>
      <c r="TZR79" s="11"/>
      <c r="TZS79" s="11"/>
      <c r="TZT79" s="11"/>
      <c r="TZU79" s="11"/>
      <c r="TZV79" s="11"/>
      <c r="TZW79" s="11"/>
      <c r="TZX79" s="11"/>
      <c r="TZY79" s="11"/>
      <c r="TZZ79" s="11"/>
      <c r="UAA79" s="11"/>
      <c r="UAB79" s="11"/>
      <c r="UAC79" s="11"/>
      <c r="UAD79" s="11"/>
      <c r="UAE79" s="11"/>
      <c r="UAF79" s="11"/>
      <c r="UAG79" s="11"/>
      <c r="UAH79" s="11"/>
      <c r="UAI79" s="11"/>
      <c r="UAJ79" s="11"/>
      <c r="UAK79" s="11"/>
      <c r="UAL79" s="11"/>
      <c r="UAM79" s="11"/>
      <c r="UAN79" s="11"/>
      <c r="UAO79" s="11"/>
      <c r="UAP79" s="11"/>
      <c r="UAQ79" s="11"/>
      <c r="UAR79" s="11"/>
      <c r="UAS79" s="11"/>
      <c r="UAT79" s="11"/>
      <c r="UAU79" s="11"/>
      <c r="UAV79" s="11"/>
      <c r="UAW79" s="11"/>
      <c r="UAX79" s="11"/>
      <c r="UAY79" s="11"/>
      <c r="UAZ79" s="11"/>
      <c r="UBA79" s="11"/>
      <c r="UBB79" s="11"/>
      <c r="UBC79" s="11"/>
      <c r="UBD79" s="11"/>
      <c r="UBE79" s="11"/>
      <c r="UBF79" s="11"/>
      <c r="UBG79" s="11"/>
      <c r="UBH79" s="11"/>
      <c r="UBI79" s="11"/>
      <c r="UBJ79" s="11"/>
      <c r="UBK79" s="11"/>
      <c r="UBL79" s="11"/>
      <c r="UBM79" s="11"/>
      <c r="UBN79" s="11"/>
      <c r="UBO79" s="11"/>
      <c r="UBP79" s="11"/>
      <c r="UBQ79" s="11"/>
      <c r="UBR79" s="11"/>
      <c r="UBS79" s="11"/>
      <c r="UBT79" s="11"/>
      <c r="UBU79" s="11"/>
      <c r="UBV79" s="11"/>
      <c r="UBW79" s="11"/>
      <c r="UBX79" s="11"/>
      <c r="UBY79" s="11"/>
      <c r="UBZ79" s="11"/>
      <c r="UCA79" s="11"/>
      <c r="UCB79" s="11"/>
      <c r="UCC79" s="11"/>
      <c r="UCD79" s="11"/>
      <c r="UCE79" s="11"/>
      <c r="UCF79" s="11"/>
      <c r="UCG79" s="11"/>
      <c r="UCH79" s="11"/>
      <c r="UCI79" s="11"/>
      <c r="UCJ79" s="11"/>
      <c r="UCK79" s="11"/>
      <c r="UCL79" s="11"/>
      <c r="UCM79" s="11"/>
      <c r="UCN79" s="11"/>
      <c r="UCO79" s="11"/>
      <c r="UCP79" s="11"/>
      <c r="UCQ79" s="11"/>
      <c r="UCR79" s="11"/>
      <c r="UCS79" s="11"/>
      <c r="UCT79" s="11"/>
      <c r="UCU79" s="11"/>
      <c r="UCV79" s="11"/>
      <c r="UCW79" s="11"/>
      <c r="UCX79" s="11"/>
      <c r="UCY79" s="11"/>
      <c r="UCZ79" s="11"/>
      <c r="UDA79" s="11"/>
      <c r="UDB79" s="11"/>
      <c r="UDC79" s="11"/>
      <c r="UDD79" s="11"/>
      <c r="UDE79" s="11"/>
      <c r="UDF79" s="11"/>
      <c r="UDG79" s="11"/>
      <c r="UDH79" s="11"/>
      <c r="UDI79" s="11"/>
      <c r="UDJ79" s="11"/>
      <c r="UDK79" s="11"/>
      <c r="UDL79" s="11"/>
      <c r="UDM79" s="11"/>
      <c r="UDN79" s="11"/>
      <c r="UDO79" s="11"/>
      <c r="UDP79" s="11"/>
      <c r="UDQ79" s="11"/>
      <c r="UDR79" s="11"/>
      <c r="UDS79" s="11"/>
      <c r="UDT79" s="11"/>
      <c r="UDU79" s="11"/>
      <c r="UDV79" s="11"/>
      <c r="UDW79" s="11"/>
      <c r="UDX79" s="11"/>
      <c r="UDY79" s="11"/>
      <c r="UDZ79" s="11"/>
      <c r="UEA79" s="11"/>
      <c r="UEB79" s="11"/>
      <c r="UEC79" s="11"/>
      <c r="UED79" s="11"/>
      <c r="UEE79" s="11"/>
      <c r="UEF79" s="11"/>
      <c r="UEG79" s="11"/>
      <c r="UEH79" s="11"/>
      <c r="UEI79" s="11"/>
      <c r="UEJ79" s="11"/>
      <c r="UEK79" s="11"/>
      <c r="UEL79" s="11"/>
      <c r="UEM79" s="11"/>
      <c r="UEN79" s="11"/>
      <c r="UEO79" s="11"/>
      <c r="UEP79" s="11"/>
      <c r="UEQ79" s="11"/>
      <c r="UER79" s="11"/>
      <c r="UES79" s="11"/>
      <c r="UET79" s="11"/>
      <c r="UEU79" s="11"/>
      <c r="UEV79" s="11"/>
      <c r="UEW79" s="11"/>
      <c r="UEX79" s="11"/>
      <c r="UEY79" s="11"/>
      <c r="UEZ79" s="11"/>
      <c r="UFA79" s="11"/>
      <c r="UFB79" s="11"/>
      <c r="UFC79" s="11"/>
      <c r="UFD79" s="11"/>
      <c r="UFE79" s="11"/>
      <c r="UFF79" s="11"/>
      <c r="UFG79" s="11"/>
      <c r="UFH79" s="11"/>
      <c r="UFI79" s="11"/>
      <c r="UFJ79" s="11"/>
      <c r="UFK79" s="11"/>
      <c r="UFL79" s="11"/>
      <c r="UFM79" s="11"/>
      <c r="UFN79" s="11"/>
      <c r="UFO79" s="11"/>
      <c r="UFP79" s="11"/>
      <c r="UFQ79" s="11"/>
      <c r="UFR79" s="11"/>
      <c r="UFS79" s="11"/>
      <c r="UFT79" s="11"/>
      <c r="UFU79" s="11"/>
      <c r="UFV79" s="11"/>
      <c r="UFW79" s="11"/>
      <c r="UFX79" s="11"/>
      <c r="UFY79" s="11"/>
      <c r="UFZ79" s="11"/>
      <c r="UGA79" s="11"/>
      <c r="UGB79" s="11"/>
      <c r="UGC79" s="11"/>
      <c r="UGD79" s="11"/>
      <c r="UGE79" s="11"/>
      <c r="UGF79" s="11"/>
      <c r="UGG79" s="11"/>
      <c r="UGH79" s="11"/>
      <c r="UGI79" s="11"/>
      <c r="UGJ79" s="11"/>
      <c r="UGK79" s="11"/>
      <c r="UGL79" s="11"/>
      <c r="UGM79" s="11"/>
      <c r="UGN79" s="11"/>
      <c r="UGO79" s="11"/>
      <c r="UGP79" s="11"/>
      <c r="UGQ79" s="11"/>
      <c r="UGR79" s="11"/>
      <c r="UGS79" s="11"/>
      <c r="UGT79" s="11"/>
      <c r="UGU79" s="11"/>
      <c r="UGV79" s="11"/>
      <c r="UGW79" s="11"/>
      <c r="UGX79" s="11"/>
      <c r="UGY79" s="11"/>
      <c r="UGZ79" s="11"/>
      <c r="UHA79" s="11"/>
      <c r="UHB79" s="11"/>
      <c r="UHC79" s="11"/>
      <c r="UHD79" s="11"/>
      <c r="UHE79" s="11"/>
      <c r="UHF79" s="11"/>
      <c r="UHG79" s="11"/>
      <c r="UHH79" s="11"/>
      <c r="UHI79" s="11"/>
      <c r="UHJ79" s="11"/>
      <c r="UHK79" s="11"/>
      <c r="UHL79" s="11"/>
      <c r="UHM79" s="11"/>
      <c r="UHN79" s="11"/>
      <c r="UHO79" s="11"/>
      <c r="UHP79" s="11"/>
      <c r="UHQ79" s="11"/>
      <c r="UHR79" s="11"/>
      <c r="UHS79" s="11"/>
      <c r="UHT79" s="11"/>
      <c r="UHU79" s="11"/>
      <c r="UHV79" s="11"/>
      <c r="UHW79" s="11"/>
      <c r="UHX79" s="11"/>
      <c r="UHY79" s="11"/>
      <c r="UHZ79" s="11"/>
      <c r="UIA79" s="11"/>
      <c r="UIB79" s="11"/>
      <c r="UIC79" s="11"/>
      <c r="UID79" s="11"/>
      <c r="UIE79" s="11"/>
      <c r="UIF79" s="11"/>
      <c r="UIG79" s="11"/>
      <c r="UIH79" s="11"/>
      <c r="UII79" s="11"/>
      <c r="UIJ79" s="11"/>
      <c r="UIK79" s="11"/>
      <c r="UIL79" s="11"/>
      <c r="UIM79" s="11"/>
      <c r="UIN79" s="11"/>
      <c r="UIO79" s="11"/>
      <c r="UIP79" s="11"/>
      <c r="UIQ79" s="11"/>
      <c r="UIR79" s="11"/>
      <c r="UIS79" s="11"/>
      <c r="UIT79" s="11"/>
      <c r="UIU79" s="11"/>
      <c r="UIV79" s="11"/>
      <c r="UIW79" s="11"/>
      <c r="UIX79" s="11"/>
      <c r="UIY79" s="11"/>
      <c r="UIZ79" s="11"/>
      <c r="UJA79" s="11"/>
      <c r="UJB79" s="11"/>
      <c r="UJC79" s="11"/>
      <c r="UJD79" s="11"/>
      <c r="UJE79" s="11"/>
      <c r="UJF79" s="11"/>
      <c r="UJG79" s="11"/>
      <c r="UJH79" s="11"/>
      <c r="UJI79" s="11"/>
      <c r="UJJ79" s="11"/>
      <c r="UJK79" s="11"/>
      <c r="UJL79" s="11"/>
      <c r="UJM79" s="11"/>
      <c r="UJN79" s="11"/>
      <c r="UJO79" s="11"/>
      <c r="UJP79" s="11"/>
      <c r="UJQ79" s="11"/>
      <c r="UJR79" s="11"/>
      <c r="UJS79" s="11"/>
      <c r="UJT79" s="11"/>
      <c r="UJU79" s="11"/>
      <c r="UJV79" s="11"/>
      <c r="UJW79" s="11"/>
      <c r="UJX79" s="11"/>
      <c r="UJY79" s="11"/>
      <c r="UJZ79" s="11"/>
      <c r="UKA79" s="11"/>
      <c r="UKB79" s="11"/>
      <c r="UKC79" s="11"/>
      <c r="UKD79" s="11"/>
      <c r="UKE79" s="11"/>
      <c r="UKF79" s="11"/>
      <c r="UKG79" s="11"/>
      <c r="UKH79" s="11"/>
      <c r="UKI79" s="11"/>
      <c r="UKJ79" s="11"/>
      <c r="UKK79" s="11"/>
      <c r="UKL79" s="11"/>
      <c r="UKM79" s="11"/>
      <c r="UKN79" s="11"/>
      <c r="UKO79" s="11"/>
      <c r="UKP79" s="11"/>
      <c r="UKQ79" s="11"/>
      <c r="UKR79" s="11"/>
      <c r="UKS79" s="11"/>
      <c r="UKT79" s="11"/>
      <c r="UKU79" s="11"/>
      <c r="UKV79" s="11"/>
      <c r="UKW79" s="11"/>
      <c r="UKX79" s="11"/>
      <c r="UKY79" s="11"/>
      <c r="UKZ79" s="11"/>
      <c r="ULA79" s="11"/>
      <c r="ULB79" s="11"/>
      <c r="ULC79" s="11"/>
      <c r="ULD79" s="11"/>
      <c r="ULE79" s="11"/>
      <c r="ULF79" s="11"/>
      <c r="ULG79" s="11"/>
      <c r="ULH79" s="11"/>
      <c r="ULI79" s="11"/>
      <c r="ULJ79" s="11"/>
      <c r="ULK79" s="11"/>
      <c r="ULL79" s="11"/>
      <c r="ULM79" s="11"/>
      <c r="ULN79" s="11"/>
      <c r="ULO79" s="11"/>
      <c r="ULP79" s="11"/>
      <c r="ULQ79" s="11"/>
      <c r="ULR79" s="11"/>
      <c r="ULS79" s="11"/>
      <c r="ULT79" s="11"/>
      <c r="ULU79" s="11"/>
      <c r="ULV79" s="11"/>
      <c r="ULW79" s="11"/>
      <c r="ULX79" s="11"/>
      <c r="ULY79" s="11"/>
      <c r="ULZ79" s="11"/>
      <c r="UMA79" s="11"/>
      <c r="UMB79" s="11"/>
      <c r="UMC79" s="11"/>
      <c r="UMD79" s="11"/>
      <c r="UME79" s="11"/>
      <c r="UMF79" s="11"/>
      <c r="UMG79" s="11"/>
      <c r="UMH79" s="11"/>
      <c r="UMI79" s="11"/>
      <c r="UMJ79" s="11"/>
      <c r="UMK79" s="11"/>
      <c r="UML79" s="11"/>
      <c r="UMM79" s="11"/>
      <c r="UMN79" s="11"/>
      <c r="UMO79" s="11"/>
      <c r="UMP79" s="11"/>
      <c r="UMQ79" s="11"/>
      <c r="UMR79" s="11"/>
      <c r="UMS79" s="11"/>
      <c r="UMT79" s="11"/>
      <c r="UMU79" s="11"/>
      <c r="UMV79" s="11"/>
      <c r="UMW79" s="11"/>
      <c r="UMX79" s="11"/>
      <c r="UMY79" s="11"/>
      <c r="UMZ79" s="11"/>
      <c r="UNA79" s="11"/>
      <c r="UNB79" s="11"/>
      <c r="UNC79" s="11"/>
      <c r="UND79" s="11"/>
      <c r="UNE79" s="11"/>
      <c r="UNF79" s="11"/>
      <c r="UNG79" s="11"/>
      <c r="UNH79" s="11"/>
      <c r="UNI79" s="11"/>
      <c r="UNJ79" s="11"/>
      <c r="UNK79" s="11"/>
      <c r="UNL79" s="11"/>
      <c r="UNM79" s="11"/>
      <c r="UNN79" s="11"/>
      <c r="UNO79" s="11"/>
      <c r="UNP79" s="11"/>
      <c r="UNQ79" s="11"/>
      <c r="UNR79" s="11"/>
      <c r="UNS79" s="11"/>
      <c r="UNT79" s="11"/>
      <c r="UNU79" s="11"/>
      <c r="UNV79" s="11"/>
      <c r="UNW79" s="11"/>
      <c r="UNX79" s="11"/>
      <c r="UNY79" s="11"/>
      <c r="UNZ79" s="11"/>
      <c r="UOA79" s="11"/>
      <c r="UOB79" s="11"/>
      <c r="UOC79" s="11"/>
      <c r="UOD79" s="11"/>
      <c r="UOE79" s="11"/>
      <c r="UOF79" s="11"/>
      <c r="UOG79" s="11"/>
      <c r="UOH79" s="11"/>
      <c r="UOI79" s="11"/>
      <c r="UOJ79" s="11"/>
      <c r="UOK79" s="11"/>
      <c r="UOL79" s="11"/>
      <c r="UOM79" s="11"/>
      <c r="UON79" s="11"/>
      <c r="UOO79" s="11"/>
      <c r="UOP79" s="11"/>
      <c r="UOQ79" s="11"/>
      <c r="UOR79" s="11"/>
      <c r="UOS79" s="11"/>
      <c r="UOT79" s="11"/>
      <c r="UOU79" s="11"/>
      <c r="UOV79" s="11"/>
      <c r="UOW79" s="11"/>
      <c r="UOX79" s="11"/>
      <c r="UOY79" s="11"/>
      <c r="UOZ79" s="11"/>
      <c r="UPA79" s="11"/>
      <c r="UPB79" s="11"/>
      <c r="UPC79" s="11"/>
      <c r="UPD79" s="11"/>
      <c r="UPE79" s="11"/>
      <c r="UPF79" s="11"/>
      <c r="UPG79" s="11"/>
      <c r="UPH79" s="11"/>
      <c r="UPI79" s="11"/>
      <c r="UPJ79" s="11"/>
      <c r="UPK79" s="11"/>
      <c r="UPL79" s="11"/>
      <c r="UPM79" s="11"/>
      <c r="UPN79" s="11"/>
      <c r="UPO79" s="11"/>
      <c r="UPP79" s="11"/>
      <c r="UPQ79" s="11"/>
      <c r="UPR79" s="11"/>
      <c r="UPS79" s="11"/>
      <c r="UPT79" s="11"/>
      <c r="UPU79" s="11"/>
      <c r="UPV79" s="11"/>
      <c r="UPW79" s="11"/>
      <c r="UPX79" s="11"/>
      <c r="UPY79" s="11"/>
      <c r="UPZ79" s="11"/>
      <c r="UQA79" s="11"/>
      <c r="UQB79" s="11"/>
      <c r="UQC79" s="11"/>
      <c r="UQD79" s="11"/>
      <c r="UQE79" s="11"/>
      <c r="UQF79" s="11"/>
      <c r="UQG79" s="11"/>
      <c r="UQH79" s="11"/>
      <c r="UQI79" s="11"/>
      <c r="UQJ79" s="11"/>
      <c r="UQK79" s="11"/>
      <c r="UQL79" s="11"/>
      <c r="UQM79" s="11"/>
      <c r="UQN79" s="11"/>
      <c r="UQO79" s="11"/>
      <c r="UQP79" s="11"/>
      <c r="UQQ79" s="11"/>
      <c r="UQR79" s="11"/>
      <c r="UQS79" s="11"/>
      <c r="UQT79" s="11"/>
      <c r="UQU79" s="11"/>
      <c r="UQV79" s="11"/>
      <c r="UQW79" s="11"/>
      <c r="UQX79" s="11"/>
      <c r="UQY79" s="11"/>
      <c r="UQZ79" s="11"/>
      <c r="URA79" s="11"/>
      <c r="URB79" s="11"/>
      <c r="URC79" s="11"/>
      <c r="URD79" s="11"/>
      <c r="URE79" s="11"/>
      <c r="URF79" s="11"/>
      <c r="URG79" s="11"/>
      <c r="URH79" s="11"/>
      <c r="URI79" s="11"/>
      <c r="URJ79" s="11"/>
      <c r="URK79" s="11"/>
      <c r="URL79" s="11"/>
      <c r="URM79" s="11"/>
      <c r="URN79" s="11"/>
      <c r="URO79" s="11"/>
      <c r="URP79" s="11"/>
      <c r="URQ79" s="11"/>
      <c r="URR79" s="11"/>
      <c r="URS79" s="11"/>
      <c r="URT79" s="11"/>
      <c r="URU79" s="11"/>
      <c r="URV79" s="11"/>
      <c r="URW79" s="11"/>
      <c r="URX79" s="11"/>
      <c r="URY79" s="11"/>
      <c r="URZ79" s="11"/>
      <c r="USA79" s="11"/>
      <c r="USB79" s="11"/>
      <c r="USC79" s="11"/>
      <c r="USD79" s="11"/>
      <c r="USE79" s="11"/>
      <c r="USF79" s="11"/>
      <c r="USG79" s="11"/>
      <c r="USH79" s="11"/>
      <c r="USI79" s="11"/>
      <c r="USJ79" s="11"/>
      <c r="USK79" s="11"/>
      <c r="USL79" s="11"/>
      <c r="USM79" s="11"/>
      <c r="USN79" s="11"/>
      <c r="USO79" s="11"/>
      <c r="USP79" s="11"/>
      <c r="USQ79" s="11"/>
      <c r="USR79" s="11"/>
      <c r="USS79" s="11"/>
      <c r="UST79" s="11"/>
      <c r="USU79" s="11"/>
      <c r="USV79" s="11"/>
      <c r="USW79" s="11"/>
      <c r="USX79" s="11"/>
      <c r="USY79" s="11"/>
      <c r="USZ79" s="11"/>
      <c r="UTA79" s="11"/>
      <c r="UTB79" s="11"/>
      <c r="UTC79" s="11"/>
      <c r="UTD79" s="11"/>
      <c r="UTE79" s="11"/>
      <c r="UTF79" s="11"/>
      <c r="UTG79" s="11"/>
      <c r="UTH79" s="11"/>
      <c r="UTI79" s="11"/>
      <c r="UTJ79" s="11"/>
      <c r="UTK79" s="11"/>
      <c r="UTL79" s="11"/>
      <c r="UTM79" s="11"/>
      <c r="UTN79" s="11"/>
      <c r="UTO79" s="11"/>
      <c r="UTP79" s="11"/>
      <c r="UTQ79" s="11"/>
      <c r="UTR79" s="11"/>
      <c r="UTS79" s="11"/>
      <c r="UTT79" s="11"/>
      <c r="UTU79" s="11"/>
      <c r="UTV79" s="11"/>
      <c r="UTW79" s="11"/>
      <c r="UTX79" s="11"/>
      <c r="UTY79" s="11"/>
      <c r="UTZ79" s="11"/>
      <c r="UUA79" s="11"/>
      <c r="UUB79" s="11"/>
      <c r="UUC79" s="11"/>
      <c r="UUD79" s="11"/>
      <c r="UUE79" s="11"/>
      <c r="UUF79" s="11"/>
      <c r="UUG79" s="11"/>
      <c r="UUH79" s="11"/>
      <c r="UUI79" s="11"/>
      <c r="UUJ79" s="11"/>
      <c r="UUK79" s="11"/>
      <c r="UUL79" s="11"/>
      <c r="UUM79" s="11"/>
      <c r="UUN79" s="11"/>
      <c r="UUO79" s="11"/>
      <c r="UUP79" s="11"/>
      <c r="UUQ79" s="11"/>
      <c r="UUR79" s="11"/>
      <c r="UUS79" s="11"/>
      <c r="UUT79" s="11"/>
      <c r="UUU79" s="11"/>
      <c r="UUV79" s="11"/>
      <c r="UUW79" s="11"/>
      <c r="UUX79" s="11"/>
      <c r="UUY79" s="11"/>
      <c r="UUZ79" s="11"/>
      <c r="UVA79" s="11"/>
      <c r="UVB79" s="11"/>
      <c r="UVC79" s="11"/>
      <c r="UVD79" s="11"/>
      <c r="UVE79" s="11"/>
      <c r="UVF79" s="11"/>
      <c r="UVG79" s="11"/>
      <c r="UVH79" s="11"/>
      <c r="UVI79" s="11"/>
      <c r="UVJ79" s="11"/>
      <c r="UVK79" s="11"/>
      <c r="UVL79" s="11"/>
      <c r="UVM79" s="11"/>
      <c r="UVN79" s="11"/>
      <c r="UVO79" s="11"/>
      <c r="UVP79" s="11"/>
      <c r="UVQ79" s="11"/>
      <c r="UVR79" s="11"/>
      <c r="UVS79" s="11"/>
      <c r="UVT79" s="11"/>
      <c r="UVU79" s="11"/>
      <c r="UVV79" s="11"/>
      <c r="UVW79" s="11"/>
      <c r="UVX79" s="11"/>
      <c r="UVY79" s="11"/>
      <c r="UVZ79" s="11"/>
      <c r="UWA79" s="11"/>
      <c r="UWB79" s="11"/>
      <c r="UWC79" s="11"/>
      <c r="UWD79" s="11"/>
      <c r="UWE79" s="11"/>
      <c r="UWF79" s="11"/>
      <c r="UWG79" s="11"/>
      <c r="UWH79" s="11"/>
      <c r="UWI79" s="11"/>
      <c r="UWJ79" s="11"/>
      <c r="UWK79" s="11"/>
      <c r="UWL79" s="11"/>
      <c r="UWM79" s="11"/>
      <c r="UWN79" s="11"/>
      <c r="UWO79" s="11"/>
      <c r="UWP79" s="11"/>
      <c r="UWQ79" s="11"/>
      <c r="UWR79" s="11"/>
      <c r="UWS79" s="11"/>
      <c r="UWT79" s="11"/>
      <c r="UWU79" s="11"/>
      <c r="UWV79" s="11"/>
      <c r="UWW79" s="11"/>
      <c r="UWX79" s="11"/>
      <c r="UWY79" s="11"/>
      <c r="UWZ79" s="11"/>
      <c r="UXA79" s="11"/>
      <c r="UXB79" s="11"/>
      <c r="UXC79" s="11"/>
      <c r="UXD79" s="11"/>
      <c r="UXE79" s="11"/>
      <c r="UXF79" s="11"/>
      <c r="UXG79" s="11"/>
      <c r="UXH79" s="11"/>
      <c r="UXI79" s="11"/>
      <c r="UXJ79" s="11"/>
      <c r="UXK79" s="11"/>
      <c r="UXL79" s="11"/>
      <c r="UXM79" s="11"/>
      <c r="UXN79" s="11"/>
      <c r="UXO79" s="11"/>
      <c r="UXP79" s="11"/>
      <c r="UXQ79" s="11"/>
      <c r="UXR79" s="11"/>
      <c r="UXS79" s="11"/>
      <c r="UXT79" s="11"/>
      <c r="UXU79" s="11"/>
      <c r="UXV79" s="11"/>
      <c r="UXW79" s="11"/>
      <c r="UXX79" s="11"/>
      <c r="UXY79" s="11"/>
      <c r="UXZ79" s="11"/>
      <c r="UYA79" s="11"/>
      <c r="UYB79" s="11"/>
      <c r="UYC79" s="11"/>
      <c r="UYD79" s="11"/>
      <c r="UYE79" s="11"/>
      <c r="UYF79" s="11"/>
      <c r="UYG79" s="11"/>
      <c r="UYH79" s="11"/>
      <c r="UYI79" s="11"/>
      <c r="UYJ79" s="11"/>
      <c r="UYK79" s="11"/>
      <c r="UYL79" s="11"/>
      <c r="UYM79" s="11"/>
      <c r="UYN79" s="11"/>
      <c r="UYO79" s="11"/>
      <c r="UYP79" s="11"/>
      <c r="UYQ79" s="11"/>
      <c r="UYR79" s="11"/>
      <c r="UYS79" s="11"/>
      <c r="UYT79" s="11"/>
      <c r="UYU79" s="11"/>
      <c r="UYV79" s="11"/>
      <c r="UYW79" s="11"/>
      <c r="UYX79" s="11"/>
      <c r="UYY79" s="11"/>
      <c r="UYZ79" s="11"/>
      <c r="UZA79" s="11"/>
      <c r="UZB79" s="11"/>
      <c r="UZC79" s="11"/>
      <c r="UZD79" s="11"/>
      <c r="UZE79" s="11"/>
      <c r="UZF79" s="11"/>
      <c r="UZG79" s="11"/>
      <c r="UZH79" s="11"/>
      <c r="UZI79" s="11"/>
      <c r="UZJ79" s="11"/>
      <c r="UZK79" s="11"/>
      <c r="UZL79" s="11"/>
      <c r="UZM79" s="11"/>
      <c r="UZN79" s="11"/>
      <c r="UZO79" s="11"/>
      <c r="UZP79" s="11"/>
      <c r="UZQ79" s="11"/>
      <c r="UZR79" s="11"/>
      <c r="UZS79" s="11"/>
      <c r="UZT79" s="11"/>
      <c r="UZU79" s="11"/>
      <c r="UZV79" s="11"/>
      <c r="UZW79" s="11"/>
      <c r="UZX79" s="11"/>
      <c r="UZY79" s="11"/>
      <c r="UZZ79" s="11"/>
      <c r="VAA79" s="11"/>
      <c r="VAB79" s="11"/>
      <c r="VAC79" s="11"/>
      <c r="VAD79" s="11"/>
      <c r="VAE79" s="11"/>
      <c r="VAF79" s="11"/>
      <c r="VAG79" s="11"/>
      <c r="VAH79" s="11"/>
      <c r="VAI79" s="11"/>
      <c r="VAJ79" s="11"/>
      <c r="VAK79" s="11"/>
      <c r="VAL79" s="11"/>
      <c r="VAM79" s="11"/>
      <c r="VAN79" s="11"/>
      <c r="VAO79" s="11"/>
      <c r="VAP79" s="11"/>
      <c r="VAQ79" s="11"/>
      <c r="VAR79" s="11"/>
      <c r="VAS79" s="11"/>
      <c r="VAT79" s="11"/>
      <c r="VAU79" s="11"/>
      <c r="VAV79" s="11"/>
      <c r="VAW79" s="11"/>
      <c r="VAX79" s="11"/>
      <c r="VAY79" s="11"/>
      <c r="VAZ79" s="11"/>
      <c r="VBA79" s="11"/>
      <c r="VBB79" s="11"/>
      <c r="VBC79" s="11"/>
      <c r="VBD79" s="11"/>
      <c r="VBE79" s="11"/>
      <c r="VBF79" s="11"/>
      <c r="VBG79" s="11"/>
      <c r="VBH79" s="11"/>
      <c r="VBI79" s="11"/>
      <c r="VBJ79" s="11"/>
      <c r="VBK79" s="11"/>
      <c r="VBL79" s="11"/>
      <c r="VBM79" s="11"/>
      <c r="VBN79" s="11"/>
      <c r="VBO79" s="11"/>
      <c r="VBP79" s="11"/>
      <c r="VBQ79" s="11"/>
      <c r="VBR79" s="11"/>
      <c r="VBS79" s="11"/>
      <c r="VBT79" s="11"/>
      <c r="VBU79" s="11"/>
      <c r="VBV79" s="11"/>
      <c r="VBW79" s="11"/>
      <c r="VBX79" s="11"/>
      <c r="VBY79" s="11"/>
      <c r="VBZ79" s="11"/>
      <c r="VCA79" s="11"/>
      <c r="VCB79" s="11"/>
      <c r="VCC79" s="11"/>
      <c r="VCD79" s="11"/>
      <c r="VCE79" s="11"/>
      <c r="VCF79" s="11"/>
      <c r="VCG79" s="11"/>
      <c r="VCH79" s="11"/>
      <c r="VCI79" s="11"/>
      <c r="VCJ79" s="11"/>
      <c r="VCK79" s="11"/>
      <c r="VCL79" s="11"/>
      <c r="VCM79" s="11"/>
      <c r="VCN79" s="11"/>
      <c r="VCO79" s="11"/>
      <c r="VCP79" s="11"/>
      <c r="VCQ79" s="11"/>
      <c r="VCR79" s="11"/>
      <c r="VCS79" s="11"/>
      <c r="VCT79" s="11"/>
      <c r="VCU79" s="11"/>
      <c r="VCV79" s="11"/>
      <c r="VCW79" s="11"/>
      <c r="VCX79" s="11"/>
      <c r="VCY79" s="11"/>
      <c r="VCZ79" s="11"/>
      <c r="VDA79" s="11"/>
      <c r="VDB79" s="11"/>
      <c r="VDC79" s="11"/>
      <c r="VDD79" s="11"/>
      <c r="VDE79" s="11"/>
      <c r="VDF79" s="11"/>
      <c r="VDG79" s="11"/>
      <c r="VDH79" s="11"/>
      <c r="VDI79" s="11"/>
      <c r="VDJ79" s="11"/>
      <c r="VDK79" s="11"/>
      <c r="VDL79" s="11"/>
      <c r="VDM79" s="11"/>
      <c r="VDN79" s="11"/>
      <c r="VDO79" s="11"/>
      <c r="VDP79" s="11"/>
      <c r="VDQ79" s="11"/>
      <c r="VDR79" s="11"/>
      <c r="VDS79" s="11"/>
      <c r="VDT79" s="11"/>
      <c r="VDU79" s="11"/>
      <c r="VDV79" s="11"/>
      <c r="VDW79" s="11"/>
      <c r="VDX79" s="11"/>
      <c r="VDY79" s="11"/>
      <c r="VDZ79" s="11"/>
      <c r="VEA79" s="11"/>
      <c r="VEB79" s="11"/>
      <c r="VEC79" s="11"/>
      <c r="VED79" s="11"/>
      <c r="VEE79" s="11"/>
      <c r="VEF79" s="11"/>
      <c r="VEG79" s="11"/>
      <c r="VEH79" s="11"/>
      <c r="VEI79" s="11"/>
      <c r="VEJ79" s="11"/>
      <c r="VEK79" s="11"/>
      <c r="VEL79" s="11"/>
      <c r="VEM79" s="11"/>
      <c r="VEN79" s="11"/>
      <c r="VEO79" s="11"/>
      <c r="VEP79" s="11"/>
      <c r="VEQ79" s="11"/>
      <c r="VER79" s="11"/>
      <c r="VES79" s="11"/>
      <c r="VET79" s="11"/>
      <c r="VEU79" s="11"/>
      <c r="VEV79" s="11"/>
      <c r="VEW79" s="11"/>
      <c r="VEX79" s="11"/>
      <c r="VEY79" s="11"/>
      <c r="VEZ79" s="11"/>
      <c r="VFA79" s="11"/>
      <c r="VFB79" s="11"/>
      <c r="VFC79" s="11"/>
      <c r="VFD79" s="11"/>
      <c r="VFE79" s="11"/>
      <c r="VFF79" s="11"/>
      <c r="VFG79" s="11"/>
      <c r="VFH79" s="11"/>
      <c r="VFI79" s="11"/>
      <c r="VFJ79" s="11"/>
      <c r="VFK79" s="11"/>
      <c r="VFL79" s="11"/>
      <c r="VFM79" s="11"/>
      <c r="VFN79" s="11"/>
      <c r="VFO79" s="11"/>
      <c r="VFP79" s="11"/>
      <c r="VFQ79" s="11"/>
      <c r="VFR79" s="11"/>
      <c r="VFS79" s="11"/>
      <c r="VFT79" s="11"/>
      <c r="VFU79" s="11"/>
      <c r="VFV79" s="11"/>
      <c r="VFW79" s="11"/>
      <c r="VFX79" s="11"/>
      <c r="VFY79" s="11"/>
      <c r="VFZ79" s="11"/>
      <c r="VGA79" s="11"/>
      <c r="VGB79" s="11"/>
      <c r="VGC79" s="11"/>
      <c r="VGD79" s="11"/>
      <c r="VGE79" s="11"/>
      <c r="VGF79" s="11"/>
      <c r="VGG79" s="11"/>
      <c r="VGH79" s="11"/>
      <c r="VGI79" s="11"/>
      <c r="VGJ79" s="11"/>
      <c r="VGK79" s="11"/>
      <c r="VGL79" s="11"/>
      <c r="VGM79" s="11"/>
      <c r="VGN79" s="11"/>
      <c r="VGO79" s="11"/>
      <c r="VGP79" s="11"/>
      <c r="VGQ79" s="11"/>
      <c r="VGR79" s="11"/>
      <c r="VGS79" s="11"/>
      <c r="VGT79" s="11"/>
      <c r="VGU79" s="11"/>
      <c r="VGV79" s="11"/>
      <c r="VGW79" s="11"/>
      <c r="VGX79" s="11"/>
      <c r="VGY79" s="11"/>
      <c r="VGZ79" s="11"/>
      <c r="VHA79" s="11"/>
      <c r="VHB79" s="11"/>
      <c r="VHC79" s="11"/>
      <c r="VHD79" s="11"/>
      <c r="VHE79" s="11"/>
      <c r="VHF79" s="11"/>
      <c r="VHG79" s="11"/>
      <c r="VHH79" s="11"/>
      <c r="VHI79" s="11"/>
      <c r="VHJ79" s="11"/>
      <c r="VHK79" s="11"/>
      <c r="VHL79" s="11"/>
      <c r="VHM79" s="11"/>
      <c r="VHN79" s="11"/>
      <c r="VHO79" s="11"/>
      <c r="VHP79" s="11"/>
      <c r="VHQ79" s="11"/>
      <c r="VHR79" s="11"/>
      <c r="VHS79" s="11"/>
      <c r="VHT79" s="11"/>
      <c r="VHU79" s="11"/>
      <c r="VHV79" s="11"/>
      <c r="VHW79" s="11"/>
      <c r="VHX79" s="11"/>
      <c r="VHY79" s="11"/>
      <c r="VHZ79" s="11"/>
      <c r="VIA79" s="11"/>
      <c r="VIB79" s="11"/>
      <c r="VIC79" s="11"/>
      <c r="VID79" s="11"/>
      <c r="VIE79" s="11"/>
      <c r="VIF79" s="11"/>
      <c r="VIG79" s="11"/>
      <c r="VIH79" s="11"/>
      <c r="VII79" s="11"/>
      <c r="VIJ79" s="11"/>
      <c r="VIK79" s="11"/>
      <c r="VIL79" s="11"/>
      <c r="VIM79" s="11"/>
      <c r="VIN79" s="11"/>
      <c r="VIO79" s="11"/>
      <c r="VIP79" s="11"/>
      <c r="VIQ79" s="11"/>
      <c r="VIR79" s="11"/>
      <c r="VIS79" s="11"/>
      <c r="VIT79" s="11"/>
      <c r="VIU79" s="11"/>
      <c r="VIV79" s="11"/>
      <c r="VIW79" s="11"/>
      <c r="VIX79" s="11"/>
      <c r="VIY79" s="11"/>
      <c r="VIZ79" s="11"/>
      <c r="VJA79" s="11"/>
      <c r="VJB79" s="11"/>
      <c r="VJC79" s="11"/>
      <c r="VJD79" s="11"/>
      <c r="VJE79" s="11"/>
      <c r="VJF79" s="11"/>
      <c r="VJG79" s="11"/>
      <c r="VJH79" s="11"/>
      <c r="VJI79" s="11"/>
      <c r="VJJ79" s="11"/>
      <c r="VJK79" s="11"/>
      <c r="VJL79" s="11"/>
      <c r="VJM79" s="11"/>
      <c r="VJN79" s="11"/>
      <c r="VJO79" s="11"/>
      <c r="VJP79" s="11"/>
      <c r="VJQ79" s="11"/>
      <c r="VJR79" s="11"/>
      <c r="VJS79" s="11"/>
      <c r="VJT79" s="11"/>
      <c r="VJU79" s="11"/>
      <c r="VJV79" s="11"/>
      <c r="VJW79" s="11"/>
      <c r="VJX79" s="11"/>
      <c r="VJY79" s="11"/>
      <c r="VJZ79" s="11"/>
      <c r="VKA79" s="11"/>
      <c r="VKB79" s="11"/>
      <c r="VKC79" s="11"/>
      <c r="VKD79" s="11"/>
      <c r="VKE79" s="11"/>
      <c r="VKF79" s="11"/>
      <c r="VKG79" s="11"/>
      <c r="VKH79" s="11"/>
      <c r="VKI79" s="11"/>
      <c r="VKJ79" s="11"/>
      <c r="VKK79" s="11"/>
      <c r="VKL79" s="11"/>
      <c r="VKM79" s="11"/>
      <c r="VKN79" s="11"/>
      <c r="VKO79" s="11"/>
      <c r="VKP79" s="11"/>
      <c r="VKQ79" s="11"/>
      <c r="VKR79" s="11"/>
      <c r="VKS79" s="11"/>
      <c r="VKT79" s="11"/>
      <c r="VKU79" s="11"/>
      <c r="VKV79" s="11"/>
      <c r="VKW79" s="11"/>
      <c r="VKX79" s="11"/>
      <c r="VKY79" s="11"/>
      <c r="VKZ79" s="11"/>
      <c r="VLA79" s="11"/>
      <c r="VLB79" s="11"/>
      <c r="VLC79" s="11"/>
      <c r="VLD79" s="11"/>
      <c r="VLE79" s="11"/>
      <c r="VLF79" s="11"/>
      <c r="VLG79" s="11"/>
      <c r="VLH79" s="11"/>
      <c r="VLI79" s="11"/>
      <c r="VLJ79" s="11"/>
      <c r="VLK79" s="11"/>
      <c r="VLL79" s="11"/>
      <c r="VLM79" s="11"/>
      <c r="VLN79" s="11"/>
      <c r="VLO79" s="11"/>
      <c r="VLP79" s="11"/>
      <c r="VLQ79" s="11"/>
      <c r="VLR79" s="11"/>
      <c r="VLS79" s="11"/>
      <c r="VLT79" s="11"/>
      <c r="VLU79" s="11"/>
      <c r="VLV79" s="11"/>
      <c r="VLW79" s="11"/>
      <c r="VLX79" s="11"/>
      <c r="VLY79" s="11"/>
      <c r="VLZ79" s="11"/>
      <c r="VMA79" s="11"/>
      <c r="VMB79" s="11"/>
      <c r="VMC79" s="11"/>
      <c r="VMD79" s="11"/>
      <c r="VME79" s="11"/>
      <c r="VMF79" s="11"/>
      <c r="VMG79" s="11"/>
      <c r="VMH79" s="11"/>
      <c r="VMI79" s="11"/>
      <c r="VMJ79" s="11"/>
      <c r="VMK79" s="11"/>
      <c r="VML79" s="11"/>
      <c r="VMM79" s="11"/>
      <c r="VMN79" s="11"/>
      <c r="VMO79" s="11"/>
      <c r="VMP79" s="11"/>
      <c r="VMQ79" s="11"/>
      <c r="VMR79" s="11"/>
      <c r="VMS79" s="11"/>
      <c r="VMT79" s="11"/>
      <c r="VMU79" s="11"/>
      <c r="VMV79" s="11"/>
      <c r="VMW79" s="11"/>
      <c r="VMX79" s="11"/>
      <c r="VMY79" s="11"/>
      <c r="VMZ79" s="11"/>
      <c r="VNA79" s="11"/>
      <c r="VNB79" s="11"/>
      <c r="VNC79" s="11"/>
      <c r="VND79" s="11"/>
      <c r="VNE79" s="11"/>
      <c r="VNF79" s="11"/>
      <c r="VNG79" s="11"/>
      <c r="VNH79" s="11"/>
      <c r="VNI79" s="11"/>
      <c r="VNJ79" s="11"/>
      <c r="VNK79" s="11"/>
      <c r="VNL79" s="11"/>
      <c r="VNM79" s="11"/>
      <c r="VNN79" s="11"/>
      <c r="VNO79" s="11"/>
      <c r="VNP79" s="11"/>
      <c r="VNQ79" s="11"/>
      <c r="VNR79" s="11"/>
      <c r="VNS79" s="11"/>
      <c r="VNT79" s="11"/>
      <c r="VNU79" s="11"/>
      <c r="VNV79" s="11"/>
      <c r="VNW79" s="11"/>
      <c r="VNX79" s="11"/>
      <c r="VNY79" s="11"/>
      <c r="VNZ79" s="11"/>
      <c r="VOA79" s="11"/>
      <c r="VOB79" s="11"/>
      <c r="VOC79" s="11"/>
      <c r="VOD79" s="11"/>
      <c r="VOE79" s="11"/>
      <c r="VOF79" s="11"/>
      <c r="VOG79" s="11"/>
      <c r="VOH79" s="11"/>
      <c r="VOI79" s="11"/>
      <c r="VOJ79" s="11"/>
      <c r="VOK79" s="11"/>
      <c r="VOL79" s="11"/>
      <c r="VOM79" s="11"/>
      <c r="VON79" s="11"/>
      <c r="VOO79" s="11"/>
      <c r="VOP79" s="11"/>
      <c r="VOQ79" s="11"/>
      <c r="VOR79" s="11"/>
      <c r="VOS79" s="11"/>
      <c r="VOT79" s="11"/>
      <c r="VOU79" s="11"/>
      <c r="VOV79" s="11"/>
      <c r="VOW79" s="11"/>
      <c r="VOX79" s="11"/>
      <c r="VOY79" s="11"/>
      <c r="VOZ79" s="11"/>
      <c r="VPA79" s="11"/>
      <c r="VPB79" s="11"/>
      <c r="VPC79" s="11"/>
      <c r="VPD79" s="11"/>
      <c r="VPE79" s="11"/>
      <c r="VPF79" s="11"/>
      <c r="VPG79" s="11"/>
      <c r="VPH79" s="11"/>
      <c r="VPI79" s="11"/>
      <c r="VPJ79" s="11"/>
      <c r="VPK79" s="11"/>
      <c r="VPL79" s="11"/>
      <c r="VPM79" s="11"/>
      <c r="VPN79" s="11"/>
      <c r="VPO79" s="11"/>
      <c r="VPP79" s="11"/>
      <c r="VPQ79" s="11"/>
      <c r="VPR79" s="11"/>
      <c r="VPS79" s="11"/>
      <c r="VPT79" s="11"/>
      <c r="VPU79" s="11"/>
      <c r="VPV79" s="11"/>
      <c r="VPW79" s="11"/>
      <c r="VPX79" s="11"/>
      <c r="VPY79" s="11"/>
      <c r="VPZ79" s="11"/>
      <c r="VQA79" s="11"/>
      <c r="VQB79" s="11"/>
      <c r="VQC79" s="11"/>
      <c r="VQD79" s="11"/>
      <c r="VQE79" s="11"/>
      <c r="VQF79" s="11"/>
      <c r="VQG79" s="11"/>
      <c r="VQH79" s="11"/>
      <c r="VQI79" s="11"/>
      <c r="VQJ79" s="11"/>
      <c r="VQK79" s="11"/>
      <c r="VQL79" s="11"/>
      <c r="VQM79" s="11"/>
      <c r="VQN79" s="11"/>
      <c r="VQO79" s="11"/>
      <c r="VQP79" s="11"/>
      <c r="VQQ79" s="11"/>
      <c r="VQR79" s="11"/>
      <c r="VQS79" s="11"/>
      <c r="VQT79" s="11"/>
      <c r="VQU79" s="11"/>
      <c r="VQV79" s="11"/>
      <c r="VQW79" s="11"/>
      <c r="VQX79" s="11"/>
      <c r="VQY79" s="11"/>
      <c r="VQZ79" s="11"/>
      <c r="VRA79" s="11"/>
      <c r="VRB79" s="11"/>
      <c r="VRC79" s="11"/>
      <c r="VRD79" s="11"/>
      <c r="VRE79" s="11"/>
      <c r="VRF79" s="11"/>
      <c r="VRG79" s="11"/>
      <c r="VRH79" s="11"/>
      <c r="VRI79" s="11"/>
      <c r="VRJ79" s="11"/>
      <c r="VRK79" s="11"/>
      <c r="VRL79" s="11"/>
      <c r="VRM79" s="11"/>
      <c r="VRN79" s="11"/>
      <c r="VRO79" s="11"/>
      <c r="VRP79" s="11"/>
      <c r="VRQ79" s="11"/>
      <c r="VRR79" s="11"/>
      <c r="VRS79" s="11"/>
      <c r="VRT79" s="11"/>
      <c r="VRU79" s="11"/>
      <c r="VRV79" s="11"/>
      <c r="VRW79" s="11"/>
      <c r="VRX79" s="11"/>
      <c r="VRY79" s="11"/>
      <c r="VRZ79" s="11"/>
      <c r="VSA79" s="11"/>
      <c r="VSB79" s="11"/>
      <c r="VSC79" s="11"/>
      <c r="VSD79" s="11"/>
      <c r="VSE79" s="11"/>
      <c r="VSF79" s="11"/>
      <c r="VSG79" s="11"/>
      <c r="VSH79" s="11"/>
      <c r="VSI79" s="11"/>
      <c r="VSJ79" s="11"/>
      <c r="VSK79" s="11"/>
      <c r="VSL79" s="11"/>
      <c r="VSM79" s="11"/>
      <c r="VSN79" s="11"/>
      <c r="VSO79" s="11"/>
      <c r="VSP79" s="11"/>
      <c r="VSQ79" s="11"/>
      <c r="VSR79" s="11"/>
      <c r="VSS79" s="11"/>
      <c r="VST79" s="11"/>
      <c r="VSU79" s="11"/>
      <c r="VSV79" s="11"/>
      <c r="VSW79" s="11"/>
      <c r="VSX79" s="11"/>
      <c r="VSY79" s="11"/>
      <c r="VSZ79" s="11"/>
      <c r="VTA79" s="11"/>
      <c r="VTB79" s="11"/>
      <c r="VTC79" s="11"/>
      <c r="VTD79" s="11"/>
      <c r="VTE79" s="11"/>
      <c r="VTF79" s="11"/>
      <c r="VTG79" s="11"/>
      <c r="VTH79" s="11"/>
      <c r="VTI79" s="11"/>
      <c r="VTJ79" s="11"/>
      <c r="VTK79" s="11"/>
      <c r="VTL79" s="11"/>
      <c r="VTM79" s="11"/>
      <c r="VTN79" s="11"/>
      <c r="VTO79" s="11"/>
      <c r="VTP79" s="11"/>
      <c r="VTQ79" s="11"/>
      <c r="VTR79" s="11"/>
      <c r="VTS79" s="11"/>
      <c r="VTT79" s="11"/>
      <c r="VTU79" s="11"/>
      <c r="VTV79" s="11"/>
      <c r="VTW79" s="11"/>
      <c r="VTX79" s="11"/>
      <c r="VTY79" s="11"/>
      <c r="VTZ79" s="11"/>
      <c r="VUA79" s="11"/>
      <c r="VUB79" s="11"/>
      <c r="VUC79" s="11"/>
      <c r="VUD79" s="11"/>
      <c r="VUE79" s="11"/>
      <c r="VUF79" s="11"/>
      <c r="VUG79" s="11"/>
      <c r="VUH79" s="11"/>
      <c r="VUI79" s="11"/>
      <c r="VUJ79" s="11"/>
      <c r="VUK79" s="11"/>
      <c r="VUL79" s="11"/>
      <c r="VUM79" s="11"/>
      <c r="VUN79" s="11"/>
      <c r="VUO79" s="11"/>
      <c r="VUP79" s="11"/>
      <c r="VUQ79" s="11"/>
      <c r="VUR79" s="11"/>
      <c r="VUS79" s="11"/>
      <c r="VUT79" s="11"/>
      <c r="VUU79" s="11"/>
      <c r="VUV79" s="11"/>
      <c r="VUW79" s="11"/>
      <c r="VUX79" s="11"/>
      <c r="VUY79" s="11"/>
      <c r="VUZ79" s="11"/>
      <c r="VVA79" s="11"/>
      <c r="VVB79" s="11"/>
      <c r="VVC79" s="11"/>
      <c r="VVD79" s="11"/>
      <c r="VVE79" s="11"/>
      <c r="VVF79" s="11"/>
      <c r="VVG79" s="11"/>
      <c r="VVH79" s="11"/>
      <c r="VVI79" s="11"/>
      <c r="VVJ79" s="11"/>
      <c r="VVK79" s="11"/>
      <c r="VVL79" s="11"/>
      <c r="VVM79" s="11"/>
      <c r="VVN79" s="11"/>
      <c r="VVO79" s="11"/>
      <c r="VVP79" s="11"/>
      <c r="VVQ79" s="11"/>
      <c r="VVR79" s="11"/>
      <c r="VVS79" s="11"/>
      <c r="VVT79" s="11"/>
      <c r="VVU79" s="11"/>
      <c r="VVV79" s="11"/>
      <c r="VVW79" s="11"/>
      <c r="VVX79" s="11"/>
      <c r="VVY79" s="11"/>
      <c r="VVZ79" s="11"/>
      <c r="VWA79" s="11"/>
      <c r="VWB79" s="11"/>
      <c r="VWC79" s="11"/>
      <c r="VWD79" s="11"/>
      <c r="VWE79" s="11"/>
      <c r="VWF79" s="11"/>
      <c r="VWG79" s="11"/>
      <c r="VWH79" s="11"/>
      <c r="VWI79" s="11"/>
      <c r="VWJ79" s="11"/>
      <c r="VWK79" s="11"/>
      <c r="VWL79" s="11"/>
      <c r="VWM79" s="11"/>
      <c r="VWN79" s="11"/>
      <c r="VWO79" s="11"/>
      <c r="VWP79" s="11"/>
      <c r="VWQ79" s="11"/>
      <c r="VWR79" s="11"/>
      <c r="VWS79" s="11"/>
      <c r="VWT79" s="11"/>
      <c r="VWU79" s="11"/>
      <c r="VWV79" s="11"/>
      <c r="VWW79" s="11"/>
      <c r="VWX79" s="11"/>
      <c r="VWY79" s="11"/>
      <c r="VWZ79" s="11"/>
      <c r="VXA79" s="11"/>
      <c r="VXB79" s="11"/>
      <c r="VXC79" s="11"/>
      <c r="VXD79" s="11"/>
      <c r="VXE79" s="11"/>
      <c r="VXF79" s="11"/>
      <c r="VXG79" s="11"/>
      <c r="VXH79" s="11"/>
      <c r="VXI79" s="11"/>
      <c r="VXJ79" s="11"/>
      <c r="VXK79" s="11"/>
      <c r="VXL79" s="11"/>
      <c r="VXM79" s="11"/>
      <c r="VXN79" s="11"/>
      <c r="VXO79" s="11"/>
      <c r="VXP79" s="11"/>
      <c r="VXQ79" s="11"/>
      <c r="VXR79" s="11"/>
      <c r="VXS79" s="11"/>
      <c r="VXT79" s="11"/>
      <c r="VXU79" s="11"/>
      <c r="VXV79" s="11"/>
      <c r="VXW79" s="11"/>
      <c r="VXX79" s="11"/>
      <c r="VXY79" s="11"/>
      <c r="VXZ79" s="11"/>
      <c r="VYA79" s="11"/>
      <c r="VYB79" s="11"/>
      <c r="VYC79" s="11"/>
      <c r="VYD79" s="11"/>
      <c r="VYE79" s="11"/>
      <c r="VYF79" s="11"/>
      <c r="VYG79" s="11"/>
      <c r="VYH79" s="11"/>
      <c r="VYI79" s="11"/>
      <c r="VYJ79" s="11"/>
      <c r="VYK79" s="11"/>
      <c r="VYL79" s="11"/>
      <c r="VYM79" s="11"/>
      <c r="VYN79" s="11"/>
      <c r="VYO79" s="11"/>
      <c r="VYP79" s="11"/>
      <c r="VYQ79" s="11"/>
      <c r="VYR79" s="11"/>
      <c r="VYS79" s="11"/>
      <c r="VYT79" s="11"/>
      <c r="VYU79" s="11"/>
      <c r="VYV79" s="11"/>
      <c r="VYW79" s="11"/>
      <c r="VYX79" s="11"/>
      <c r="VYY79" s="11"/>
      <c r="VYZ79" s="11"/>
      <c r="VZA79" s="11"/>
      <c r="VZB79" s="11"/>
      <c r="VZC79" s="11"/>
      <c r="VZD79" s="11"/>
      <c r="VZE79" s="11"/>
      <c r="VZF79" s="11"/>
      <c r="VZG79" s="11"/>
      <c r="VZH79" s="11"/>
      <c r="VZI79" s="11"/>
      <c r="VZJ79" s="11"/>
      <c r="VZK79" s="11"/>
      <c r="VZL79" s="11"/>
      <c r="VZM79" s="11"/>
      <c r="VZN79" s="11"/>
      <c r="VZO79" s="11"/>
      <c r="VZP79" s="11"/>
      <c r="VZQ79" s="11"/>
      <c r="VZR79" s="11"/>
      <c r="VZS79" s="11"/>
      <c r="VZT79" s="11"/>
      <c r="VZU79" s="11"/>
      <c r="VZV79" s="11"/>
      <c r="VZW79" s="11"/>
      <c r="VZX79" s="11"/>
      <c r="VZY79" s="11"/>
      <c r="VZZ79" s="11"/>
      <c r="WAA79" s="11"/>
      <c r="WAB79" s="11"/>
      <c r="WAC79" s="11"/>
      <c r="WAD79" s="11"/>
      <c r="WAE79" s="11"/>
      <c r="WAF79" s="11"/>
      <c r="WAG79" s="11"/>
      <c r="WAH79" s="11"/>
      <c r="WAI79" s="11"/>
      <c r="WAJ79" s="11"/>
      <c r="WAK79" s="11"/>
      <c r="WAL79" s="11"/>
      <c r="WAM79" s="11"/>
      <c r="WAN79" s="11"/>
      <c r="WAO79" s="11"/>
      <c r="WAP79" s="11"/>
      <c r="WAQ79" s="11"/>
      <c r="WAR79" s="11"/>
      <c r="WAS79" s="11"/>
      <c r="WAT79" s="11"/>
      <c r="WAU79" s="11"/>
      <c r="WAV79" s="11"/>
      <c r="WAW79" s="11"/>
      <c r="WAX79" s="11"/>
      <c r="WAY79" s="11"/>
      <c r="WAZ79" s="11"/>
      <c r="WBA79" s="11"/>
      <c r="WBB79" s="11"/>
      <c r="WBC79" s="11"/>
      <c r="WBD79" s="11"/>
      <c r="WBE79" s="11"/>
      <c r="WBF79" s="11"/>
      <c r="WBG79" s="11"/>
      <c r="WBH79" s="11"/>
      <c r="WBI79" s="11"/>
      <c r="WBJ79" s="11"/>
      <c r="WBK79" s="11"/>
      <c r="WBL79" s="11"/>
      <c r="WBM79" s="11"/>
      <c r="WBN79" s="11"/>
      <c r="WBO79" s="11"/>
      <c r="WBP79" s="11"/>
      <c r="WBQ79" s="11"/>
      <c r="WBR79" s="11"/>
      <c r="WBS79" s="11"/>
      <c r="WBT79" s="11"/>
      <c r="WBU79" s="11"/>
      <c r="WBV79" s="11"/>
      <c r="WBW79" s="11"/>
      <c r="WBX79" s="11"/>
      <c r="WBY79" s="11"/>
      <c r="WBZ79" s="11"/>
      <c r="WCA79" s="11"/>
      <c r="WCB79" s="11"/>
      <c r="WCC79" s="11"/>
      <c r="WCD79" s="11"/>
      <c r="WCE79" s="11"/>
      <c r="WCF79" s="11"/>
      <c r="WCG79" s="11"/>
      <c r="WCH79" s="11"/>
      <c r="WCI79" s="11"/>
      <c r="WCJ79" s="11"/>
      <c r="WCK79" s="11"/>
      <c r="WCL79" s="11"/>
      <c r="WCM79" s="11"/>
      <c r="WCN79" s="11"/>
      <c r="WCO79" s="11"/>
      <c r="WCP79" s="11"/>
      <c r="WCQ79" s="11"/>
      <c r="WCR79" s="11"/>
      <c r="WCS79" s="11"/>
      <c r="WCT79" s="11"/>
      <c r="WCU79" s="11"/>
      <c r="WCV79" s="11"/>
      <c r="WCW79" s="11"/>
      <c r="WCX79" s="11"/>
      <c r="WCY79" s="11"/>
      <c r="WCZ79" s="11"/>
      <c r="WDA79" s="11"/>
      <c r="WDB79" s="11"/>
      <c r="WDC79" s="11"/>
      <c r="WDD79" s="11"/>
      <c r="WDE79" s="11"/>
      <c r="WDF79" s="11"/>
      <c r="WDG79" s="11"/>
      <c r="WDH79" s="11"/>
      <c r="WDI79" s="11"/>
      <c r="WDJ79" s="11"/>
      <c r="WDK79" s="11"/>
      <c r="WDL79" s="11"/>
      <c r="WDM79" s="11"/>
      <c r="WDN79" s="11"/>
      <c r="WDO79" s="11"/>
      <c r="WDP79" s="11"/>
      <c r="WDQ79" s="11"/>
      <c r="WDR79" s="11"/>
      <c r="WDS79" s="11"/>
      <c r="WDT79" s="11"/>
      <c r="WDU79" s="11"/>
      <c r="WDV79" s="11"/>
      <c r="WDW79" s="11"/>
      <c r="WDX79" s="11"/>
      <c r="WDY79" s="11"/>
      <c r="WDZ79" s="11"/>
      <c r="WEA79" s="11"/>
      <c r="WEB79" s="11"/>
      <c r="WEC79" s="11"/>
      <c r="WED79" s="11"/>
      <c r="WEE79" s="11"/>
      <c r="WEF79" s="11"/>
      <c r="WEG79" s="11"/>
      <c r="WEH79" s="11"/>
      <c r="WEI79" s="11"/>
      <c r="WEJ79" s="11"/>
      <c r="WEK79" s="11"/>
      <c r="WEL79" s="11"/>
      <c r="WEM79" s="11"/>
      <c r="WEN79" s="11"/>
      <c r="WEO79" s="11"/>
      <c r="WEP79" s="11"/>
      <c r="WEQ79" s="11"/>
      <c r="WER79" s="11"/>
      <c r="WES79" s="11"/>
      <c r="WET79" s="11"/>
      <c r="WEU79" s="11"/>
      <c r="WEV79" s="11"/>
      <c r="WEW79" s="11"/>
      <c r="WEX79" s="11"/>
      <c r="WEY79" s="11"/>
      <c r="WEZ79" s="11"/>
      <c r="WFA79" s="11"/>
      <c r="WFB79" s="11"/>
      <c r="WFC79" s="11"/>
      <c r="WFD79" s="11"/>
      <c r="WFE79" s="11"/>
      <c r="WFF79" s="11"/>
      <c r="WFG79" s="11"/>
      <c r="WFH79" s="11"/>
      <c r="WFI79" s="11"/>
      <c r="WFJ79" s="11"/>
      <c r="WFK79" s="11"/>
      <c r="WFL79" s="11"/>
      <c r="WFM79" s="11"/>
      <c r="WFN79" s="11"/>
      <c r="WFO79" s="11"/>
      <c r="WFP79" s="11"/>
      <c r="WFQ79" s="11"/>
      <c r="WFR79" s="11"/>
      <c r="WFS79" s="11"/>
      <c r="WFT79" s="11"/>
      <c r="WFU79" s="11"/>
      <c r="WFV79" s="11"/>
      <c r="WFW79" s="11"/>
      <c r="WFX79" s="11"/>
      <c r="WFY79" s="11"/>
      <c r="WFZ79" s="11"/>
      <c r="WGA79" s="11"/>
      <c r="WGB79" s="11"/>
      <c r="WGC79" s="11"/>
      <c r="WGD79" s="11"/>
      <c r="WGE79" s="11"/>
      <c r="WGF79" s="11"/>
      <c r="WGG79" s="11"/>
      <c r="WGH79" s="11"/>
      <c r="WGI79" s="11"/>
      <c r="WGJ79" s="11"/>
      <c r="WGK79" s="11"/>
      <c r="WGL79" s="11"/>
      <c r="WGM79" s="11"/>
      <c r="WGN79" s="11"/>
      <c r="WGO79" s="11"/>
      <c r="WGP79" s="11"/>
      <c r="WGQ79" s="11"/>
      <c r="WGR79" s="11"/>
      <c r="WGS79" s="11"/>
      <c r="WGT79" s="11"/>
      <c r="WGU79" s="11"/>
      <c r="WGV79" s="11"/>
      <c r="WGW79" s="11"/>
      <c r="WGX79" s="11"/>
      <c r="WGY79" s="11"/>
      <c r="WGZ79" s="11"/>
      <c r="WHA79" s="11"/>
      <c r="WHB79" s="11"/>
      <c r="WHC79" s="11"/>
      <c r="WHD79" s="11"/>
      <c r="WHE79" s="11"/>
      <c r="WHF79" s="11"/>
      <c r="WHG79" s="11"/>
      <c r="WHH79" s="11"/>
      <c r="WHI79" s="11"/>
      <c r="WHJ79" s="11"/>
      <c r="WHK79" s="11"/>
      <c r="WHL79" s="11"/>
      <c r="WHM79" s="11"/>
      <c r="WHN79" s="11"/>
      <c r="WHO79" s="11"/>
      <c r="WHP79" s="11"/>
      <c r="WHQ79" s="11"/>
      <c r="WHR79" s="11"/>
      <c r="WHS79" s="11"/>
      <c r="WHT79" s="11"/>
      <c r="WHU79" s="11"/>
      <c r="WHV79" s="11"/>
      <c r="WHW79" s="11"/>
      <c r="WHX79" s="11"/>
      <c r="WHY79" s="11"/>
      <c r="WHZ79" s="11"/>
      <c r="WIA79" s="11"/>
      <c r="WIB79" s="11"/>
      <c r="WIC79" s="11"/>
      <c r="WID79" s="11"/>
      <c r="WIE79" s="11"/>
      <c r="WIF79" s="11"/>
      <c r="WIG79" s="11"/>
      <c r="WIH79" s="11"/>
      <c r="WII79" s="11"/>
      <c r="WIJ79" s="11"/>
      <c r="WIK79" s="11"/>
      <c r="WIL79" s="11"/>
      <c r="WIM79" s="11"/>
      <c r="WIN79" s="11"/>
      <c r="WIO79" s="11"/>
      <c r="WIP79" s="11"/>
      <c r="WIQ79" s="11"/>
      <c r="WIR79" s="11"/>
      <c r="WIS79" s="11"/>
      <c r="WIT79" s="11"/>
      <c r="WIU79" s="11"/>
      <c r="WIV79" s="11"/>
      <c r="WIW79" s="11"/>
      <c r="WIX79" s="11"/>
      <c r="WIY79" s="11"/>
      <c r="WIZ79" s="11"/>
      <c r="WJA79" s="11"/>
      <c r="WJB79" s="11"/>
      <c r="WJC79" s="11"/>
      <c r="WJD79" s="11"/>
      <c r="WJE79" s="11"/>
      <c r="WJF79" s="11"/>
      <c r="WJG79" s="11"/>
      <c r="WJH79" s="11"/>
      <c r="WJI79" s="11"/>
      <c r="WJJ79" s="11"/>
      <c r="WJK79" s="11"/>
      <c r="WJL79" s="11"/>
      <c r="WJM79" s="11"/>
      <c r="WJN79" s="11"/>
      <c r="WJO79" s="11"/>
      <c r="WJP79" s="11"/>
      <c r="WJQ79" s="11"/>
      <c r="WJR79" s="11"/>
      <c r="WJS79" s="11"/>
      <c r="WJT79" s="11"/>
      <c r="WJU79" s="11"/>
      <c r="WJV79" s="11"/>
      <c r="WJW79" s="11"/>
      <c r="WJX79" s="11"/>
      <c r="WJY79" s="11"/>
      <c r="WJZ79" s="11"/>
      <c r="WKA79" s="11"/>
      <c r="WKB79" s="11"/>
      <c r="WKC79" s="11"/>
      <c r="WKD79" s="11"/>
      <c r="WKE79" s="11"/>
      <c r="WKF79" s="11"/>
      <c r="WKG79" s="11"/>
      <c r="WKH79" s="11"/>
      <c r="WKI79" s="11"/>
      <c r="WKJ79" s="11"/>
      <c r="WKK79" s="11"/>
      <c r="WKL79" s="11"/>
      <c r="WKM79" s="11"/>
      <c r="WKN79" s="11"/>
      <c r="WKO79" s="11"/>
      <c r="WKP79" s="11"/>
      <c r="WKQ79" s="11"/>
      <c r="WKR79" s="11"/>
      <c r="WKS79" s="11"/>
      <c r="WKT79" s="11"/>
      <c r="WKU79" s="11"/>
      <c r="WKV79" s="11"/>
      <c r="WKW79" s="11"/>
      <c r="WKX79" s="11"/>
      <c r="WKY79" s="11"/>
      <c r="WKZ79" s="11"/>
      <c r="WLA79" s="11"/>
      <c r="WLB79" s="11"/>
      <c r="WLC79" s="11"/>
      <c r="WLD79" s="11"/>
      <c r="WLE79" s="11"/>
      <c r="WLF79" s="11"/>
      <c r="WLG79" s="11"/>
      <c r="WLH79" s="11"/>
      <c r="WLI79" s="11"/>
      <c r="WLJ79" s="11"/>
      <c r="WLK79" s="11"/>
      <c r="WLL79" s="11"/>
      <c r="WLM79" s="11"/>
      <c r="WLN79" s="11"/>
      <c r="WLO79" s="11"/>
      <c r="WLP79" s="11"/>
      <c r="WLQ79" s="11"/>
      <c r="WLR79" s="11"/>
      <c r="WLS79" s="11"/>
      <c r="WLT79" s="11"/>
      <c r="WLU79" s="11"/>
      <c r="WLV79" s="11"/>
      <c r="WLW79" s="11"/>
      <c r="WLX79" s="11"/>
      <c r="WLY79" s="11"/>
      <c r="WLZ79" s="11"/>
      <c r="WMA79" s="11"/>
      <c r="WMB79" s="11"/>
      <c r="WMC79" s="11"/>
      <c r="WMD79" s="11"/>
      <c r="WME79" s="11"/>
      <c r="WMF79" s="11"/>
      <c r="WMG79" s="11"/>
      <c r="WMH79" s="11"/>
      <c r="WMI79" s="11"/>
      <c r="WMJ79" s="11"/>
      <c r="WMK79" s="11"/>
      <c r="WML79" s="11"/>
      <c r="WMM79" s="11"/>
      <c r="WMN79" s="11"/>
      <c r="WMO79" s="11"/>
      <c r="WMP79" s="11"/>
      <c r="WMQ79" s="11"/>
      <c r="WMR79" s="11"/>
      <c r="WMS79" s="11"/>
      <c r="WMT79" s="11"/>
      <c r="WMU79" s="11"/>
      <c r="WMV79" s="11"/>
      <c r="WMW79" s="11"/>
      <c r="WMX79" s="11"/>
      <c r="WMY79" s="11"/>
      <c r="WMZ79" s="11"/>
      <c r="WNA79" s="11"/>
      <c r="WNB79" s="11"/>
      <c r="WNC79" s="11"/>
      <c r="WND79" s="11"/>
      <c r="WNE79" s="11"/>
      <c r="WNF79" s="11"/>
      <c r="WNG79" s="11"/>
      <c r="WNH79" s="11"/>
      <c r="WNI79" s="11"/>
      <c r="WNJ79" s="11"/>
      <c r="WNK79" s="11"/>
      <c r="WNL79" s="11"/>
      <c r="WNM79" s="11"/>
      <c r="WNN79" s="11"/>
      <c r="WNO79" s="11"/>
      <c r="WNP79" s="11"/>
      <c r="WNQ79" s="11"/>
      <c r="WNR79" s="11"/>
      <c r="WNS79" s="11"/>
      <c r="WNT79" s="11"/>
      <c r="WNU79" s="11"/>
      <c r="WNV79" s="11"/>
      <c r="WNW79" s="11"/>
      <c r="WNX79" s="11"/>
      <c r="WNY79" s="11"/>
      <c r="WNZ79" s="11"/>
      <c r="WOA79" s="11"/>
      <c r="WOB79" s="11"/>
      <c r="WOC79" s="11"/>
      <c r="WOD79" s="11"/>
      <c r="WOE79" s="11"/>
      <c r="WOF79" s="11"/>
      <c r="WOG79" s="11"/>
      <c r="WOH79" s="11"/>
      <c r="WOI79" s="11"/>
      <c r="WOJ79" s="11"/>
      <c r="WOK79" s="11"/>
      <c r="WOL79" s="11"/>
      <c r="WOM79" s="11"/>
      <c r="WON79" s="11"/>
      <c r="WOO79" s="11"/>
      <c r="WOP79" s="11"/>
      <c r="WOQ79" s="11"/>
      <c r="WOR79" s="11"/>
      <c r="WOS79" s="11"/>
      <c r="WOT79" s="11"/>
      <c r="WOU79" s="11"/>
      <c r="WOV79" s="11"/>
      <c r="WOW79" s="11"/>
      <c r="WOX79" s="11"/>
      <c r="WOY79" s="11"/>
      <c r="WOZ79" s="11"/>
      <c r="WPA79" s="11"/>
      <c r="WPB79" s="11"/>
      <c r="WPC79" s="11"/>
      <c r="WPD79" s="11"/>
      <c r="WPE79" s="11"/>
      <c r="WPF79" s="11"/>
      <c r="WPG79" s="11"/>
      <c r="WPH79" s="11"/>
      <c r="WPI79" s="11"/>
      <c r="WPJ79" s="11"/>
      <c r="WPK79" s="11"/>
      <c r="WPL79" s="11"/>
      <c r="WPM79" s="11"/>
      <c r="WPN79" s="11"/>
      <c r="WPO79" s="11"/>
      <c r="WPP79" s="11"/>
      <c r="WPQ79" s="11"/>
      <c r="WPR79" s="11"/>
      <c r="WPS79" s="11"/>
      <c r="WPT79" s="11"/>
      <c r="WPU79" s="11"/>
      <c r="WPV79" s="11"/>
      <c r="WPW79" s="11"/>
      <c r="WPX79" s="11"/>
      <c r="WPY79" s="11"/>
      <c r="WPZ79" s="11"/>
      <c r="WQA79" s="11"/>
      <c r="WQB79" s="11"/>
      <c r="WQC79" s="11"/>
      <c r="WQD79" s="11"/>
      <c r="WQE79" s="11"/>
      <c r="WQF79" s="11"/>
      <c r="WQG79" s="11"/>
      <c r="WQH79" s="11"/>
      <c r="WQI79" s="11"/>
      <c r="WQJ79" s="11"/>
      <c r="WQK79" s="11"/>
      <c r="WQL79" s="11"/>
      <c r="WQM79" s="11"/>
      <c r="WQN79" s="11"/>
      <c r="WQO79" s="11"/>
      <c r="WQP79" s="11"/>
      <c r="WQQ79" s="11"/>
      <c r="WQR79" s="11"/>
      <c r="WQS79" s="11"/>
      <c r="WQT79" s="11"/>
      <c r="WQU79" s="11"/>
      <c r="WQV79" s="11"/>
      <c r="WQW79" s="11"/>
      <c r="WQX79" s="11"/>
      <c r="WQY79" s="11"/>
      <c r="WQZ79" s="11"/>
      <c r="WRA79" s="11"/>
      <c r="WRB79" s="11"/>
      <c r="WRC79" s="11"/>
      <c r="WRD79" s="11"/>
      <c r="WRE79" s="11"/>
      <c r="WRF79" s="11"/>
      <c r="WRG79" s="11"/>
      <c r="WRH79" s="11"/>
      <c r="WRI79" s="11"/>
      <c r="WRJ79" s="11"/>
      <c r="WRK79" s="11"/>
      <c r="WRL79" s="11"/>
      <c r="WRM79" s="11"/>
      <c r="WRN79" s="11"/>
      <c r="WRO79" s="11"/>
      <c r="WRP79" s="11"/>
      <c r="WRQ79" s="11"/>
      <c r="WRR79" s="11"/>
      <c r="WRS79" s="11"/>
      <c r="WRT79" s="11"/>
      <c r="WRU79" s="11"/>
      <c r="WRV79" s="11"/>
      <c r="WRW79" s="11"/>
      <c r="WRX79" s="11"/>
      <c r="WRY79" s="11"/>
      <c r="WRZ79" s="11"/>
      <c r="WSA79" s="11"/>
      <c r="WSB79" s="11"/>
      <c r="WSC79" s="11"/>
      <c r="WSD79" s="11"/>
      <c r="WSE79" s="11"/>
      <c r="WSF79" s="11"/>
      <c r="WSG79" s="11"/>
      <c r="WSH79" s="11"/>
      <c r="WSI79" s="11"/>
      <c r="WSJ79" s="11"/>
      <c r="WSK79" s="11"/>
      <c r="WSL79" s="11"/>
      <c r="WSM79" s="11"/>
      <c r="WSN79" s="11"/>
      <c r="WSO79" s="11"/>
      <c r="WSP79" s="11"/>
      <c r="WSQ79" s="11"/>
      <c r="WSR79" s="11"/>
      <c r="WSS79" s="11"/>
      <c r="WST79" s="11"/>
      <c r="WSU79" s="11"/>
      <c r="WSV79" s="11"/>
      <c r="WSW79" s="11"/>
      <c r="WSX79" s="11"/>
      <c r="WSY79" s="11"/>
      <c r="WSZ79" s="11"/>
      <c r="WTA79" s="11"/>
      <c r="WTB79" s="11"/>
      <c r="WTC79" s="11"/>
      <c r="WTD79" s="11"/>
      <c r="WTE79" s="11"/>
      <c r="WTF79" s="11"/>
      <c r="WTG79" s="11"/>
      <c r="WTH79" s="11"/>
      <c r="WTI79" s="11"/>
      <c r="WTJ79" s="11"/>
      <c r="WTK79" s="11"/>
      <c r="WTL79" s="11"/>
      <c r="WTM79" s="11"/>
      <c r="WTN79" s="11"/>
      <c r="WTO79" s="11"/>
      <c r="WTP79" s="11"/>
      <c r="WTQ79" s="11"/>
      <c r="WTR79" s="11"/>
      <c r="WTS79" s="11"/>
      <c r="WTT79" s="11"/>
      <c r="WTU79" s="11"/>
      <c r="WTV79" s="11"/>
      <c r="WTW79" s="11"/>
      <c r="WTX79" s="11"/>
      <c r="WTY79" s="11"/>
      <c r="WTZ79" s="11"/>
      <c r="WUA79" s="11"/>
      <c r="WUB79" s="11"/>
      <c r="WUC79" s="11"/>
      <c r="WUD79" s="11"/>
      <c r="WUE79" s="11"/>
      <c r="WUF79" s="11"/>
      <c r="WUG79" s="11"/>
      <c r="WUH79" s="11"/>
      <c r="WUI79" s="11"/>
      <c r="WUJ79" s="11"/>
      <c r="WUK79" s="11"/>
      <c r="WUL79" s="11"/>
      <c r="WUM79" s="11"/>
      <c r="WUN79" s="11"/>
      <c r="WUO79" s="11"/>
      <c r="WUP79" s="11"/>
      <c r="WUQ79" s="11"/>
      <c r="WUR79" s="11"/>
      <c r="WUS79" s="11"/>
      <c r="WUT79" s="11"/>
      <c r="WUU79" s="11"/>
      <c r="WUV79" s="11"/>
      <c r="WUW79" s="11"/>
      <c r="WUX79" s="11"/>
      <c r="WUY79" s="11"/>
      <c r="WUZ79" s="11"/>
      <c r="WVA79" s="11"/>
      <c r="WVB79" s="11"/>
      <c r="WVC79" s="11"/>
      <c r="WVD79" s="11"/>
      <c r="WVE79" s="11"/>
      <c r="WVF79" s="11"/>
      <c r="WVG79" s="11"/>
      <c r="WVH79" s="11"/>
      <c r="WVI79" s="11"/>
      <c r="WVJ79" s="11"/>
      <c r="WVK79" s="11"/>
      <c r="WVL79" s="11"/>
      <c r="WVM79" s="11"/>
      <c r="WVN79" s="11"/>
      <c r="WVO79" s="11"/>
      <c r="WVP79" s="11"/>
      <c r="WVQ79" s="11"/>
      <c r="WVR79" s="11"/>
      <c r="WVS79" s="11"/>
      <c r="WVT79" s="11"/>
      <c r="WVU79" s="11"/>
      <c r="WVV79" s="11"/>
      <c r="WVW79" s="11"/>
      <c r="WVX79" s="11"/>
      <c r="WVY79" s="11"/>
      <c r="WVZ79" s="11"/>
      <c r="WWA79" s="11"/>
      <c r="WWB79" s="11"/>
      <c r="WWC79" s="11"/>
      <c r="WWD79" s="11"/>
      <c r="WWE79" s="11"/>
      <c r="WWF79" s="11"/>
      <c r="WWG79" s="11"/>
      <c r="WWH79" s="11"/>
      <c r="WWI79" s="11"/>
      <c r="WWJ79" s="11"/>
      <c r="WWK79" s="11"/>
      <c r="WWL79" s="11"/>
      <c r="WWM79" s="11"/>
      <c r="WWN79" s="11"/>
      <c r="WWO79" s="11"/>
      <c r="WWP79" s="11"/>
      <c r="WWQ79" s="11"/>
      <c r="WWR79" s="11"/>
      <c r="WWS79" s="11"/>
      <c r="WWT79" s="11"/>
      <c r="WWU79" s="11"/>
      <c r="WWV79" s="11"/>
      <c r="WWW79" s="11"/>
      <c r="WWX79" s="11"/>
      <c r="WWY79" s="11"/>
      <c r="WWZ79" s="11"/>
      <c r="WXA79" s="11"/>
      <c r="WXB79" s="11"/>
      <c r="WXC79" s="11"/>
      <c r="WXD79" s="11"/>
      <c r="WXE79" s="11"/>
      <c r="WXF79" s="11"/>
      <c r="WXG79" s="11"/>
      <c r="WXH79" s="11"/>
      <c r="WXI79" s="11"/>
      <c r="WXJ79" s="11"/>
      <c r="WXK79" s="11"/>
      <c r="WXL79" s="11"/>
      <c r="WXM79" s="11"/>
      <c r="WXN79" s="11"/>
      <c r="WXO79" s="11"/>
      <c r="WXP79" s="11"/>
      <c r="WXQ79" s="11"/>
      <c r="WXR79" s="11"/>
      <c r="WXS79" s="11"/>
      <c r="WXT79" s="11"/>
      <c r="WXU79" s="11"/>
      <c r="WXV79" s="11"/>
      <c r="WXW79" s="11"/>
      <c r="WXX79" s="11"/>
      <c r="WXY79" s="11"/>
      <c r="WXZ79" s="11"/>
      <c r="WYA79" s="11"/>
      <c r="WYB79" s="11"/>
      <c r="WYC79" s="11"/>
      <c r="WYD79" s="11"/>
      <c r="WYE79" s="11"/>
      <c r="WYF79" s="11"/>
      <c r="WYG79" s="11"/>
      <c r="WYH79" s="11"/>
      <c r="WYI79" s="11"/>
      <c r="WYJ79" s="11"/>
      <c r="WYK79" s="11"/>
      <c r="WYL79" s="11"/>
      <c r="WYM79" s="11"/>
      <c r="WYN79" s="11"/>
      <c r="WYO79" s="11"/>
      <c r="WYP79" s="11"/>
      <c r="WYQ79" s="11"/>
      <c r="WYR79" s="11"/>
      <c r="WYS79" s="11"/>
      <c r="WYT79" s="11"/>
      <c r="WYU79" s="11"/>
      <c r="WYV79" s="11"/>
      <c r="WYW79" s="11"/>
      <c r="WYX79" s="11"/>
      <c r="WYY79" s="11"/>
      <c r="WYZ79" s="11"/>
      <c r="WZA79" s="11"/>
      <c r="WZB79" s="11"/>
      <c r="WZC79" s="11"/>
      <c r="WZD79" s="11"/>
      <c r="WZE79" s="11"/>
      <c r="WZF79" s="11"/>
      <c r="WZG79" s="11"/>
      <c r="WZH79" s="11"/>
      <c r="WZI79" s="11"/>
      <c r="WZJ79" s="11"/>
      <c r="WZK79" s="11"/>
      <c r="WZL79" s="11"/>
      <c r="WZM79" s="11"/>
      <c r="WZN79" s="11"/>
      <c r="WZO79" s="11"/>
      <c r="WZP79" s="11"/>
      <c r="WZQ79" s="11"/>
      <c r="WZR79" s="11"/>
      <c r="WZS79" s="11"/>
      <c r="WZT79" s="11"/>
      <c r="WZU79" s="11"/>
      <c r="WZV79" s="11"/>
      <c r="WZW79" s="11"/>
      <c r="WZX79" s="11"/>
      <c r="WZY79" s="11"/>
      <c r="WZZ79" s="11"/>
      <c r="XAA79" s="11"/>
      <c r="XAB79" s="11"/>
      <c r="XAC79" s="11"/>
      <c r="XAD79" s="11"/>
      <c r="XAE79" s="11"/>
      <c r="XAF79" s="11"/>
      <c r="XAG79" s="11"/>
      <c r="XAH79" s="11"/>
      <c r="XAI79" s="11"/>
      <c r="XAJ79" s="11"/>
      <c r="XAK79" s="11"/>
      <c r="XAL79" s="11"/>
      <c r="XAM79" s="11"/>
      <c r="XAN79" s="11"/>
      <c r="XAO79" s="11"/>
      <c r="XAP79" s="11"/>
      <c r="XAQ79" s="11"/>
      <c r="XAR79" s="11"/>
      <c r="XAS79" s="11"/>
      <c r="XAT79" s="11"/>
      <c r="XAU79" s="11"/>
      <c r="XAV79" s="11"/>
      <c r="XAW79" s="11"/>
      <c r="XAX79" s="11"/>
      <c r="XAY79" s="11"/>
      <c r="XAZ79" s="11"/>
      <c r="XBA79" s="11"/>
      <c r="XBB79" s="11"/>
      <c r="XBC79" s="11"/>
      <c r="XBD79" s="11"/>
      <c r="XBE79" s="11"/>
      <c r="XBF79" s="11"/>
      <c r="XBG79" s="11"/>
      <c r="XBH79" s="11"/>
      <c r="XBI79" s="11"/>
      <c r="XBJ79" s="11"/>
      <c r="XBK79" s="11"/>
      <c r="XBL79" s="11"/>
      <c r="XBM79" s="11"/>
      <c r="XBN79" s="11"/>
      <c r="XBO79" s="11"/>
      <c r="XBP79" s="11"/>
      <c r="XBQ79" s="11"/>
      <c r="XBR79" s="11"/>
      <c r="XBS79" s="11"/>
      <c r="XBT79" s="11"/>
      <c r="XBU79" s="11"/>
      <c r="XBV79" s="11"/>
      <c r="XBW79" s="11"/>
      <c r="XBX79" s="11"/>
      <c r="XBY79" s="11"/>
      <c r="XBZ79" s="11"/>
      <c r="XCA79" s="11"/>
      <c r="XCB79" s="11"/>
      <c r="XCC79" s="11"/>
      <c r="XCD79" s="11"/>
      <c r="XCE79" s="11"/>
      <c r="XCF79" s="11"/>
      <c r="XCG79" s="11"/>
      <c r="XCH79" s="11"/>
      <c r="XCI79" s="11"/>
      <c r="XCJ79" s="11"/>
      <c r="XCK79" s="11"/>
      <c r="XCL79" s="11"/>
      <c r="XCM79" s="11"/>
      <c r="XCN79" s="11"/>
      <c r="XCO79" s="11"/>
      <c r="XCP79" s="11"/>
      <c r="XCQ79" s="11"/>
      <c r="XCR79" s="11"/>
      <c r="XCS79" s="11"/>
      <c r="XCT79" s="11"/>
      <c r="XCU79" s="11"/>
      <c r="XCV79" s="11"/>
      <c r="XCW79" s="11"/>
      <c r="XCX79" s="11"/>
      <c r="XCY79" s="11"/>
      <c r="XCZ79" s="11"/>
      <c r="XDA79" s="11"/>
      <c r="XDB79" s="11"/>
      <c r="XDC79" s="11"/>
      <c r="XDD79" s="11"/>
      <c r="XDE79" s="11"/>
      <c r="XDF79" s="11"/>
      <c r="XDG79" s="11"/>
      <c r="XDH79" s="11"/>
      <c r="XDI79" s="11"/>
      <c r="XDJ79" s="11"/>
      <c r="XDK79" s="11"/>
      <c r="XDL79" s="11"/>
      <c r="XDM79" s="11"/>
      <c r="XDN79" s="11"/>
      <c r="XDO79" s="11"/>
      <c r="XDP79" s="11"/>
      <c r="XDQ79" s="11"/>
      <c r="XDR79" s="11"/>
      <c r="XDS79" s="11"/>
      <c r="XDT79" s="11"/>
      <c r="XDU79" s="11"/>
      <c r="XDV79" s="11"/>
      <c r="XDW79" s="11"/>
      <c r="XDX79" s="11"/>
      <c r="XDY79" s="11"/>
      <c r="XDZ79" s="11"/>
      <c r="XEA79" s="11"/>
      <c r="XEB79" s="11"/>
      <c r="XEC79" s="11"/>
      <c r="XED79" s="11"/>
      <c r="XEE79" s="11"/>
      <c r="XEF79" s="11"/>
      <c r="XEG79" s="11"/>
      <c r="XEH79" s="11"/>
      <c r="XEI79" s="11"/>
      <c r="XEJ79" s="11"/>
      <c r="XEK79" s="11"/>
      <c r="XEL79" s="11"/>
      <c r="XEM79" s="11"/>
      <c r="XEN79" s="11"/>
      <c r="XEO79" s="11"/>
      <c r="XEP79" s="11"/>
      <c r="XEQ79" s="11"/>
      <c r="XER79" s="11"/>
      <c r="XES79" s="11"/>
      <c r="XET79" s="11"/>
      <c r="XEU79" s="11"/>
      <c r="XEV79" s="11"/>
      <c r="XEW79" s="11"/>
      <c r="XEX79" s="11"/>
      <c r="XEY79" s="11"/>
      <c r="XEZ79" s="11"/>
      <c r="XFA79" s="11"/>
      <c r="XFB79" s="11"/>
      <c r="XFC79" s="11"/>
      <c r="XFD79" s="11"/>
    </row>
    <row r="80" spans="1:16384" hidden="1"/>
    <row r="81" hidden="1"/>
    <row r="82" hidden="1"/>
    <row r="83" hidden="1"/>
    <row r="84" hidden="1"/>
    <row r="85" hidden="1"/>
    <row r="86" hidden="1"/>
    <row r="87" hidden="1"/>
    <row r="88" hidden="1"/>
    <row r="89" hidden="1"/>
    <row r="90" hidden="1"/>
    <row r="91" hidden="1"/>
  </sheetData>
  <sheetProtection sheet="1" selectLockedCells="1"/>
  <mergeCells count="5">
    <mergeCell ref="L22:M22"/>
    <mergeCell ref="L23:M23"/>
    <mergeCell ref="L24:M24"/>
    <mergeCell ref="L18:M18"/>
    <mergeCell ref="L19:M19"/>
  </mergeCells>
  <phoneticPr fontId="20"/>
  <hyperlinks>
    <hyperlink ref="L23" r:id="rId1"/>
    <hyperlink ref="L2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49</vt:i4>
      </vt:variant>
    </vt:vector>
  </HeadingPairs>
  <TitlesOfParts>
    <vt:vector size="57" baseType="lpstr">
      <vt:lpstr>Cover</vt:lpstr>
      <vt:lpstr>Out&gt;</vt:lpstr>
      <vt:lpstr>FS</vt:lpstr>
      <vt:lpstr>Input&gt;</vt:lpstr>
      <vt:lpstr>Project</vt:lpstr>
      <vt:lpstr>Logic&gt;</vt:lpstr>
      <vt:lpstr>Calc</vt:lpstr>
      <vt:lpstr>Admin</vt:lpstr>
      <vt:lpstr>AnnualCounterA</vt:lpstr>
      <vt:lpstr>AnnualCounterM</vt:lpstr>
      <vt:lpstr>AnnualCounterQ</vt:lpstr>
      <vt:lpstr>AnnualCounterS</vt:lpstr>
      <vt:lpstr>ClientName</vt:lpstr>
      <vt:lpstr>DaysInPeriodA</vt:lpstr>
      <vt:lpstr>DaysInPeriodM</vt:lpstr>
      <vt:lpstr>DaysInPeriodQ</vt:lpstr>
      <vt:lpstr>DaysInPeriodS</vt:lpstr>
      <vt:lpstr>FiscalYearEndMonth</vt:lpstr>
      <vt:lpstr>FY_LabelA</vt:lpstr>
      <vt:lpstr>FY_LabelM</vt:lpstr>
      <vt:lpstr>FY_LabelQ</vt:lpstr>
      <vt:lpstr>FY_LabelS</vt:lpstr>
      <vt:lpstr>MDB.ProdList.01.In</vt:lpstr>
      <vt:lpstr>MDB.Revenue.01.A.Ca</vt:lpstr>
      <vt:lpstr>MDB.Revenue.By.Prod.01.A.Table.Ca</vt:lpstr>
      <vt:lpstr>MDB.UnitPrice.By.Prod.01.A.In</vt:lpstr>
      <vt:lpstr>MDB.VariableCost.01.A.Ca</vt:lpstr>
      <vt:lpstr>MDB.VariableCost.ByProd.01.A.Table.Ca</vt:lpstr>
      <vt:lpstr>MDB.VariableCost.Ratio.Per.Revenue.By.Prod.01.A.In</vt:lpstr>
      <vt:lpstr>MDB.Volume.By.Prod.01.A.In</vt:lpstr>
      <vt:lpstr>ModelStartDate</vt:lpstr>
      <vt:lpstr>MonthCounterA</vt:lpstr>
      <vt:lpstr>MonthCounterM</vt:lpstr>
      <vt:lpstr>MonthCounterQ</vt:lpstr>
      <vt:lpstr>MonthCounterS</vt:lpstr>
      <vt:lpstr>OffsetMonthCounter</vt:lpstr>
      <vt:lpstr>PeriodFromA</vt:lpstr>
      <vt:lpstr>PeriodFromM</vt:lpstr>
      <vt:lpstr>PeriodFromQ</vt:lpstr>
      <vt:lpstr>PeriodFromS</vt:lpstr>
      <vt:lpstr>PeriodNumberA</vt:lpstr>
      <vt:lpstr>PeriodNumberM</vt:lpstr>
      <vt:lpstr>PeriodNumberQ</vt:lpstr>
      <vt:lpstr>PeriodNumberS</vt:lpstr>
      <vt:lpstr>PeriodToA</vt:lpstr>
      <vt:lpstr>PeriodToM</vt:lpstr>
      <vt:lpstr>PeriodToQ</vt:lpstr>
      <vt:lpstr>PeriodToS</vt:lpstr>
      <vt:lpstr>ProjectName</vt:lpstr>
      <vt:lpstr>QuarterCounterA</vt:lpstr>
      <vt:lpstr>QuarterCounterM</vt:lpstr>
      <vt:lpstr>QuarterCounterQ</vt:lpstr>
      <vt:lpstr>QuarterCounterS</vt:lpstr>
      <vt:lpstr>SemiAnnualCounterA</vt:lpstr>
      <vt:lpstr>SemiAnnualCounterM</vt:lpstr>
      <vt:lpstr>SemiAnnualCounterQ</vt:lpstr>
      <vt:lpstr>SemiAnnualCounterS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2019-03-24T02:23:07Z</dcterms:created>
  <dcterms:modified xsi:type="dcterms:W3CDTF">2019-03-24T08:23:12Z</dcterms:modified>
</cp:coreProperties>
</file>