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h.schappert\Desktop\"/>
    </mc:Choice>
  </mc:AlternateContent>
  <xr:revisionPtr revIDLastSave="0" documentId="13_ncr:1_{980157F7-C27F-4268-B97C-BFAD35653819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arget sheet" sheetId="7" state="hidden" r:id="rId1"/>
    <sheet name="Summary" sheetId="1" r:id="rId2"/>
    <sheet name="Rental Property Address" sheetId="5" r:id="rId3"/>
    <sheet name="Detail" sheetId="2" r:id="rId4"/>
    <sheet name="HomeExpenses" sheetId="4" r:id="rId5"/>
    <sheet name="Vehicles Expenses" sheetId="3" r:id="rId6"/>
    <sheet name="Vehicle Log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" i="2" l="1"/>
  <c r="A3" i="1"/>
  <c r="B2" i="2" s="1"/>
  <c r="K5" i="4"/>
  <c r="A56" i="1" s="1"/>
  <c r="AA9" i="3"/>
  <c r="D43" i="1"/>
  <c r="B67" i="7" s="1"/>
  <c r="Z9" i="3"/>
  <c r="D42" i="1"/>
  <c r="B66" i="7" s="1"/>
  <c r="Y9" i="3"/>
  <c r="D41" i="1" s="1"/>
  <c r="B65" i="7" s="1"/>
  <c r="X9" i="3"/>
  <c r="D40" i="1" s="1"/>
  <c r="B64" i="7" s="1"/>
  <c r="W9" i="3"/>
  <c r="D39" i="1" s="1"/>
  <c r="B63" i="7" s="1"/>
  <c r="V9" i="3"/>
  <c r="D38" i="1"/>
  <c r="B62" i="7" s="1"/>
  <c r="U9" i="3"/>
  <c r="D37" i="1"/>
  <c r="B61" i="7" s="1"/>
  <c r="T9" i="3"/>
  <c r="D36" i="1"/>
  <c r="B60" i="7" s="1"/>
  <c r="R9" i="3"/>
  <c r="C43" i="1"/>
  <c r="B55" i="7" s="1"/>
  <c r="Q9" i="3"/>
  <c r="C42" i="1"/>
  <c r="B54" i="7" s="1"/>
  <c r="P9" i="3"/>
  <c r="C41" i="1" s="1"/>
  <c r="B53" i="7" s="1"/>
  <c r="O9" i="3"/>
  <c r="C40" i="1" s="1"/>
  <c r="B52" i="7" s="1"/>
  <c r="N9" i="3"/>
  <c r="C39" i="1" s="1"/>
  <c r="B51" i="7" s="1"/>
  <c r="M9" i="3"/>
  <c r="C38" i="1"/>
  <c r="B50" i="7"/>
  <c r="L9" i="3"/>
  <c r="C37" i="1"/>
  <c r="B49" i="7" s="1"/>
  <c r="K9" i="3"/>
  <c r="C36" i="1"/>
  <c r="B48" i="7" s="1"/>
  <c r="I9" i="3"/>
  <c r="B43" i="1"/>
  <c r="B43" i="7" s="1"/>
  <c r="H9" i="3"/>
  <c r="B42" i="1"/>
  <c r="B41" i="7" s="1"/>
  <c r="G9" i="3"/>
  <c r="B41" i="1"/>
  <c r="B40" i="7" s="1"/>
  <c r="F9" i="3"/>
  <c r="B40" i="1" s="1"/>
  <c r="B39" i="7" s="1"/>
  <c r="E9" i="3"/>
  <c r="B39" i="1" s="1"/>
  <c r="B38" i="7" s="1"/>
  <c r="D9" i="3"/>
  <c r="B38" i="1"/>
  <c r="B37" i="7" s="1"/>
  <c r="C9" i="3"/>
  <c r="B37" i="1"/>
  <c r="B36" i="7"/>
  <c r="W1" i="2"/>
  <c r="C14" i="1" s="1"/>
  <c r="B17" i="7" s="1"/>
  <c r="W2" i="2"/>
  <c r="R1" i="2"/>
  <c r="C11" i="1" s="1"/>
  <c r="B13" i="7" s="1"/>
  <c r="R2" i="2"/>
  <c r="B9" i="1"/>
  <c r="M2" i="2" s="1"/>
  <c r="A7" i="1"/>
  <c r="I1" i="2"/>
  <c r="C7" i="1"/>
  <c r="D46" i="1"/>
  <c r="D45" i="1"/>
  <c r="D44" i="1"/>
  <c r="C46" i="1"/>
  <c r="C45" i="1"/>
  <c r="C44" i="1"/>
  <c r="C34" i="1"/>
  <c r="B46" i="7"/>
  <c r="C33" i="1"/>
  <c r="C32" i="1"/>
  <c r="D34" i="1"/>
  <c r="B58" i="7" s="1"/>
  <c r="D33" i="1"/>
  <c r="D32" i="1"/>
  <c r="B59" i="7" s="1"/>
  <c r="D30" i="1"/>
  <c r="D29" i="1"/>
  <c r="B57" i="7" s="1"/>
  <c r="D28" i="1"/>
  <c r="B56" i="7" s="1"/>
  <c r="C30" i="1"/>
  <c r="C29" i="1"/>
  <c r="B45" i="7"/>
  <c r="C28" i="1"/>
  <c r="B44" i="7" s="1"/>
  <c r="D31" i="1"/>
  <c r="C31" i="1"/>
  <c r="B34" i="1"/>
  <c r="B33" i="7"/>
  <c r="B33" i="1"/>
  <c r="B32" i="1"/>
  <c r="B31" i="1"/>
  <c r="B30" i="1"/>
  <c r="B29" i="1"/>
  <c r="B32" i="7" s="1"/>
  <c r="B28" i="1"/>
  <c r="B31" i="7" s="1"/>
  <c r="I10" i="3"/>
  <c r="A43" i="1"/>
  <c r="B42" i="7" s="1"/>
  <c r="A31" i="1"/>
  <c r="K4" i="3"/>
  <c r="T4" i="3"/>
  <c r="P2" i="2"/>
  <c r="P1" i="2"/>
  <c r="C10" i="1" s="1"/>
  <c r="B12" i="7" s="1"/>
  <c r="K2" i="2"/>
  <c r="K1" i="2"/>
  <c r="C8" i="1" s="1"/>
  <c r="B11" i="7" s="1"/>
  <c r="B6" i="7"/>
  <c r="B5" i="7"/>
  <c r="B4" i="7"/>
  <c r="B3" i="7"/>
  <c r="B2" i="7"/>
  <c r="AJ2" i="2"/>
  <c r="A24" i="1" s="1"/>
  <c r="B27" i="7" s="1"/>
  <c r="AI2" i="2"/>
  <c r="A23" i="1"/>
  <c r="B25" i="7" s="1"/>
  <c r="AH2" i="2"/>
  <c r="A22" i="1" s="1"/>
  <c r="B23" i="7" s="1"/>
  <c r="B21" i="7"/>
  <c r="I5" i="4"/>
  <c r="I4" i="4" s="1"/>
  <c r="C54" i="1" s="1"/>
  <c r="AD2" i="2"/>
  <c r="AC2" i="2"/>
  <c r="AB2" i="2"/>
  <c r="AA2" i="2"/>
  <c r="R8" i="3"/>
  <c r="AA8" i="3"/>
  <c r="R7" i="3"/>
  <c r="AA7" i="3"/>
  <c r="E10" i="3"/>
  <c r="N10" i="3" s="1"/>
  <c r="W10" i="3" s="1"/>
  <c r="G10" i="3"/>
  <c r="P10" i="3" s="1"/>
  <c r="Y10" i="3" s="1"/>
  <c r="J5" i="4"/>
  <c r="J4" i="4" s="1"/>
  <c r="C55" i="1" s="1"/>
  <c r="E5" i="4"/>
  <c r="P5" i="4" s="1"/>
  <c r="P4" i="4" s="1"/>
  <c r="D50" i="1" s="1"/>
  <c r="H5" i="4"/>
  <c r="S5" i="4" s="1"/>
  <c r="S4" i="4" s="1"/>
  <c r="D53" i="1" s="1"/>
  <c r="H4" i="4"/>
  <c r="C53" i="1" s="1"/>
  <c r="G5" i="4"/>
  <c r="R5" i="4" s="1"/>
  <c r="R4" i="4" s="1"/>
  <c r="D52" i="1" s="1"/>
  <c r="F5" i="4"/>
  <c r="F4" i="4" s="1"/>
  <c r="C51" i="1" s="1"/>
  <c r="D5" i="4"/>
  <c r="O5" i="4" s="1"/>
  <c r="O4" i="4" s="1"/>
  <c r="D49" i="1" s="1"/>
  <c r="C5" i="4"/>
  <c r="C4" i="4" s="1"/>
  <c r="C48" i="1" s="1"/>
  <c r="N5" i="4"/>
  <c r="N4" i="4" s="1"/>
  <c r="D48" i="1" s="1"/>
  <c r="B5" i="4"/>
  <c r="B4" i="4" s="1"/>
  <c r="C47" i="1" s="1"/>
  <c r="F10" i="3"/>
  <c r="O10" i="3" s="1"/>
  <c r="X10" i="3" s="1"/>
  <c r="B10" i="3"/>
  <c r="K10" i="3" s="1"/>
  <c r="T10" i="3" s="1"/>
  <c r="E5" i="6"/>
  <c r="D5" i="6"/>
  <c r="C5" i="6"/>
  <c r="B9" i="3"/>
  <c r="B36" i="1"/>
  <c r="B35" i="7" s="1"/>
  <c r="B7" i="3"/>
  <c r="K7" i="3" s="1"/>
  <c r="T7" i="3" s="1"/>
  <c r="B6" i="3"/>
  <c r="K6" i="3"/>
  <c r="T6" i="3" s="1"/>
  <c r="B5" i="3"/>
  <c r="K5" i="3" s="1"/>
  <c r="T5" i="3" s="1"/>
  <c r="C10" i="3"/>
  <c r="L10" i="3" s="1"/>
  <c r="U10" i="3" s="1"/>
  <c r="D10" i="3"/>
  <c r="M10" i="3" s="1"/>
  <c r="V10" i="3" s="1"/>
  <c r="Y2" i="2"/>
  <c r="U2" i="2"/>
  <c r="N2" i="2"/>
  <c r="F2" i="2"/>
  <c r="D2" i="2"/>
  <c r="S2" i="2"/>
  <c r="H2" i="2"/>
  <c r="AJ1" i="2"/>
  <c r="C24" i="1" s="1"/>
  <c r="B28" i="7" s="1"/>
  <c r="AI1" i="2"/>
  <c r="C23" i="1"/>
  <c r="B26" i="7" s="1"/>
  <c r="AH1" i="2"/>
  <c r="C22" i="1" s="1"/>
  <c r="B24" i="7" s="1"/>
  <c r="AF1" i="2"/>
  <c r="C21" i="1"/>
  <c r="B22" i="7" s="1"/>
  <c r="Y1" i="2"/>
  <c r="C15" i="1" s="1"/>
  <c r="B18" i="7" s="1"/>
  <c r="U1" i="2"/>
  <c r="C13" i="1"/>
  <c r="B16" i="7" s="1"/>
  <c r="N1" i="2"/>
  <c r="C9" i="1"/>
  <c r="F1" i="2"/>
  <c r="C5" i="1" s="1"/>
  <c r="B9" i="7" s="1"/>
  <c r="D1" i="2"/>
  <c r="C4" i="1"/>
  <c r="B8" i="7" s="1"/>
  <c r="S1" i="2"/>
  <c r="C12" i="1"/>
  <c r="B15" i="7"/>
  <c r="H1" i="2"/>
  <c r="C6" i="1"/>
  <c r="AD1" i="2"/>
  <c r="C20" i="1" s="1"/>
  <c r="AC1" i="2"/>
  <c r="C19" i="1"/>
  <c r="AB1" i="2"/>
  <c r="C18" i="1" s="1"/>
  <c r="AA1" i="2"/>
  <c r="C17" i="1"/>
  <c r="B1" i="2"/>
  <c r="C3" i="1" s="1"/>
  <c r="B7" i="7" s="1"/>
  <c r="V5" i="4"/>
  <c r="V4" i="4" s="1"/>
  <c r="D56" i="1" s="1"/>
  <c r="K4" i="4"/>
  <c r="C56" i="1"/>
  <c r="R10" i="3"/>
  <c r="AA10" i="3"/>
  <c r="E4" i="4"/>
  <c r="C50" i="1" s="1"/>
  <c r="T5" i="4" l="1"/>
  <c r="T4" i="4" s="1"/>
  <c r="D54" i="1" s="1"/>
  <c r="B34" i="7"/>
  <c r="B47" i="7"/>
  <c r="D35" i="1"/>
  <c r="D4" i="4"/>
  <c r="C49" i="1" s="1"/>
  <c r="B35" i="1"/>
  <c r="C35" i="1"/>
  <c r="U5" i="4"/>
  <c r="U4" i="4" s="1"/>
  <c r="D55" i="1" s="1"/>
  <c r="Q5" i="4"/>
  <c r="Q4" i="4" s="1"/>
  <c r="D51" i="1" s="1"/>
  <c r="M5" i="4"/>
  <c r="M4" i="4" s="1"/>
  <c r="D47" i="1" s="1"/>
  <c r="B30" i="7" s="1"/>
  <c r="G4" i="4"/>
  <c r="C52" i="1" s="1"/>
  <c r="B10" i="7"/>
  <c r="B20" i="7"/>
</calcChain>
</file>

<file path=xl/sharedStrings.xml><?xml version="1.0" encoding="utf-8"?>
<sst xmlns="http://schemas.openxmlformats.org/spreadsheetml/2006/main" count="328" uniqueCount="243">
  <si>
    <t>Bank Charges on business accounts</t>
  </si>
  <si>
    <t>EXPENSES FOR EACH VEHICLE...(I need total</t>
  </si>
  <si>
    <t>expenses, not just the business portion)</t>
  </si>
  <si>
    <t>PLEASE DO NOT SEND THE RECEIPTS FOR ANY OF THE FOLLOWING EXPENSES</t>
  </si>
  <si>
    <t>Gasoline</t>
  </si>
  <si>
    <t>Rent</t>
  </si>
  <si>
    <t>Condo Fees</t>
  </si>
  <si>
    <t xml:space="preserve">   Business Use %</t>
  </si>
  <si>
    <r>
      <t xml:space="preserve">VEHICLES: SEPARATE LOGS AND </t>
    </r>
    <r>
      <rPr>
        <b/>
        <sz val="12"/>
        <color indexed="12"/>
        <rFont val="Calibri"/>
        <family val="2"/>
      </rPr>
      <t>SEPARATE TOTAL</t>
    </r>
  </si>
  <si>
    <t>Tax Year</t>
  </si>
  <si>
    <t>Owner's Name</t>
  </si>
  <si>
    <t>Do not change anything in blue.</t>
  </si>
  <si>
    <t>This Summary sheet is protected and cannot be changed.</t>
  </si>
  <si>
    <t>Accounting, Legal Fees (for business purposes)</t>
  </si>
  <si>
    <t>Log For Vehicle Usage</t>
  </si>
  <si>
    <t>Date</t>
  </si>
  <si>
    <t>Where/Why</t>
  </si>
  <si>
    <t>#KMs</t>
  </si>
  <si>
    <t xml:space="preserve"> </t>
  </si>
  <si>
    <t>Office Square Footage</t>
  </si>
  <si>
    <t>Total House Square Footage</t>
  </si>
  <si>
    <t>Vehicle #1 / Business</t>
  </si>
  <si>
    <t>Vehicle #2  / Business</t>
  </si>
  <si>
    <t>Vehicle #3 / Business</t>
  </si>
  <si>
    <t xml:space="preserve">Vehicle #1 </t>
  </si>
  <si>
    <t>Vehicle #2</t>
  </si>
  <si>
    <t>Vehicle #3</t>
  </si>
  <si>
    <t>Ending Odometer in KMs (Dec 31)</t>
  </si>
  <si>
    <t>Beginning Odometer in KMs  (Jan 1)</t>
  </si>
  <si>
    <t>Vehicle #1</t>
  </si>
  <si>
    <t>Water &amp; Sewer</t>
  </si>
  <si>
    <t>House #1 Address</t>
  </si>
  <si>
    <t>House #2 address</t>
  </si>
  <si>
    <t>[|0|0]</t>
  </si>
  <si>
    <t>Advertising</t>
  </si>
  <si>
    <t>Year</t>
  </si>
  <si>
    <t>Model (eg F150)</t>
  </si>
  <si>
    <t>Vehicle Make (eg Ford)</t>
  </si>
  <si>
    <t>Mortgage Interest (not principle)</t>
  </si>
  <si>
    <t>Property Tax (before subtracting any Tax Credit)</t>
  </si>
  <si>
    <t>Alarm Monitoring Fees</t>
  </si>
  <si>
    <t>Heating &amp; Electricity : Hydro/Electricity/Natural Gas/Propane/Wood</t>
  </si>
  <si>
    <t>Lease Payments</t>
  </si>
  <si>
    <t>Please tell us what this</t>
  </si>
  <si>
    <t>is comprised of…</t>
  </si>
  <si>
    <t xml:space="preserve">    Long Distance  </t>
  </si>
  <si>
    <t xml:space="preserve">    Internet, Web, Domain Fees, Hosting Fees</t>
  </si>
  <si>
    <t>456 Super Street</t>
  </si>
  <si>
    <t>please make an itemized list</t>
  </si>
  <si>
    <t>Insurance (Property or Tenant Insurance only)</t>
  </si>
  <si>
    <t># Units at this address</t>
  </si>
  <si>
    <t>NOTE: Do a separate spreadsheet for each rental 'address'.</t>
  </si>
  <si>
    <t>Do not include deposits from tenants</t>
  </si>
  <si>
    <t>Rental Property Insurance</t>
  </si>
  <si>
    <t>Utilities at the Rental Property</t>
  </si>
  <si>
    <t>Property Taxes at the Rental Property</t>
  </si>
  <si>
    <t>If registered, provide copies of the GST returns.</t>
  </si>
  <si>
    <t>Street Number</t>
  </si>
  <si>
    <t>Street Name</t>
  </si>
  <si>
    <t>City</t>
  </si>
  <si>
    <t>Postal Code</t>
  </si>
  <si>
    <t xml:space="preserve">Rental Property Location </t>
  </si>
  <si>
    <t>T776[1].Fed.Toasra131</t>
  </si>
  <si>
    <t>Income - Address Number</t>
  </si>
  <si>
    <t>T776[1].Fed.Toasra8</t>
  </si>
  <si>
    <t>Income - Address Street Name</t>
  </si>
  <si>
    <t>T776[1].Fed.Toasra132</t>
  </si>
  <si>
    <t>Income - Address City</t>
  </si>
  <si>
    <t>T776[1].Fed.Toasra134</t>
  </si>
  <si>
    <t>Income - Address Postal Code</t>
  </si>
  <si>
    <t>T776[1].Fed.Toasra12</t>
  </si>
  <si>
    <t>Income - Number of Units</t>
  </si>
  <si>
    <t>T776[1].Fed.Toasra17</t>
  </si>
  <si>
    <t>Income - Rental Income</t>
  </si>
  <si>
    <t>T776[1].Fed.Toasra65</t>
  </si>
  <si>
    <t>Expenses – Advertising</t>
  </si>
  <si>
    <t>T776[1].Fed.Toasra63</t>
  </si>
  <si>
    <t>Expenses – Insurance – Total expenses</t>
  </si>
  <si>
    <t>T776[1].Fed.Toasra62</t>
  </si>
  <si>
    <t>Expenses – Interest – Total expenses</t>
  </si>
  <si>
    <t>T776[1].Fed.Toasra69</t>
  </si>
  <si>
    <t>Expenses – Office expenses – Total expenses</t>
  </si>
  <si>
    <t>T776[1].Fed.Toasra70</t>
  </si>
  <si>
    <t>Expenses – Legal, accounting, and other professional fees – Total expenses</t>
  </si>
  <si>
    <t>T776[1].Fed.Toasra67</t>
  </si>
  <si>
    <t>Expenses – Management and administration fees – Total expenses</t>
  </si>
  <si>
    <t>T776[1].Fed.Toasra61</t>
  </si>
  <si>
    <t>Expenses – Maintenance and repairs – Total expenses</t>
  </si>
  <si>
    <t>T776[1].Fed.Toasra60</t>
  </si>
  <si>
    <t>Expenses – Property taxes – Total expenses</t>
  </si>
  <si>
    <t>T776[1].Fed.Toasra64</t>
  </si>
  <si>
    <t>Expenses – Utilities – Total expenses</t>
  </si>
  <si>
    <t>T776[1].OthExp[1].Fed.Toaoxp1</t>
  </si>
  <si>
    <t>Expenses – Other expenses</t>
  </si>
  <si>
    <t>T776[1].OthExp[1].Fed.Toaoxp2</t>
  </si>
  <si>
    <t>Expenses – Total expenses</t>
  </si>
  <si>
    <t>T776[1].OthExp[2].Fed.Toaoxp1</t>
  </si>
  <si>
    <t xml:space="preserve">Home Office </t>
  </si>
  <si>
    <t>Expenses - Other Expenses</t>
  </si>
  <si>
    <t>T776[1].OthExp[2].Fed.Toaoxp2</t>
  </si>
  <si>
    <t>Expenses - Total Expenses</t>
  </si>
  <si>
    <t>T776[1].OthExp[3].Fed.Toaoxp1</t>
  </si>
  <si>
    <t>T776[1].OthExp[3].Fed.Toaoxp2</t>
  </si>
  <si>
    <t>T776[1].OthExp[4].Fed.Toaoxp1</t>
  </si>
  <si>
    <t>T776[1].OthExp[4].Fed.Toaoxp2</t>
  </si>
  <si>
    <t>T776[1].OthExp[5].Fed.Toaoxp1</t>
  </si>
  <si>
    <t>T776[1].OthExp[5].Fed.Toaoxp2</t>
  </si>
  <si>
    <t>T776[1].OthExp[6].Fed.Toaoxp1</t>
  </si>
  <si>
    <t>T776[1].OthExp[6].Fed.Toaoxp2</t>
  </si>
  <si>
    <t>T776[1].Fed.CAR.Toavaa10</t>
  </si>
  <si>
    <t>Vehicle 1 - Description Make</t>
  </si>
  <si>
    <t>T776[1].Fed.CAR.Toavaa222</t>
  </si>
  <si>
    <t>Vehicle 1 - Description Model</t>
  </si>
  <si>
    <t>T776[1].Fed.CAR.Toavaa14</t>
  </si>
  <si>
    <t>Vehicle 1 - Km driven to earn rental income</t>
  </si>
  <si>
    <t>T776[1].Fed.CAR.Toavaa15</t>
  </si>
  <si>
    <t>Vehicle 1 - Total km driven</t>
  </si>
  <si>
    <t>T776[1].Fed.CAR.Toavaa18</t>
  </si>
  <si>
    <t>Vehicle 1 - Gas</t>
  </si>
  <si>
    <t>T776[1].Fed.CAR.Toavaa22</t>
  </si>
  <si>
    <t>Vehicle 1 - Interest only</t>
  </si>
  <si>
    <t>T776[1].Fed.CAR.Toavaa20</t>
  </si>
  <si>
    <t>Vehicle 1 - Insurance</t>
  </si>
  <si>
    <t>T776[1].Fed.CAR.Toavaa21</t>
  </si>
  <si>
    <t>Vehicle 1 - License and registration</t>
  </si>
  <si>
    <t>T776[1].Fed.CAR.Toavaa19</t>
  </si>
  <si>
    <t>Vehicle 1 - Maintenance and repairs</t>
  </si>
  <si>
    <t>T776[1].Fed.CAR.Toavaa7</t>
  </si>
  <si>
    <t>Vehicle 1 - Other expenses description</t>
  </si>
  <si>
    <t>T776[1].Fed.CAR.Toavaa26</t>
  </si>
  <si>
    <t>Vehicle 1 - Other expenses amount</t>
  </si>
  <si>
    <t>T776[1].Fed.CAR.Toavaa50</t>
  </si>
  <si>
    <t>Vehicle 2 - Description Make</t>
  </si>
  <si>
    <t>T776[1].Fed.CAR.Toavaa223</t>
  </si>
  <si>
    <t>Vehicle 2 - Description Model</t>
  </si>
  <si>
    <t>T776[1].Fed.CAR.Toavaa54</t>
  </si>
  <si>
    <t>Vehicle 2 - Km driven to earn rental income</t>
  </si>
  <si>
    <t>T776[1].Fed.CAR.Toavaa55</t>
  </si>
  <si>
    <t>Vehicle 2 - Total km driven</t>
  </si>
  <si>
    <t>T776[1].Fed.CAR.Toavaa58</t>
  </si>
  <si>
    <t>Vehicle 2 - Gas</t>
  </si>
  <si>
    <t>T776[1].Fed.CAR.Toavaa62</t>
  </si>
  <si>
    <t>Vehicle 2  - Interest only</t>
  </si>
  <si>
    <t>T776[1].Fed.CAR.Toavaa60</t>
  </si>
  <si>
    <t>Vehicle 2 - Insurance</t>
  </si>
  <si>
    <t>T776[1].Fed.CAR.Toavaa61</t>
  </si>
  <si>
    <t>Vehicle 2 - License and registration</t>
  </si>
  <si>
    <t>T776[1].Fed.CAR.Toavaa59</t>
  </si>
  <si>
    <t>Vehicle 2 - Maintenance and repairs</t>
  </si>
  <si>
    <t>T776[1].Fed.CAR.Toavaa66</t>
  </si>
  <si>
    <t>Vehicle 2 - Other expenses amount</t>
  </si>
  <si>
    <t>T776[1].Fed.CAR.Toavaa90</t>
  </si>
  <si>
    <t>Vehicle 3 - Description Make</t>
  </si>
  <si>
    <t>T776[1].Fed.CAR.Toavaa224</t>
  </si>
  <si>
    <t>Vehicle 3 - Description Model</t>
  </si>
  <si>
    <t>T776[1].Fed.CAR.Toavaa94</t>
  </si>
  <si>
    <t>Vehicle 3 - Km driven to earn rental income</t>
  </si>
  <si>
    <t>T776[1].Fed.CAR.Toavaa95</t>
  </si>
  <si>
    <t>Vehicle 3 - Total km driven</t>
  </si>
  <si>
    <t>T776[1].Fed.CAR.Toavaa98</t>
  </si>
  <si>
    <t>Vehicle 3 - Gas</t>
  </si>
  <si>
    <t>T776[1].Fed.CAR.Toavaa102</t>
  </si>
  <si>
    <t>Vehicle 3  - Interest only</t>
  </si>
  <si>
    <t>T776[1].Fed.CAR.Toavaa100</t>
  </si>
  <si>
    <t>Vehicle 3 - Insurance</t>
  </si>
  <si>
    <t>T776[1].Fed.CAR.Toavaa101</t>
  </si>
  <si>
    <t>Vehicle 3 - License and registration</t>
  </si>
  <si>
    <t>T776[1].Fed.CAR.Toavaa99</t>
  </si>
  <si>
    <t>Vehicle 3 - Maintenance and repairs</t>
  </si>
  <si>
    <t>T776[1].Fed.CAR.Toavaa106</t>
  </si>
  <si>
    <t>Vehicle 3 - Other expenses amount</t>
  </si>
  <si>
    <t>T776[1].Fed.CAR.Toavaa133</t>
  </si>
  <si>
    <t>Vehicle 1 - Lease</t>
  </si>
  <si>
    <t>Vehicle 2 - Lease</t>
  </si>
  <si>
    <t>Vehicle 3 - Lease</t>
  </si>
  <si>
    <t>T776[1].Fed.CAR.Toavaa163</t>
  </si>
  <si>
    <t>T776[1].Fed.CAR.Toavaa193</t>
  </si>
  <si>
    <t>For Phones:  At your business use percentage please - only 100% if completely business use.</t>
  </si>
  <si>
    <t>T776[1].Fed.CAR.Toavaa31</t>
  </si>
  <si>
    <t>Extra Line #1</t>
  </si>
  <si>
    <t>Extra Line #2</t>
  </si>
  <si>
    <t>Extra Line #3</t>
  </si>
  <si>
    <t>Date of Purchase/Lease</t>
  </si>
  <si>
    <t>Expenses over $500 (Eg computer, renovations, appliances) Please provide an itemized list and date of purchase</t>
  </si>
  <si>
    <t>FOR THE ENTIRE YEAR (or partial year in some cases)</t>
  </si>
  <si>
    <t>Interest on business loans or business lines of credit</t>
  </si>
  <si>
    <t>Parking (Business portion Only)</t>
  </si>
  <si>
    <t>Management and Admistration Fees by a third Party</t>
  </si>
  <si>
    <t>Repairs and Maintenance on the Rental Property (please provide an itemized list)</t>
  </si>
  <si>
    <t xml:space="preserve">Interest (not principle) </t>
  </si>
  <si>
    <r>
      <t xml:space="preserve">FOR THE HOME OFFICE EXPENSES, PROVIDE THE </t>
    </r>
    <r>
      <rPr>
        <b/>
        <sz val="12"/>
        <color indexed="12"/>
        <rFont val="Calibri"/>
        <family val="2"/>
      </rPr>
      <t xml:space="preserve">TOTAL </t>
    </r>
  </si>
  <si>
    <t>Repairs &amp; Maintenance (Please provide an itemized list)</t>
  </si>
  <si>
    <t>Click on the tabs below to go to the different sections of the spreadsheet</t>
  </si>
  <si>
    <t>Home Address</t>
  </si>
  <si>
    <t>Office Sq Feet</t>
  </si>
  <si>
    <t>Total House Sq Feet</t>
  </si>
  <si>
    <t>Mortgage Interest on Rental Property (not payment, Interest Only)</t>
  </si>
  <si>
    <t>Cell phone, internet and telephone</t>
  </si>
  <si>
    <t>Change the Description of Expenses in the field below,That will change the heading above.</t>
  </si>
  <si>
    <t>Banking Expenses</t>
  </si>
  <si>
    <t>Other Expenses - Name</t>
  </si>
  <si>
    <t>Other Expenses - Amount</t>
  </si>
  <si>
    <t>T776[1].OthExp[7].Fed.Toaoxp1</t>
  </si>
  <si>
    <t>T776[1].OthExp[7].Fed.Toaoxp2</t>
  </si>
  <si>
    <t>Update the Description below to update the heading</t>
  </si>
  <si>
    <t>Parking</t>
  </si>
  <si>
    <t>extra line is comprised of (update the Desciption below to update heading)…</t>
  </si>
  <si>
    <t>Vehicle 1 - Parking fees Related to Business</t>
  </si>
  <si>
    <t>Vehicle 2 - Parking fees Related to Business</t>
  </si>
  <si>
    <t>Vehicle 3 - Parking fees Related to Business</t>
  </si>
  <si>
    <t>T776[1].Fed.CAR.Toavaa111</t>
  </si>
  <si>
    <t>T776[1].Fed.CAR.Toavaa71</t>
  </si>
  <si>
    <t>Rental Property</t>
  </si>
  <si>
    <t>Address Tab</t>
  </si>
  <si>
    <t>Update Address under</t>
  </si>
  <si>
    <t>Office expenses (pen, paper, toner, etc)</t>
  </si>
  <si>
    <r>
      <t xml:space="preserve">Telephone &amp; Communications - </t>
    </r>
    <r>
      <rPr>
        <b/>
        <sz val="12"/>
        <color indexed="12"/>
        <rFont val="Calibri"/>
        <family val="2"/>
      </rPr>
      <t>should be only the business portion…</t>
    </r>
  </si>
  <si>
    <t xml:space="preserve">    Land Line </t>
  </si>
  <si>
    <t xml:space="preserve">    Cell Phone, Addiontal Data Fees</t>
  </si>
  <si>
    <t>Subscriptions for Software used for your Rental Property</t>
  </si>
  <si>
    <t>Beginning Odometeron Jan 1st</t>
  </si>
  <si>
    <t>Ending Odometer on Dec 31st</t>
  </si>
  <si>
    <t>Business KMs from your log or App</t>
  </si>
  <si>
    <t>Insurance, Vehicle Registration,</t>
  </si>
  <si>
    <t>Driver's Licence</t>
  </si>
  <si>
    <t>Repairs &amp; Maintenance (includes car washes, CAA and any deductibles you paid)</t>
  </si>
  <si>
    <t xml:space="preserve">Vehicle: Make, Model &amp; Year </t>
  </si>
  <si>
    <t>(if purchased in past year, please send in</t>
  </si>
  <si>
    <t>the purchase/sale agreements)</t>
  </si>
  <si>
    <t xml:space="preserve">Please </t>
  </si>
  <si>
    <t xml:space="preserve">Update the </t>
  </si>
  <si>
    <t xml:space="preserve">Description </t>
  </si>
  <si>
    <t>On the Vehicle</t>
  </si>
  <si>
    <t>Tab</t>
  </si>
  <si>
    <t>and Km</t>
  </si>
  <si>
    <t>Other Vehicle Expenses and Description</t>
  </si>
  <si>
    <t>Other House Expenses and Description</t>
  </si>
  <si>
    <t>Update Address</t>
  </si>
  <si>
    <t>on House Exp Tab</t>
  </si>
  <si>
    <t>&amp; Square footage</t>
  </si>
  <si>
    <t>Date/Month/Notes (For your reference only - We do not use)</t>
  </si>
  <si>
    <t>Josh will only pick up data from the summary sheet, not any of the detail sheets.</t>
  </si>
  <si>
    <t>Note from Josh:  The data in this sheet does not 'go' anywhere.  You need to put your vehicle log information into the sheete 'Vehicle Expenses'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</si>
</sst>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$&quot;#,##0.00_);[Red]\(&quot;$&quot;#,##0.00\)"/>
    <numFmt numFmtId="165" formatCode="[$-409]d\-mmm\-yy;@"/>
    <numFmt numFmtId="166" formatCode="[$-409]mmmm\ d\,\ yyyy;@"/>
    <numFmt numFmtId="167" formatCode="[$-409]d\-mmm\-yyyy;@"/>
  </numFmts>
  <fonts count="21" x14ac:knownFonts="1">
    <font>
      <sz val="11"/>
      <color theme="1"/>
      <name val="Calibri"/>
      <family val="2"/>
      <scheme val="minor"/>
    </font>
    <font>
      <sz val="12"/>
      <color indexed="12"/>
      <name val="Calibri"/>
      <family val="2"/>
    </font>
    <font>
      <b/>
      <sz val="12"/>
      <color indexed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0"/>
      <name val="Calibri"/>
      <family val="2"/>
    </font>
    <font>
      <sz val="11"/>
      <color rgb="FF0000FF"/>
      <name val="Calibri"/>
      <family val="2"/>
    </font>
    <font>
      <sz val="12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28">
    <xf numFmtId="0" fontId="0" fillId="0" borderId="0" xfId="0"/>
    <xf numFmtId="0" fontId="6" fillId="0" borderId="0" xfId="0" applyFont="1"/>
    <xf numFmtId="0" fontId="0" fillId="0" borderId="0" xfId="0" applyAlignment="1">
      <alignment horizontal="left" vertical="top" wrapText="1"/>
    </xf>
    <xf numFmtId="4" fontId="0" fillId="0" borderId="0" xfId="0" applyNumberFormat="1"/>
    <xf numFmtId="0" fontId="7" fillId="0" borderId="0" xfId="0" applyFont="1"/>
    <xf numFmtId="0" fontId="8" fillId="0" borderId="0" xfId="0" applyFont="1"/>
    <xf numFmtId="0" fontId="9" fillId="0" borderId="0" xfId="2" applyFont="1" applyAlignment="1" applyProtection="1">
      <alignment horizontal="left" vertical="top" wrapText="1"/>
    </xf>
    <xf numFmtId="4" fontId="7" fillId="0" borderId="0" xfId="0" applyNumberFormat="1" applyFont="1"/>
    <xf numFmtId="0" fontId="10" fillId="0" borderId="0" xfId="2" applyFont="1" applyAlignment="1" applyProtection="1">
      <alignment vertical="top" wrapText="1"/>
    </xf>
    <xf numFmtId="0" fontId="8" fillId="0" borderId="1" xfId="0" applyFont="1" applyBorder="1"/>
    <xf numFmtId="0" fontId="8" fillId="0" borderId="0" xfId="0" applyFont="1" applyProtection="1">
      <protection locked="0"/>
    </xf>
    <xf numFmtId="0" fontId="8" fillId="0" borderId="2" xfId="0" applyFont="1" applyBorder="1" applyProtection="1">
      <protection locked="0"/>
    </xf>
    <xf numFmtId="0" fontId="11" fillId="0" borderId="0" xfId="0" applyFont="1"/>
    <xf numFmtId="0" fontId="12" fillId="0" borderId="0" xfId="0" applyFont="1"/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0" fillId="0" borderId="0" xfId="0" applyAlignment="1">
      <alignment wrapText="1"/>
    </xf>
    <xf numFmtId="165" fontId="0" fillId="0" borderId="0" xfId="0" applyNumberFormat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6" fontId="0" fillId="0" borderId="0" xfId="0" applyNumberFormat="1"/>
    <xf numFmtId="0" fontId="0" fillId="0" borderId="0" xfId="0" applyAlignment="1">
      <alignment wrapText="1"/>
    </xf>
    <xf numFmtId="165" fontId="0" fillId="0" borderId="5" xfId="0" applyNumberFormat="1" applyBorder="1"/>
    <xf numFmtId="0" fontId="0" fillId="0" borderId="5" xfId="0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4" fontId="0" fillId="0" borderId="0" xfId="0" applyNumberFormat="1"/>
    <xf numFmtId="0" fontId="0" fillId="0" borderId="0" xfId="0" quotePrefix="1"/>
    <xf numFmtId="0" fontId="0" fillId="2" borderId="0" xfId="0" applyFill="1" applyAlignment="1">
      <alignment wrapText="1"/>
    </xf>
    <xf numFmtId="0" fontId="11" fillId="0" borderId="0" xfId="0" applyFont="1"/>
    <xf numFmtId="0" fontId="0" fillId="0" borderId="0" xfId="0"/>
    <xf numFmtId="0" fontId="14" fillId="0" borderId="0" xfId="0" applyFont="1"/>
    <xf numFmtId="4" fontId="14" fillId="0" borderId="0" xfId="0" applyNumberFormat="1" applyFont="1"/>
    <xf numFmtId="0" fontId="0" fillId="0" borderId="0" xfId="0" applyAlignment="1" applyProtection="1">
      <alignment wrapText="1"/>
      <protection locked="0"/>
    </xf>
    <xf numFmtId="0" fontId="11" fillId="3" borderId="6" xfId="0" applyFont="1" applyFill="1" applyBorder="1"/>
    <xf numFmtId="0" fontId="8" fillId="0" borderId="0" xfId="0" applyFont="1"/>
    <xf numFmtId="0" fontId="5" fillId="0" borderId="0" xfId="0" applyFont="1"/>
    <xf numFmtId="0" fontId="15" fillId="0" borderId="0" xfId="2" applyFont="1" applyAlignment="1" applyProtection="1">
      <alignment horizontal="left" vertical="top" wrapText="1"/>
    </xf>
    <xf numFmtId="4" fontId="5" fillId="0" borderId="0" xfId="0" applyNumberFormat="1" applyFont="1" applyProtection="1">
      <protection locked="0"/>
    </xf>
    <xf numFmtId="0" fontId="0" fillId="4" borderId="0" xfId="0" applyFill="1" applyProtection="1">
      <protection locked="0"/>
    </xf>
    <xf numFmtId="0" fontId="0" fillId="4" borderId="0" xfId="0" applyFill="1"/>
    <xf numFmtId="0" fontId="0" fillId="0" borderId="0" xfId="0"/>
    <xf numFmtId="0" fontId="0" fillId="5" borderId="0" xfId="0" applyFill="1"/>
    <xf numFmtId="0" fontId="0" fillId="5" borderId="1" xfId="0" applyFill="1" applyBorder="1"/>
    <xf numFmtId="0" fontId="8" fillId="5" borderId="1" xfId="0" applyFont="1" applyFill="1" applyBorder="1"/>
    <xf numFmtId="0" fontId="0" fillId="5" borderId="1" xfId="0" applyFill="1" applyBorder="1" applyProtection="1">
      <protection locked="0"/>
    </xf>
    <xf numFmtId="0" fontId="0" fillId="4" borderId="1" xfId="0" applyFill="1" applyBorder="1"/>
    <xf numFmtId="0" fontId="7" fillId="4" borderId="1" xfId="0" applyFont="1" applyFill="1" applyBorder="1"/>
    <xf numFmtId="0" fontId="8" fillId="4" borderId="1" xfId="0" applyFont="1" applyFill="1" applyBorder="1"/>
    <xf numFmtId="0" fontId="0" fillId="4" borderId="1" xfId="0" applyFill="1" applyBorder="1" applyProtection="1">
      <protection locked="0"/>
    </xf>
    <xf numFmtId="0" fontId="7" fillId="4" borderId="0" xfId="0" applyFont="1" applyFill="1"/>
    <xf numFmtId="0" fontId="8" fillId="4" borderId="0" xfId="0" applyFont="1" applyFill="1"/>
    <xf numFmtId="0" fontId="13" fillId="5" borderId="1" xfId="0" applyFont="1" applyFill="1" applyBorder="1" applyProtection="1">
      <protection locked="0"/>
    </xf>
    <xf numFmtId="0" fontId="16" fillId="5" borderId="1" xfId="2" applyFont="1" applyFill="1" applyBorder="1" applyAlignment="1" applyProtection="1">
      <alignment vertical="top" wrapText="1"/>
    </xf>
    <xf numFmtId="4" fontId="7" fillId="6" borderId="0" xfId="0" applyNumberFormat="1" applyFont="1" applyFill="1"/>
    <xf numFmtId="4" fontId="0" fillId="6" borderId="0" xfId="0" applyNumberFormat="1" applyFill="1"/>
    <xf numFmtId="4" fontId="0" fillId="6" borderId="0" xfId="0" applyNumberFormat="1" applyFill="1" applyProtection="1">
      <protection locked="0"/>
    </xf>
    <xf numFmtId="0" fontId="0" fillId="6" borderId="0" xfId="0" applyFill="1" applyProtection="1">
      <protection locked="0"/>
    </xf>
    <xf numFmtId="0" fontId="0" fillId="6" borderId="0" xfId="0" applyFill="1"/>
    <xf numFmtId="0" fontId="9" fillId="6" borderId="0" xfId="2" applyFont="1" applyFill="1" applyAlignment="1" applyProtection="1">
      <alignment horizontal="left" vertical="top" wrapText="1"/>
    </xf>
    <xf numFmtId="0" fontId="5" fillId="0" borderId="0" xfId="0" applyFont="1" applyAlignment="1" applyProtection="1">
      <alignment wrapText="1"/>
      <protection locked="0"/>
    </xf>
    <xf numFmtId="0" fontId="13" fillId="7" borderId="0" xfId="0" applyFont="1" applyFill="1" applyAlignment="1" applyProtection="1">
      <alignment horizontal="center"/>
      <protection locked="0"/>
    </xf>
    <xf numFmtId="0" fontId="0" fillId="7" borderId="0" xfId="0" applyFill="1" applyAlignment="1" applyProtection="1">
      <alignment horizontal="center"/>
      <protection locked="0"/>
    </xf>
    <xf numFmtId="0" fontId="0" fillId="7" borderId="0" xfId="0" applyFill="1" applyAlignment="1" applyProtection="1">
      <alignment wrapText="1"/>
      <protection locked="0"/>
    </xf>
    <xf numFmtId="43" fontId="3" fillId="7" borderId="0" xfId="1" applyFill="1" applyProtection="1">
      <protection locked="0"/>
    </xf>
    <xf numFmtId="0" fontId="0" fillId="7" borderId="0" xfId="0" applyFill="1" applyAlignment="1" applyProtection="1">
      <alignment vertical="top" wrapText="1"/>
      <protection locked="0"/>
    </xf>
    <xf numFmtId="4" fontId="9" fillId="0" borderId="0" xfId="2" applyNumberFormat="1" applyFont="1" applyAlignment="1" applyProtection="1">
      <alignment horizontal="left" vertical="top" wrapText="1"/>
    </xf>
    <xf numFmtId="0" fontId="15" fillId="0" borderId="0" xfId="2" applyFont="1" applyAlignment="1" applyProtection="1">
      <alignment vertical="top" wrapText="1"/>
    </xf>
    <xf numFmtId="0" fontId="17" fillId="0" borderId="0" xfId="0" applyFont="1"/>
    <xf numFmtId="4" fontId="7" fillId="0" borderId="0" xfId="0" applyNumberFormat="1" applyFont="1" applyAlignment="1">
      <alignment horizontal="center"/>
    </xf>
    <xf numFmtId="0" fontId="0" fillId="0" borderId="0" xfId="0"/>
    <xf numFmtId="0" fontId="9" fillId="0" borderId="0" xfId="2" applyFont="1" applyAlignment="1" applyProtection="1">
      <alignment horizontal="left" vertical="top" wrapText="1"/>
    </xf>
    <xf numFmtId="4" fontId="7" fillId="0" borderId="0" xfId="0" applyNumberFormat="1" applyFont="1"/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" fontId="9" fillId="0" borderId="0" xfId="2" applyNumberFormat="1" applyFont="1" applyAlignment="1" applyProtection="1">
      <alignment horizontal="left" vertical="top" wrapText="1"/>
    </xf>
    <xf numFmtId="4" fontId="0" fillId="0" borderId="0" xfId="0" applyNumberFormat="1" applyAlignment="1">
      <alignment horizontal="center"/>
    </xf>
    <xf numFmtId="4" fontId="0" fillId="0" borderId="0" xfId="0" quotePrefix="1" applyNumberFormat="1" applyAlignment="1">
      <alignment horizontal="center"/>
    </xf>
    <xf numFmtId="4" fontId="15" fillId="0" borderId="0" xfId="2" applyNumberFormat="1" applyFont="1" applyAlignment="1" applyProtection="1">
      <alignment horizontal="left" vertical="top" wrapText="1"/>
    </xf>
    <xf numFmtId="167" fontId="13" fillId="7" borderId="0" xfId="0" applyNumberFormat="1" applyFont="1" applyFill="1" applyAlignment="1" applyProtection="1">
      <alignment horizontal="center"/>
      <protection locked="0"/>
    </xf>
    <xf numFmtId="0" fontId="10" fillId="0" borderId="0" xfId="2" applyFont="1" applyAlignment="1" applyProtection="1">
      <alignment horizontal="center" vertical="top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/>
    <xf numFmtId="0" fontId="11" fillId="8" borderId="2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66" fontId="7" fillId="0" borderId="0" xfId="0" applyNumberFormat="1" applyFont="1"/>
    <xf numFmtId="166" fontId="0" fillId="0" borderId="0" xfId="0" applyNumberFormat="1" applyProtection="1">
      <protection locked="0"/>
    </xf>
    <xf numFmtId="4" fontId="18" fillId="0" borderId="0" xfId="0" applyNumberFormat="1" applyFont="1" applyProtection="1">
      <protection locked="0"/>
    </xf>
    <xf numFmtId="4" fontId="15" fillId="7" borderId="0" xfId="2" applyNumberFormat="1" applyFont="1" applyFill="1" applyAlignment="1" applyProtection="1">
      <alignment horizontal="left" vertical="top"/>
    </xf>
    <xf numFmtId="4" fontId="9" fillId="7" borderId="0" xfId="2" applyNumberFormat="1" applyFont="1" applyFill="1" applyAlignment="1" applyProtection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/>
    <xf numFmtId="0" fontId="0" fillId="0" borderId="0" xfId="0"/>
    <xf numFmtId="0" fontId="12" fillId="0" borderId="0" xfId="0" applyFont="1"/>
    <xf numFmtId="0" fontId="6" fillId="0" borderId="0" xfId="0" applyFont="1"/>
    <xf numFmtId="0" fontId="6" fillId="0" borderId="0" xfId="0" applyFont="1"/>
    <xf numFmtId="0" fontId="19" fillId="7" borderId="7" xfId="0" applyFont="1" applyFill="1" applyBorder="1"/>
    <xf numFmtId="0" fontId="8" fillId="7" borderId="8" xfId="0" applyFont="1" applyFill="1" applyBorder="1"/>
    <xf numFmtId="0" fontId="8" fillId="7" borderId="9" xfId="0" applyFont="1" applyFill="1" applyBorder="1"/>
    <xf numFmtId="0" fontId="11" fillId="8" borderId="10" xfId="0" applyFont="1" applyFill="1" applyBorder="1"/>
    <xf numFmtId="0" fontId="11" fillId="7" borderId="11" xfId="0" applyFont="1" applyFill="1" applyBorder="1"/>
    <xf numFmtId="0" fontId="20" fillId="7" borderId="12" xfId="0" applyFont="1" applyFill="1" applyBorder="1"/>
    <xf numFmtId="0" fontId="8" fillId="7" borderId="13" xfId="0" applyFont="1" applyFill="1" applyBorder="1"/>
    <xf numFmtId="0" fontId="11" fillId="9" borderId="14" xfId="0" applyFont="1" applyFill="1" applyBorder="1"/>
    <xf numFmtId="0" fontId="11" fillId="9" borderId="3" xfId="0" applyFont="1" applyFill="1" applyBorder="1" applyAlignment="1">
      <alignment horizontal="right" wrapText="1"/>
    </xf>
    <xf numFmtId="0" fontId="11" fillId="9" borderId="3" xfId="0" applyFont="1" applyFill="1" applyBorder="1" applyAlignment="1">
      <alignment horizontal="right"/>
    </xf>
    <xf numFmtId="0" fontId="8" fillId="9" borderId="3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11" fillId="9" borderId="16" xfId="0" applyFont="1" applyFill="1" applyBorder="1"/>
    <xf numFmtId="0" fontId="8" fillId="9" borderId="3" xfId="0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11" fillId="9" borderId="17" xfId="0" applyFont="1" applyFill="1" applyBorder="1"/>
    <xf numFmtId="0" fontId="1" fillId="9" borderId="18" xfId="0" applyFont="1" applyFill="1" applyBorder="1"/>
    <xf numFmtId="0" fontId="11" fillId="8" borderId="14" xfId="0" applyFont="1" applyFill="1" applyBorder="1"/>
    <xf numFmtId="0" fontId="11" fillId="8" borderId="19" xfId="0" applyFont="1" applyFill="1" applyBorder="1"/>
    <xf numFmtId="0" fontId="11" fillId="8" borderId="19" xfId="0" applyFont="1" applyFill="1" applyBorder="1" applyAlignment="1">
      <alignment wrapText="1"/>
    </xf>
    <xf numFmtId="0" fontId="7" fillId="9" borderId="10" xfId="0" applyFont="1" applyFill="1" applyBorder="1" applyAlignment="1">
      <alignment horizontal="right" vertical="center"/>
    </xf>
    <xf numFmtId="0" fontId="11" fillId="9" borderId="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11" fillId="3" borderId="21" xfId="0" applyFont="1" applyFill="1" applyBorder="1"/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11" fillId="3" borderId="24" xfId="0" applyFont="1" applyFill="1" applyBorder="1"/>
    <xf numFmtId="0" fontId="11" fillId="3" borderId="25" xfId="0" applyFont="1" applyFill="1" applyBorder="1"/>
    <xf numFmtId="0" fontId="11" fillId="3" borderId="26" xfId="0" applyFont="1" applyFill="1" applyBorder="1"/>
    <xf numFmtId="0" fontId="11" fillId="3" borderId="27" xfId="0" applyFont="1" applyFill="1" applyBorder="1"/>
    <xf numFmtId="0" fontId="8" fillId="3" borderId="28" xfId="0" applyFont="1" applyFill="1" applyBorder="1" applyAlignment="1">
      <alignment horizontal="center" wrapText="1"/>
    </xf>
    <xf numFmtId="0" fontId="11" fillId="3" borderId="18" xfId="0" applyFont="1" applyFill="1" applyBorder="1"/>
    <xf numFmtId="0" fontId="11" fillId="3" borderId="20" xfId="0" applyFont="1" applyFill="1" applyBorder="1"/>
    <xf numFmtId="0" fontId="11" fillId="3" borderId="17" xfId="0" applyFont="1" applyFill="1" applyBorder="1"/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/>
    </xf>
    <xf numFmtId="0" fontId="11" fillId="3" borderId="31" xfId="0" applyFont="1" applyFill="1" applyBorder="1"/>
    <xf numFmtId="166" fontId="8" fillId="3" borderId="3" xfId="0" applyNumberFormat="1" applyFont="1" applyFill="1" applyBorder="1" applyAlignment="1">
      <alignment horizontal="center" vertical="center"/>
    </xf>
    <xf numFmtId="166" fontId="8" fillId="3" borderId="15" xfId="0" applyNumberFormat="1" applyFont="1" applyFill="1" applyBorder="1" applyAlignment="1">
      <alignment horizontal="center" vertical="center"/>
    </xf>
    <xf numFmtId="0" fontId="11" fillId="3" borderId="32" xfId="0" applyFont="1" applyFill="1" applyBorder="1"/>
    <xf numFmtId="0" fontId="8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11" fillId="3" borderId="35" xfId="0" applyFont="1" applyFill="1" applyBorder="1"/>
    <xf numFmtId="0" fontId="11" fillId="3" borderId="31" xfId="0" applyFont="1" applyFill="1" applyBorder="1" applyAlignment="1">
      <alignment wrapText="1"/>
    </xf>
    <xf numFmtId="0" fontId="11" fillId="9" borderId="36" xfId="0" applyFont="1" applyFill="1" applyBorder="1"/>
    <xf numFmtId="0" fontId="11" fillId="9" borderId="37" xfId="0" applyFont="1" applyFill="1" applyBorder="1"/>
    <xf numFmtId="0" fontId="11" fillId="9" borderId="38" xfId="0" applyFont="1" applyFill="1" applyBorder="1"/>
    <xf numFmtId="0" fontId="11" fillId="9" borderId="39" xfId="0" applyFont="1" applyFill="1" applyBorder="1" applyAlignment="1">
      <alignment wrapText="1"/>
    </xf>
    <xf numFmtId="0" fontId="11" fillId="9" borderId="40" xfId="0" applyFont="1" applyFill="1" applyBorder="1"/>
    <xf numFmtId="0" fontId="11" fillId="9" borderId="41" xfId="0" applyFont="1" applyFill="1" applyBorder="1"/>
    <xf numFmtId="0" fontId="11" fillId="9" borderId="39" xfId="0" applyFont="1" applyFill="1" applyBorder="1"/>
    <xf numFmtId="0" fontId="11" fillId="9" borderId="42" xfId="0" applyFont="1" applyFill="1" applyBorder="1"/>
    <xf numFmtId="0" fontId="11" fillId="9" borderId="43" xfId="0" applyFont="1" applyFill="1" applyBorder="1"/>
    <xf numFmtId="0" fontId="11" fillId="9" borderId="44" xfId="0" applyFont="1" applyFill="1" applyBorder="1"/>
    <xf numFmtId="0" fontId="11" fillId="9" borderId="45" xfId="0" applyFont="1" applyFill="1" applyBorder="1"/>
    <xf numFmtId="0" fontId="11" fillId="8" borderId="40" xfId="0" applyFont="1" applyFill="1" applyBorder="1"/>
    <xf numFmtId="0" fontId="11" fillId="8" borderId="31" xfId="0" applyFont="1" applyFill="1" applyBorder="1" applyAlignment="1">
      <alignment wrapText="1"/>
    </xf>
    <xf numFmtId="0" fontId="11" fillId="8" borderId="46" xfId="0" applyFont="1" applyFill="1" applyBorder="1"/>
    <xf numFmtId="0" fontId="11" fillId="8" borderId="38" xfId="0" applyFont="1" applyFill="1" applyBorder="1"/>
    <xf numFmtId="0" fontId="11" fillId="8" borderId="39" xfId="0" applyFont="1" applyFill="1" applyBorder="1"/>
    <xf numFmtId="0" fontId="11" fillId="8" borderId="47" xfId="0" applyFont="1" applyFill="1" applyBorder="1"/>
    <xf numFmtId="0" fontId="11" fillId="8" borderId="42" xfId="0" applyFont="1" applyFill="1" applyBorder="1"/>
    <xf numFmtId="0" fontId="11" fillId="8" borderId="48" xfId="0" applyFont="1" applyFill="1" applyBorder="1"/>
    <xf numFmtId="0" fontId="11" fillId="8" borderId="47" xfId="0" applyFont="1" applyFill="1" applyBorder="1" applyAlignment="1">
      <alignment wrapText="1"/>
    </xf>
    <xf numFmtId="0" fontId="11" fillId="8" borderId="49" xfId="0" applyFont="1" applyFill="1" applyBorder="1"/>
    <xf numFmtId="0" fontId="11" fillId="8" borderId="50" xfId="0" applyFont="1" applyFill="1" applyBorder="1"/>
    <xf numFmtId="0" fontId="11" fillId="8" borderId="48" xfId="0" applyFont="1" applyFill="1" applyBorder="1" applyAlignment="1">
      <alignment wrapText="1"/>
    </xf>
    <xf numFmtId="4" fontId="11" fillId="8" borderId="38" xfId="0" applyNumberFormat="1" applyFont="1" applyFill="1" applyBorder="1"/>
    <xf numFmtId="4" fontId="11" fillId="8" borderId="44" xfId="0" applyNumberFormat="1" applyFont="1" applyFill="1" applyBorder="1"/>
    <xf numFmtId="0" fontId="11" fillId="8" borderId="51" xfId="0" applyFont="1" applyFill="1" applyBorder="1"/>
    <xf numFmtId="0" fontId="11" fillId="8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0" borderId="0" xfId="0"/>
    <xf numFmtId="0" fontId="10" fillId="0" borderId="0" xfId="2" applyFont="1" applyAlignment="1" applyProtection="1">
      <alignment vertical="top" wrapText="1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5" fillId="7" borderId="0" xfId="0" applyFont="1" applyFill="1" applyAlignment="1">
      <alignment wrapText="1"/>
    </xf>
    <xf numFmtId="0" fontId="0" fillId="0" borderId="0" xfId="0"/>
    <xf numFmtId="0" fontId="11" fillId="3" borderId="6" xfId="0" applyFont="1" applyFill="1" applyBorder="1"/>
    <xf numFmtId="4" fontId="0" fillId="0" borderId="0" xfId="0" applyNumberFormat="1" applyAlignment="1">
      <alignment horizontal="center"/>
    </xf>
    <xf numFmtId="0" fontId="15" fillId="7" borderId="0" xfId="2" applyFont="1" applyFill="1" applyAlignment="1" applyProtection="1">
      <alignment vertical="top" wrapText="1"/>
    </xf>
    <xf numFmtId="0" fontId="11" fillId="3" borderId="18" xfId="0" applyFont="1" applyFill="1" applyBorder="1"/>
    <xf numFmtId="10" fontId="8" fillId="3" borderId="6" xfId="0" applyNumberFormat="1" applyFont="1" applyFill="1" applyBorder="1" applyAlignment="1">
      <alignment horizontal="center" vertical="center" wrapText="1"/>
    </xf>
    <xf numFmtId="10" fontId="8" fillId="3" borderId="20" xfId="0" applyNumberFormat="1" applyFont="1" applyFill="1" applyBorder="1" applyAlignment="1">
      <alignment horizontal="center" vertical="center" wrapText="1"/>
    </xf>
    <xf numFmtId="0" fontId="11" fillId="3" borderId="52" xfId="0" applyFont="1" applyFill="1" applyBorder="1"/>
    <xf numFmtId="0" fontId="8" fillId="3" borderId="53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164" fontId="11" fillId="8" borderId="55" xfId="0" applyNumberFormat="1" applyFont="1" applyFill="1" applyBorder="1" applyAlignment="1">
      <alignment horizontal="center" wrapText="1"/>
    </xf>
    <xf numFmtId="164" fontId="11" fillId="8" borderId="15" xfId="0" applyNumberFormat="1" applyFont="1" applyFill="1" applyBorder="1" applyAlignment="1">
      <alignment horizontal="center"/>
    </xf>
    <xf numFmtId="164" fontId="11" fillId="8" borderId="56" xfId="0" applyNumberFormat="1" applyFont="1" applyFill="1" applyBorder="1" applyAlignment="1">
      <alignment horizontal="center"/>
    </xf>
    <xf numFmtId="164" fontId="11" fillId="8" borderId="54" xfId="0" applyNumberFormat="1" applyFont="1" applyFill="1" applyBorder="1" applyAlignment="1">
      <alignment horizontal="center"/>
    </xf>
    <xf numFmtId="164" fontId="11" fillId="8" borderId="28" xfId="0" applyNumberFormat="1" applyFont="1" applyFill="1" applyBorder="1" applyAlignment="1">
      <alignment horizontal="center" wrapText="1"/>
    </xf>
    <xf numFmtId="164" fontId="11" fillId="8" borderId="15" xfId="0" applyNumberFormat="1" applyFont="1" applyFill="1" applyBorder="1" applyAlignment="1">
      <alignment horizontal="center" wrapText="1"/>
    </xf>
    <xf numFmtId="164" fontId="11" fillId="8" borderId="34" xfId="0" applyNumberFormat="1" applyFont="1" applyFill="1" applyBorder="1" applyAlignment="1">
      <alignment horizontal="center"/>
    </xf>
    <xf numFmtId="164" fontId="11" fillId="8" borderId="54" xfId="0" applyNumberFormat="1" applyFont="1" applyFill="1" applyBorder="1" applyAlignment="1">
      <alignment horizontal="center" wrapText="1"/>
    </xf>
    <xf numFmtId="164" fontId="11" fillId="8" borderId="23" xfId="0" applyNumberFormat="1" applyFont="1" applyFill="1" applyBorder="1" applyAlignment="1">
      <alignment horizontal="center"/>
    </xf>
    <xf numFmtId="164" fontId="11" fillId="8" borderId="23" xfId="0" applyNumberFormat="1" applyFont="1" applyFill="1" applyBorder="1" applyAlignment="1">
      <alignment horizontal="center" wrapText="1"/>
    </xf>
    <xf numFmtId="164" fontId="11" fillId="8" borderId="57" xfId="0" applyNumberFormat="1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 horizontal="center"/>
    </xf>
    <xf numFmtId="164" fontId="11" fillId="3" borderId="15" xfId="0" applyNumberFormat="1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 horizontal="center" wrapText="1"/>
    </xf>
    <xf numFmtId="164" fontId="11" fillId="3" borderId="15" xfId="0" applyNumberFormat="1" applyFont="1" applyFill="1" applyBorder="1" applyAlignment="1">
      <alignment horizontal="center" wrapText="1"/>
    </xf>
    <xf numFmtId="164" fontId="11" fillId="3" borderId="58" xfId="0" applyNumberFormat="1" applyFont="1" applyFill="1" applyBorder="1" applyAlignment="1">
      <alignment horizontal="center"/>
    </xf>
    <xf numFmtId="164" fontId="11" fillId="3" borderId="59" xfId="0" applyNumberFormat="1" applyFont="1" applyFill="1" applyBorder="1" applyAlignment="1">
      <alignment horizontal="center"/>
    </xf>
    <xf numFmtId="164" fontId="11" fillId="9" borderId="3" xfId="0" applyNumberFormat="1" applyFont="1" applyFill="1" applyBorder="1" applyAlignment="1">
      <alignment horizontal="center"/>
    </xf>
    <xf numFmtId="164" fontId="11" fillId="9" borderId="15" xfId="0" applyNumberFormat="1" applyFont="1" applyFill="1" applyBorder="1" applyAlignment="1">
      <alignment horizontal="center"/>
    </xf>
    <xf numFmtId="164" fontId="11" fillId="9" borderId="3" xfId="0" applyNumberFormat="1" applyFont="1" applyFill="1" applyBorder="1" applyAlignment="1">
      <alignment horizontal="center" wrapText="1"/>
    </xf>
    <xf numFmtId="164" fontId="11" fillId="9" borderId="15" xfId="0" applyNumberFormat="1" applyFont="1" applyFill="1" applyBorder="1" applyAlignment="1">
      <alignment horizontal="center" wrapText="1"/>
    </xf>
    <xf numFmtId="164" fontId="11" fillId="9" borderId="60" xfId="0" applyNumberFormat="1" applyFont="1" applyFill="1" applyBorder="1" applyAlignment="1">
      <alignment horizontal="center"/>
    </xf>
    <xf numFmtId="164" fontId="11" fillId="9" borderId="56" xfId="0" applyNumberFormat="1" applyFont="1" applyFill="1" applyBorder="1" applyAlignment="1">
      <alignment horizontal="center"/>
    </xf>
    <xf numFmtId="164" fontId="11" fillId="9" borderId="22" xfId="0" applyNumberFormat="1" applyFont="1" applyFill="1" applyBorder="1" applyAlignment="1">
      <alignment horizontal="center"/>
    </xf>
    <xf numFmtId="164" fontId="11" fillId="9" borderId="23" xfId="0" applyNumberFormat="1" applyFont="1" applyFill="1" applyBorder="1" applyAlignment="1">
      <alignment horizontal="center"/>
    </xf>
    <xf numFmtId="164" fontId="11" fillId="9" borderId="53" xfId="0" applyNumberFormat="1" applyFont="1" applyFill="1" applyBorder="1" applyAlignment="1">
      <alignment horizontal="center"/>
    </xf>
    <xf numFmtId="164" fontId="11" fillId="9" borderId="54" xfId="0" applyNumberFormat="1" applyFont="1" applyFill="1" applyBorder="1" applyAlignment="1">
      <alignment horizontal="center"/>
    </xf>
    <xf numFmtId="164" fontId="11" fillId="9" borderId="61" xfId="0" applyNumberFormat="1" applyFont="1" applyFill="1" applyBorder="1" applyAlignment="1">
      <alignment horizontal="center"/>
    </xf>
    <xf numFmtId="164" fontId="11" fillId="9" borderId="57" xfId="0" applyNumberFormat="1" applyFont="1" applyFill="1" applyBorder="1" applyAlignment="1">
      <alignment horizontal="center"/>
    </xf>
    <xf numFmtId="43" fontId="3" fillId="7" borderId="0" xfId="1" applyFill="1" applyProtection="1">
      <protection locked="0"/>
    </xf>
    <xf numFmtId="0" fontId="11" fillId="8" borderId="62" xfId="0" applyFont="1" applyFill="1" applyBorder="1" applyAlignment="1">
      <alignment horizontal="left" wrapText="1"/>
    </xf>
    <xf numFmtId="0" fontId="11" fillId="8" borderId="63" xfId="0" applyFont="1" applyFill="1" applyBorder="1" applyAlignment="1">
      <alignment horizontal="left" wrapText="1"/>
    </xf>
    <xf numFmtId="4" fontId="15" fillId="0" borderId="0" xfId="2" applyNumberFormat="1" applyFont="1" applyAlignment="1" applyProtection="1">
      <alignment horizontal="center" vertical="top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80"/>
  <sheetViews>
    <sheetView workbookViewId="0">
      <selection activeCell="B16" sqref="B16"/>
    </sheetView>
  </sheetViews>
  <sheetFormatPr defaultRowHeight="15" x14ac:dyDescent="0.25"/>
  <cols>
    <col min="1" max="1" width="31.7109375" bestFit="1" customWidth="1"/>
    <col min="2" max="2" width="33.85546875" customWidth="1"/>
  </cols>
  <sheetData>
    <row r="1" spans="1:4" x14ac:dyDescent="0.25">
      <c r="A1" s="73" t="s">
        <v>33</v>
      </c>
      <c r="B1" s="73"/>
      <c r="C1" s="73"/>
      <c r="D1" s="73"/>
    </row>
    <row r="2" spans="1:4" s="28" customFormat="1" x14ac:dyDescent="0.25">
      <c r="A2" s="73" t="s">
        <v>62</v>
      </c>
      <c r="B2" s="78" t="str">
        <f>'Rental Property Address'!B5</f>
        <v>Update Address under</v>
      </c>
      <c r="C2" s="73"/>
      <c r="D2" s="73" t="s">
        <v>63</v>
      </c>
    </row>
    <row r="3" spans="1:4" s="28" customFormat="1" x14ac:dyDescent="0.25">
      <c r="A3" s="73" t="s">
        <v>64</v>
      </c>
      <c r="B3" s="78" t="str">
        <f>'Rental Property Address'!B6</f>
        <v>Rental Property</v>
      </c>
      <c r="C3" s="73"/>
      <c r="D3" s="73" t="s">
        <v>65</v>
      </c>
    </row>
    <row r="4" spans="1:4" s="28" customFormat="1" x14ac:dyDescent="0.25">
      <c r="A4" s="73" t="s">
        <v>66</v>
      </c>
      <c r="B4" s="78" t="str">
        <f>'Rental Property Address'!B7</f>
        <v>Address Tab</v>
      </c>
      <c r="C4" s="73"/>
      <c r="D4" s="73" t="s">
        <v>67</v>
      </c>
    </row>
    <row r="5" spans="1:4" s="28" customFormat="1" x14ac:dyDescent="0.25">
      <c r="A5" s="73" t="s">
        <v>68</v>
      </c>
      <c r="B5" s="78">
        <f>'Rental Property Address'!B8</f>
        <v>0</v>
      </c>
      <c r="C5" s="73"/>
      <c r="D5" s="73" t="s">
        <v>69</v>
      </c>
    </row>
    <row r="6" spans="1:4" x14ac:dyDescent="0.25">
      <c r="A6" s="73" t="s">
        <v>70</v>
      </c>
      <c r="B6" s="78">
        <f>'Rental Property Address'!B10</f>
        <v>0</v>
      </c>
      <c r="C6" s="73"/>
      <c r="D6" s="73" t="s">
        <v>71</v>
      </c>
    </row>
    <row r="7" spans="1:4" x14ac:dyDescent="0.25">
      <c r="A7" s="73" t="s">
        <v>72</v>
      </c>
      <c r="B7" s="80">
        <f>Summary!C3</f>
        <v>0</v>
      </c>
      <c r="C7" s="73"/>
      <c r="D7" s="73" t="s">
        <v>73</v>
      </c>
    </row>
    <row r="8" spans="1:4" x14ac:dyDescent="0.25">
      <c r="A8" s="73" t="s">
        <v>74</v>
      </c>
      <c r="B8" s="80">
        <f>Summary!C4</f>
        <v>0</v>
      </c>
      <c r="C8" s="73"/>
      <c r="D8" s="73" t="s">
        <v>75</v>
      </c>
    </row>
    <row r="9" spans="1:4" x14ac:dyDescent="0.25">
      <c r="A9" s="73" t="s">
        <v>76</v>
      </c>
      <c r="B9" s="80">
        <f>Summary!C5</f>
        <v>0</v>
      </c>
      <c r="C9" s="73"/>
      <c r="D9" s="73" t="s">
        <v>77</v>
      </c>
    </row>
    <row r="10" spans="1:4" x14ac:dyDescent="0.25">
      <c r="A10" s="73" t="s">
        <v>78</v>
      </c>
      <c r="B10" s="80">
        <f>Summary!C6+Summary!C7</f>
        <v>0</v>
      </c>
      <c r="C10" s="73"/>
      <c r="D10" s="73" t="s">
        <v>79</v>
      </c>
    </row>
    <row r="11" spans="1:4" x14ac:dyDescent="0.25">
      <c r="A11" s="73" t="s">
        <v>80</v>
      </c>
      <c r="B11" s="80">
        <f>Summary!C8</f>
        <v>0</v>
      </c>
      <c r="C11" s="73"/>
      <c r="D11" s="73" t="s">
        <v>81</v>
      </c>
    </row>
    <row r="12" spans="1:4" x14ac:dyDescent="0.25">
      <c r="A12" s="73" t="s">
        <v>82</v>
      </c>
      <c r="B12" s="80">
        <f>Summary!C10</f>
        <v>0</v>
      </c>
      <c r="C12" s="73"/>
      <c r="D12" s="73" t="s">
        <v>83</v>
      </c>
    </row>
    <row r="13" spans="1:4" x14ac:dyDescent="0.25">
      <c r="A13" s="73" t="s">
        <v>84</v>
      </c>
      <c r="B13" s="80">
        <f>Summary!C11</f>
        <v>0</v>
      </c>
      <c r="C13" s="73"/>
      <c r="D13" s="73" t="s">
        <v>85</v>
      </c>
    </row>
    <row r="14" spans="1:4" s="73" customFormat="1" x14ac:dyDescent="0.25">
      <c r="A14" s="73" t="s">
        <v>96</v>
      </c>
      <c r="B14" s="80" t="s">
        <v>199</v>
      </c>
      <c r="D14" s="73" t="s">
        <v>200</v>
      </c>
    </row>
    <row r="15" spans="1:4" s="73" customFormat="1" x14ac:dyDescent="0.25">
      <c r="A15" s="73" t="s">
        <v>99</v>
      </c>
      <c r="B15" s="80">
        <f>Summary!C12</f>
        <v>0</v>
      </c>
      <c r="D15" s="73" t="s">
        <v>201</v>
      </c>
    </row>
    <row r="16" spans="1:4" x14ac:dyDescent="0.25">
      <c r="A16" s="73" t="s">
        <v>86</v>
      </c>
      <c r="B16" s="80">
        <f>Summary!C13</f>
        <v>0</v>
      </c>
      <c r="C16" s="73"/>
      <c r="D16" s="73" t="s">
        <v>87</v>
      </c>
    </row>
    <row r="17" spans="1:4" x14ac:dyDescent="0.25">
      <c r="A17" s="73" t="s">
        <v>88</v>
      </c>
      <c r="B17" s="80">
        <f>Summary!C14</f>
        <v>0</v>
      </c>
      <c r="C17" s="73"/>
      <c r="D17" s="73" t="s">
        <v>89</v>
      </c>
    </row>
    <row r="18" spans="1:4" x14ac:dyDescent="0.25">
      <c r="A18" s="73" t="s">
        <v>90</v>
      </c>
      <c r="B18" s="80">
        <f>Summary!C15</f>
        <v>0</v>
      </c>
      <c r="C18" s="73"/>
      <c r="D18" s="73" t="s">
        <v>91</v>
      </c>
    </row>
    <row r="19" spans="1:4" x14ac:dyDescent="0.25">
      <c r="A19" s="73" t="s">
        <v>92</v>
      </c>
      <c r="B19" s="81" t="s">
        <v>197</v>
      </c>
      <c r="C19" s="73"/>
      <c r="D19" s="73" t="s">
        <v>93</v>
      </c>
    </row>
    <row r="20" spans="1:4" x14ac:dyDescent="0.25">
      <c r="A20" s="73" t="s">
        <v>94</v>
      </c>
      <c r="B20" s="80">
        <f>Summary!C17+Summary!C18+Summary!C19+Summary!C20</f>
        <v>0</v>
      </c>
      <c r="C20" s="73"/>
      <c r="D20" s="73" t="s">
        <v>95</v>
      </c>
    </row>
    <row r="21" spans="1:4" x14ac:dyDescent="0.25">
      <c r="A21" s="73" t="s">
        <v>103</v>
      </c>
      <c r="B21" s="80" t="str">
        <f>Summary!A21</f>
        <v>Subscriptions for Software used for your Rental Property</v>
      </c>
      <c r="C21" s="73"/>
      <c r="D21" s="73" t="s">
        <v>93</v>
      </c>
    </row>
    <row r="22" spans="1:4" x14ac:dyDescent="0.25">
      <c r="A22" s="73" t="s">
        <v>104</v>
      </c>
      <c r="B22" s="80">
        <f>Summary!C21</f>
        <v>0</v>
      </c>
      <c r="C22" s="73"/>
      <c r="D22" s="73" t="s">
        <v>95</v>
      </c>
    </row>
    <row r="23" spans="1:4" x14ac:dyDescent="0.25">
      <c r="A23" s="73" t="s">
        <v>105</v>
      </c>
      <c r="B23" s="80" t="str">
        <f>Summary!A22</f>
        <v>Extra Line #1</v>
      </c>
      <c r="C23" s="73"/>
      <c r="D23" s="73" t="s">
        <v>93</v>
      </c>
    </row>
    <row r="24" spans="1:4" x14ac:dyDescent="0.25">
      <c r="A24" s="73" t="s">
        <v>106</v>
      </c>
      <c r="B24" s="80">
        <f>Summary!C22</f>
        <v>0</v>
      </c>
      <c r="C24" s="73"/>
      <c r="D24" s="73" t="s">
        <v>95</v>
      </c>
    </row>
    <row r="25" spans="1:4" x14ac:dyDescent="0.25">
      <c r="A25" s="73" t="s">
        <v>107</v>
      </c>
      <c r="B25" s="80" t="str">
        <f>Summary!A23</f>
        <v>Extra Line #2</v>
      </c>
      <c r="C25" s="73"/>
      <c r="D25" s="73" t="s">
        <v>93</v>
      </c>
    </row>
    <row r="26" spans="1:4" x14ac:dyDescent="0.25">
      <c r="A26" s="73" t="s">
        <v>108</v>
      </c>
      <c r="B26" s="80">
        <f>Summary!C23</f>
        <v>0</v>
      </c>
      <c r="C26" s="73"/>
      <c r="D26" s="73" t="s">
        <v>95</v>
      </c>
    </row>
    <row r="27" spans="1:4" x14ac:dyDescent="0.25">
      <c r="A27" s="73" t="s">
        <v>202</v>
      </c>
      <c r="B27" s="80" t="str">
        <f>Summary!A24</f>
        <v>Extra Line #3</v>
      </c>
      <c r="C27" s="73"/>
      <c r="D27" s="73" t="s">
        <v>93</v>
      </c>
    </row>
    <row r="28" spans="1:4" s="28" customFormat="1" x14ac:dyDescent="0.25">
      <c r="A28" s="73" t="s">
        <v>203</v>
      </c>
      <c r="B28" s="80">
        <f>Summary!C24</f>
        <v>0</v>
      </c>
      <c r="C28" s="73"/>
      <c r="D28" s="73" t="s">
        <v>95</v>
      </c>
    </row>
    <row r="29" spans="1:4" x14ac:dyDescent="0.25">
      <c r="A29" s="73" t="s">
        <v>101</v>
      </c>
      <c r="B29" s="80" t="s">
        <v>97</v>
      </c>
      <c r="C29" s="73"/>
      <c r="D29" s="73" t="s">
        <v>98</v>
      </c>
    </row>
    <row r="30" spans="1:4" x14ac:dyDescent="0.25">
      <c r="A30" s="73" t="s">
        <v>102</v>
      </c>
      <c r="B30" s="80" t="e">
        <f>(SUM(Summary!C47:C56)*Summary!C45/Summary!C46)+(SUM(Summary!D47:D56)*Summary!D45/Summary!D46)</f>
        <v>#VALUE!</v>
      </c>
      <c r="C30" s="73"/>
      <c r="D30" s="73" t="s">
        <v>100</v>
      </c>
    </row>
    <row r="31" spans="1:4" s="28" customFormat="1" x14ac:dyDescent="0.25">
      <c r="A31" s="73" t="s">
        <v>109</v>
      </c>
      <c r="B31" s="78" t="str">
        <f>Summary!B28</f>
        <v xml:space="preserve">Please </v>
      </c>
      <c r="C31" s="73"/>
      <c r="D31" s="73" t="s">
        <v>110</v>
      </c>
    </row>
    <row r="32" spans="1:4" s="28" customFormat="1" x14ac:dyDescent="0.25">
      <c r="A32" s="73" t="s">
        <v>111</v>
      </c>
      <c r="B32" s="78" t="str">
        <f>Summary!B29</f>
        <v xml:space="preserve">Update the </v>
      </c>
      <c r="C32" s="73"/>
      <c r="D32" s="73" t="s">
        <v>112</v>
      </c>
    </row>
    <row r="33" spans="1:256" s="28" customFormat="1" x14ac:dyDescent="0.25">
      <c r="A33" s="73" t="s">
        <v>113</v>
      </c>
      <c r="B33" s="78">
        <f>Summary!B34</f>
        <v>0</v>
      </c>
      <c r="C33" s="73"/>
      <c r="D33" s="73" t="s">
        <v>114</v>
      </c>
    </row>
    <row r="34" spans="1:256" s="33" customFormat="1" ht="15.75" x14ac:dyDescent="0.25">
      <c r="A34" s="73" t="s">
        <v>115</v>
      </c>
      <c r="B34" s="78" t="e">
        <f>Summary!B33-Summary!B32</f>
        <v>#VALUE!</v>
      </c>
      <c r="C34" s="73"/>
      <c r="D34" s="73" t="s">
        <v>116</v>
      </c>
      <c r="E34"/>
      <c r="F34"/>
      <c r="G34"/>
      <c r="H34"/>
      <c r="I34"/>
      <c r="J34"/>
      <c r="K34" s="32"/>
      <c r="L34" s="28"/>
      <c r="M34" s="29"/>
      <c r="N34" s="28"/>
      <c r="O34" s="28"/>
      <c r="P34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</row>
    <row r="35" spans="1:256" x14ac:dyDescent="0.25">
      <c r="A35" s="73" t="s">
        <v>117</v>
      </c>
      <c r="B35" s="80">
        <f>Summary!B36</f>
        <v>0</v>
      </c>
      <c r="C35" s="73"/>
      <c r="D35" s="73" t="s">
        <v>118</v>
      </c>
    </row>
    <row r="36" spans="1:256" x14ac:dyDescent="0.25">
      <c r="A36" s="73" t="s">
        <v>119</v>
      </c>
      <c r="B36" s="80">
        <f>Summary!B37</f>
        <v>0</v>
      </c>
      <c r="C36" s="73"/>
      <c r="D36" s="73" t="s">
        <v>120</v>
      </c>
    </row>
    <row r="37" spans="1:256" x14ac:dyDescent="0.25">
      <c r="A37" s="73" t="s">
        <v>121</v>
      </c>
      <c r="B37" s="80">
        <f>Summary!B38</f>
        <v>0</v>
      </c>
      <c r="C37" s="73"/>
      <c r="D37" s="73" t="s">
        <v>122</v>
      </c>
    </row>
    <row r="38" spans="1:256" x14ac:dyDescent="0.25">
      <c r="A38" s="73" t="s">
        <v>123</v>
      </c>
      <c r="B38" s="80">
        <f>Summary!B39</f>
        <v>0</v>
      </c>
      <c r="C38" s="73"/>
      <c r="D38" s="73" t="s">
        <v>124</v>
      </c>
    </row>
    <row r="39" spans="1:256" x14ac:dyDescent="0.25">
      <c r="A39" s="73" t="s">
        <v>125</v>
      </c>
      <c r="B39" s="80">
        <f>Summary!B40</f>
        <v>0</v>
      </c>
      <c r="C39" s="73"/>
      <c r="D39" s="73" t="s">
        <v>126</v>
      </c>
    </row>
    <row r="40" spans="1:256" s="73" customFormat="1" x14ac:dyDescent="0.25">
      <c r="A40" s="73" t="s">
        <v>171</v>
      </c>
      <c r="B40" s="80">
        <f>Summary!B41</f>
        <v>0</v>
      </c>
      <c r="D40" s="73" t="s">
        <v>172</v>
      </c>
    </row>
    <row r="41" spans="1:256" s="185" customFormat="1" x14ac:dyDescent="0.25">
      <c r="A41" s="185" t="s">
        <v>178</v>
      </c>
      <c r="B41" s="187">
        <f>Summary!B42</f>
        <v>0</v>
      </c>
      <c r="D41" s="185" t="s">
        <v>207</v>
      </c>
    </row>
    <row r="42" spans="1:256" x14ac:dyDescent="0.25">
      <c r="A42" s="73" t="s">
        <v>127</v>
      </c>
      <c r="B42" s="78" t="str">
        <f>Summary!A43</f>
        <v>Other Vehicle Expenses and Description</v>
      </c>
      <c r="C42" s="73"/>
      <c r="D42" s="73" t="s">
        <v>128</v>
      </c>
    </row>
    <row r="43" spans="1:256" x14ac:dyDescent="0.25">
      <c r="A43" s="73" t="s">
        <v>129</v>
      </c>
      <c r="B43" s="80">
        <f>Summary!B43</f>
        <v>0</v>
      </c>
      <c r="C43" s="73"/>
      <c r="D43" s="73" t="s">
        <v>130</v>
      </c>
    </row>
    <row r="44" spans="1:256" x14ac:dyDescent="0.25">
      <c r="A44" s="73" t="s">
        <v>131</v>
      </c>
      <c r="B44" s="78">
        <f>Summary!C28</f>
        <v>0</v>
      </c>
      <c r="C44" s="73"/>
      <c r="D44" s="73" t="s">
        <v>132</v>
      </c>
    </row>
    <row r="45" spans="1:256" x14ac:dyDescent="0.25">
      <c r="A45" s="73" t="s">
        <v>133</v>
      </c>
      <c r="B45" s="78">
        <f>Summary!C29</f>
        <v>0</v>
      </c>
      <c r="C45" s="73"/>
      <c r="D45" s="73" t="s">
        <v>134</v>
      </c>
    </row>
    <row r="46" spans="1:256" x14ac:dyDescent="0.25">
      <c r="A46" s="73" t="s">
        <v>135</v>
      </c>
      <c r="B46" s="78">
        <f>Summary!C34</f>
        <v>0</v>
      </c>
      <c r="C46" s="73"/>
      <c r="D46" s="73" t="s">
        <v>136</v>
      </c>
    </row>
    <row r="47" spans="1:256" x14ac:dyDescent="0.25">
      <c r="A47" s="73" t="s">
        <v>137</v>
      </c>
      <c r="B47" s="78">
        <f>Summary!C33-Summary!C32</f>
        <v>0</v>
      </c>
      <c r="C47" s="73"/>
      <c r="D47" s="73" t="s">
        <v>138</v>
      </c>
    </row>
    <row r="48" spans="1:256" x14ac:dyDescent="0.25">
      <c r="A48" s="73" t="s">
        <v>139</v>
      </c>
      <c r="B48" s="80">
        <f>Summary!C36</f>
        <v>0</v>
      </c>
      <c r="C48" s="73"/>
      <c r="D48" s="73" t="s">
        <v>140</v>
      </c>
    </row>
    <row r="49" spans="1:4" x14ac:dyDescent="0.25">
      <c r="A49" s="73" t="s">
        <v>141</v>
      </c>
      <c r="B49" s="80">
        <f>Summary!C37</f>
        <v>0</v>
      </c>
      <c r="C49" s="73"/>
      <c r="D49" s="73" t="s">
        <v>142</v>
      </c>
    </row>
    <row r="50" spans="1:4" x14ac:dyDescent="0.25">
      <c r="A50" s="73" t="s">
        <v>143</v>
      </c>
      <c r="B50" s="80">
        <f>Summary!C38</f>
        <v>0</v>
      </c>
      <c r="C50" s="73"/>
      <c r="D50" s="73" t="s">
        <v>144</v>
      </c>
    </row>
    <row r="51" spans="1:4" x14ac:dyDescent="0.25">
      <c r="A51" s="73" t="s">
        <v>145</v>
      </c>
      <c r="B51" s="80">
        <f>Summary!C39</f>
        <v>0</v>
      </c>
      <c r="C51" s="73"/>
      <c r="D51" s="73" t="s">
        <v>146</v>
      </c>
    </row>
    <row r="52" spans="1:4" x14ac:dyDescent="0.25">
      <c r="A52" s="73" t="s">
        <v>147</v>
      </c>
      <c r="B52" s="80">
        <f>Summary!C40</f>
        <v>0</v>
      </c>
      <c r="C52" s="73"/>
      <c r="D52" s="73" t="s">
        <v>148</v>
      </c>
    </row>
    <row r="53" spans="1:4" s="73" customFormat="1" x14ac:dyDescent="0.25">
      <c r="A53" s="73" t="s">
        <v>175</v>
      </c>
      <c r="B53" s="80">
        <f>Summary!C41</f>
        <v>0</v>
      </c>
      <c r="D53" s="73" t="s">
        <v>173</v>
      </c>
    </row>
    <row r="54" spans="1:4" s="185" customFormat="1" x14ac:dyDescent="0.25">
      <c r="A54" s="185" t="s">
        <v>211</v>
      </c>
      <c r="B54" s="187">
        <f>Summary!C42</f>
        <v>0</v>
      </c>
      <c r="D54" s="185" t="s">
        <v>208</v>
      </c>
    </row>
    <row r="55" spans="1:4" x14ac:dyDescent="0.25">
      <c r="A55" s="73" t="s">
        <v>149</v>
      </c>
      <c r="B55" s="80">
        <f>Summary!C43</f>
        <v>0</v>
      </c>
      <c r="C55" s="73"/>
      <c r="D55" s="73" t="s">
        <v>150</v>
      </c>
    </row>
    <row r="56" spans="1:4" x14ac:dyDescent="0.25">
      <c r="A56" s="73" t="s">
        <v>151</v>
      </c>
      <c r="B56" s="78">
        <f>Summary!D28</f>
        <v>0</v>
      </c>
      <c r="C56" s="73"/>
      <c r="D56" s="73" t="s">
        <v>152</v>
      </c>
    </row>
    <row r="57" spans="1:4" x14ac:dyDescent="0.25">
      <c r="A57" s="73" t="s">
        <v>153</v>
      </c>
      <c r="B57" s="78">
        <f>Summary!D29</f>
        <v>0</v>
      </c>
      <c r="C57" s="73"/>
      <c r="D57" s="73" t="s">
        <v>154</v>
      </c>
    </row>
    <row r="58" spans="1:4" x14ac:dyDescent="0.25">
      <c r="A58" s="73" t="s">
        <v>155</v>
      </c>
      <c r="B58" s="78">
        <f>Summary!D34</f>
        <v>0</v>
      </c>
      <c r="C58" s="73"/>
      <c r="D58" s="73" t="s">
        <v>156</v>
      </c>
    </row>
    <row r="59" spans="1:4" x14ac:dyDescent="0.25">
      <c r="A59" s="73" t="s">
        <v>157</v>
      </c>
      <c r="B59" s="78">
        <f>Summary!D33-Summary!D32</f>
        <v>0</v>
      </c>
      <c r="C59" s="73"/>
      <c r="D59" s="73" t="s">
        <v>158</v>
      </c>
    </row>
    <row r="60" spans="1:4" x14ac:dyDescent="0.25">
      <c r="A60" s="73" t="s">
        <v>159</v>
      </c>
      <c r="B60" s="80">
        <f>Summary!D36</f>
        <v>0</v>
      </c>
      <c r="C60" s="73"/>
      <c r="D60" s="73" t="s">
        <v>160</v>
      </c>
    </row>
    <row r="61" spans="1:4" x14ac:dyDescent="0.25">
      <c r="A61" s="73" t="s">
        <v>161</v>
      </c>
      <c r="B61" s="80">
        <f>Summary!D37</f>
        <v>0</v>
      </c>
      <c r="C61" s="73"/>
      <c r="D61" s="73" t="s">
        <v>162</v>
      </c>
    </row>
    <row r="62" spans="1:4" x14ac:dyDescent="0.25">
      <c r="A62" s="73" t="s">
        <v>163</v>
      </c>
      <c r="B62" s="80">
        <f>Summary!D38</f>
        <v>0</v>
      </c>
      <c r="C62" s="73"/>
      <c r="D62" s="73" t="s">
        <v>164</v>
      </c>
    </row>
    <row r="63" spans="1:4" x14ac:dyDescent="0.25">
      <c r="A63" s="73" t="s">
        <v>165</v>
      </c>
      <c r="B63" s="80">
        <f>Summary!D39</f>
        <v>0</v>
      </c>
      <c r="C63" s="73"/>
      <c r="D63" s="73" t="s">
        <v>166</v>
      </c>
    </row>
    <row r="64" spans="1:4" x14ac:dyDescent="0.25">
      <c r="A64" s="73" t="s">
        <v>167</v>
      </c>
      <c r="B64" s="80">
        <f>Summary!D40</f>
        <v>0</v>
      </c>
      <c r="C64" s="73"/>
      <c r="D64" s="73" t="s">
        <v>168</v>
      </c>
    </row>
    <row r="65" spans="1:16" s="73" customFormat="1" x14ac:dyDescent="0.25">
      <c r="A65" s="73" t="s">
        <v>176</v>
      </c>
      <c r="B65" s="80">
        <f>Summary!D41</f>
        <v>0</v>
      </c>
      <c r="D65" s="73" t="s">
        <v>174</v>
      </c>
    </row>
    <row r="66" spans="1:16" s="185" customFormat="1" x14ac:dyDescent="0.25">
      <c r="A66" s="185" t="s">
        <v>210</v>
      </c>
      <c r="B66" s="187">
        <f>Summary!D42</f>
        <v>0</v>
      </c>
      <c r="D66" s="185" t="s">
        <v>209</v>
      </c>
    </row>
    <row r="67" spans="1:16" x14ac:dyDescent="0.25">
      <c r="A67" s="73" t="s">
        <v>169</v>
      </c>
      <c r="B67" s="80">
        <f>Summary!D43</f>
        <v>0</v>
      </c>
      <c r="C67" s="73"/>
      <c r="D67" s="73" t="s">
        <v>170</v>
      </c>
    </row>
    <row r="68" spans="1:16" x14ac:dyDescent="0.25">
      <c r="A68" s="28"/>
      <c r="B68" s="29"/>
      <c r="C68" s="28"/>
      <c r="D68" s="28"/>
    </row>
    <row r="69" spans="1:16" x14ac:dyDescent="0.25">
      <c r="A69" s="28"/>
      <c r="B69" s="29"/>
      <c r="C69" s="28"/>
      <c r="D69" s="28"/>
    </row>
    <row r="70" spans="1:16" x14ac:dyDescent="0.25">
      <c r="A70" s="28"/>
      <c r="B70" s="29"/>
      <c r="C70" s="28"/>
      <c r="D70" s="28"/>
    </row>
    <row r="71" spans="1:16" x14ac:dyDescent="0.25">
      <c r="A71" s="28"/>
      <c r="B71" s="28"/>
      <c r="C71" s="28"/>
      <c r="D71" s="28"/>
    </row>
    <row r="72" spans="1:16" x14ac:dyDescent="0.25">
      <c r="A72" s="28"/>
      <c r="B72" s="28"/>
      <c r="C72" s="28"/>
      <c r="D72" s="28"/>
    </row>
    <row r="73" spans="1:16" x14ac:dyDescent="0.25">
      <c r="A73" s="28"/>
      <c r="B73" s="28"/>
      <c r="C73" s="28"/>
      <c r="D73" s="28"/>
      <c r="L73" s="28"/>
      <c r="M73" s="29"/>
      <c r="N73" s="28"/>
      <c r="O73" s="28"/>
    </row>
    <row r="74" spans="1:16" x14ac:dyDescent="0.25">
      <c r="A74" s="28"/>
      <c r="B74" s="28"/>
      <c r="C74" s="28"/>
      <c r="D74" s="28"/>
      <c r="L74" s="28"/>
      <c r="M74" s="29"/>
      <c r="N74" s="28"/>
      <c r="O74" s="28"/>
    </row>
    <row r="75" spans="1:16" x14ac:dyDescent="0.25">
      <c r="A75" s="28"/>
      <c r="B75" s="28"/>
      <c r="C75" s="28"/>
      <c r="D75" s="28"/>
      <c r="L75" s="28"/>
      <c r="M75" s="29"/>
      <c r="N75" s="28"/>
      <c r="O75" s="28"/>
    </row>
    <row r="76" spans="1:16" ht="15" customHeight="1" x14ac:dyDescent="0.25">
      <c r="A76" s="28"/>
      <c r="B76" s="28"/>
      <c r="C76" s="28"/>
      <c r="D76" s="28"/>
      <c r="L76" s="28"/>
      <c r="M76" s="28"/>
      <c r="N76" s="28"/>
      <c r="O76" s="28"/>
    </row>
    <row r="77" spans="1:16" x14ac:dyDescent="0.25">
      <c r="A77" s="28"/>
      <c r="B77" s="28"/>
      <c r="C77" s="28"/>
      <c r="D77" s="28"/>
      <c r="L77" s="28"/>
      <c r="M77" s="29"/>
      <c r="N77" s="28"/>
      <c r="O77" s="28"/>
    </row>
    <row r="78" spans="1:16" x14ac:dyDescent="0.25">
      <c r="A78" s="28"/>
      <c r="B78" s="28"/>
      <c r="C78" s="28"/>
      <c r="D78" s="28"/>
      <c r="L78" s="28"/>
      <c r="M78" s="29"/>
      <c r="N78" s="28"/>
      <c r="O78" s="28"/>
    </row>
    <row r="79" spans="1:16" ht="15.75" x14ac:dyDescent="0.25">
      <c r="A79" s="28"/>
      <c r="B79" s="30"/>
      <c r="C79" s="28"/>
      <c r="D79" s="28"/>
      <c r="L79" s="34"/>
      <c r="M79" s="35"/>
      <c r="N79" s="32"/>
      <c r="O79" s="34"/>
      <c r="P79" s="32"/>
    </row>
    <row r="80" spans="1:16" x14ac:dyDescent="0.25">
      <c r="A80" s="28"/>
      <c r="B80" s="28"/>
      <c r="C80" s="28"/>
      <c r="D80" s="28"/>
      <c r="L80" s="28"/>
      <c r="M80" s="29"/>
      <c r="N80" s="28"/>
      <c r="O80" s="28"/>
    </row>
  </sheetData>
  <sheetProtection formatColumns="0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83"/>
  <sheetViews>
    <sheetView tabSelected="1" workbookViewId="0">
      <selection activeCell="D13" sqref="D13"/>
    </sheetView>
  </sheetViews>
  <sheetFormatPr defaultRowHeight="15" x14ac:dyDescent="0.25"/>
  <cols>
    <col min="1" max="1" width="51.7109375" style="9" customWidth="1"/>
    <col min="2" max="2" width="26.140625" style="10" customWidth="1"/>
    <col min="3" max="3" width="20.42578125" style="11" customWidth="1"/>
    <col min="4" max="4" width="19.7109375" customWidth="1"/>
  </cols>
  <sheetData>
    <row r="1" spans="1:5" ht="18" customHeight="1" x14ac:dyDescent="0.3">
      <c r="A1" s="103" t="s">
        <v>3</v>
      </c>
      <c r="B1" s="104"/>
      <c r="C1" s="105"/>
      <c r="D1" s="99"/>
    </row>
    <row r="2" spans="1:5" ht="18" customHeight="1" thickBot="1" x14ac:dyDescent="0.3">
      <c r="A2" s="107" t="s">
        <v>56</v>
      </c>
      <c r="B2" s="108"/>
      <c r="C2" s="109"/>
      <c r="D2" s="100" t="s">
        <v>11</v>
      </c>
      <c r="E2" s="13"/>
    </row>
    <row r="3" spans="1:5" s="1" customFormat="1" ht="15.75" x14ac:dyDescent="0.25">
      <c r="A3" s="225" t="str">
        <f>CONCATENATE("Rental Income for... ", 'Rental Property Address'!B5," ",'Rental Property Address'!B6)</f>
        <v>Rental Income for... Update Address under Rental Property</v>
      </c>
      <c r="B3" s="226"/>
      <c r="C3" s="195">
        <f>Detail!B1</f>
        <v>0</v>
      </c>
      <c r="D3" s="100" t="s">
        <v>12</v>
      </c>
      <c r="E3" s="13"/>
    </row>
    <row r="4" spans="1:5" s="1" customFormat="1" ht="20.100000000000001" customHeight="1" x14ac:dyDescent="0.25">
      <c r="A4" s="164" t="s">
        <v>34</v>
      </c>
      <c r="B4" s="165"/>
      <c r="C4" s="196">
        <f>Detail!D1</f>
        <v>0</v>
      </c>
      <c r="D4" s="101"/>
    </row>
    <row r="5" spans="1:5" s="1" customFormat="1" ht="20.100000000000001" customHeight="1" x14ac:dyDescent="0.25">
      <c r="A5" s="164" t="s">
        <v>53</v>
      </c>
      <c r="B5" s="166"/>
      <c r="C5" s="196">
        <f>Detail!F1</f>
        <v>0</v>
      </c>
      <c r="D5" s="102"/>
    </row>
    <row r="6" spans="1:5" s="1" customFormat="1" ht="20.100000000000001" customHeight="1" x14ac:dyDescent="0.25">
      <c r="A6" s="161" t="s">
        <v>185</v>
      </c>
      <c r="B6" s="163"/>
      <c r="C6" s="197">
        <f>Detail!H1</f>
        <v>0</v>
      </c>
      <c r="D6" s="101"/>
    </row>
    <row r="7" spans="1:5" s="1" customFormat="1" ht="20.100000000000001" customHeight="1" x14ac:dyDescent="0.25">
      <c r="A7" s="167" t="str">
        <f>Detail!I2</f>
        <v>Mortgage Interest on Rental Property (not payment, Interest Only)</v>
      </c>
      <c r="B7" s="168"/>
      <c r="C7" s="198">
        <f>Detail!I1</f>
        <v>0</v>
      </c>
      <c r="D7" s="101"/>
    </row>
    <row r="8" spans="1:5" s="1" customFormat="1" ht="20.100000000000001" customHeight="1" x14ac:dyDescent="0.25">
      <c r="A8" s="106" t="s">
        <v>215</v>
      </c>
      <c r="B8" s="88"/>
      <c r="C8" s="199">
        <f>Detail!K1</f>
        <v>0</v>
      </c>
      <c r="D8" s="102"/>
    </row>
    <row r="9" spans="1:5" s="1" customFormat="1" ht="47.25" x14ac:dyDescent="0.25">
      <c r="A9" s="162" t="s">
        <v>183</v>
      </c>
      <c r="B9" s="176" t="str">
        <f>CONCATENATE("Asset Description: ",Detail!M3,", ",Detail!M4,", ",Detail!M5,", ",Detail!M6,", ",Detail!M7,", ",Detail!M8,", ",Detail!M9,", ",Detail!M10,", ",Detail!M11,", ",Detail!M12, ", ","etc.")</f>
        <v>Asset Description: , , , , , , , , , , etc.</v>
      </c>
      <c r="C9" s="196">
        <f>Detail!N1</f>
        <v>0</v>
      </c>
      <c r="D9" s="102"/>
    </row>
    <row r="10" spans="1:5" s="1" customFormat="1" ht="20.100000000000001" customHeight="1" x14ac:dyDescent="0.25">
      <c r="A10" s="164" t="s">
        <v>13</v>
      </c>
      <c r="B10" s="169"/>
      <c r="C10" s="200">
        <f>Detail!P1</f>
        <v>0</v>
      </c>
      <c r="D10" s="102"/>
    </row>
    <row r="11" spans="1:5" s="1" customFormat="1" ht="20.100000000000001" customHeight="1" x14ac:dyDescent="0.25">
      <c r="A11" s="170" t="s">
        <v>187</v>
      </c>
      <c r="B11" s="171"/>
      <c r="C11" s="201">
        <f>Detail!R1</f>
        <v>0</v>
      </c>
      <c r="D11" s="102"/>
    </row>
    <row r="12" spans="1:5" s="1" customFormat="1" ht="20.100000000000001" customHeight="1" x14ac:dyDescent="0.25">
      <c r="A12" s="167" t="s">
        <v>0</v>
      </c>
      <c r="B12" s="172"/>
      <c r="C12" s="202">
        <f>Detail!S1</f>
        <v>0</v>
      </c>
      <c r="D12" s="102"/>
    </row>
    <row r="13" spans="1:5" s="1" customFormat="1" ht="20.100000000000001" customHeight="1" x14ac:dyDescent="0.25">
      <c r="A13" s="164" t="s">
        <v>188</v>
      </c>
      <c r="B13" s="166"/>
      <c r="C13" s="196">
        <f>Detail!U1</f>
        <v>0</v>
      </c>
      <c r="D13" s="102"/>
    </row>
    <row r="14" spans="1:5" s="1" customFormat="1" ht="20.100000000000001" customHeight="1" x14ac:dyDescent="0.25">
      <c r="A14" s="164" t="s">
        <v>55</v>
      </c>
      <c r="B14" s="166"/>
      <c r="C14" s="196">
        <f>Detail!W1</f>
        <v>0</v>
      </c>
      <c r="D14" s="102"/>
    </row>
    <row r="15" spans="1:5" s="1" customFormat="1" ht="20.100000000000001" customHeight="1" x14ac:dyDescent="0.25">
      <c r="A15" s="164" t="s">
        <v>54</v>
      </c>
      <c r="B15" s="169"/>
      <c r="C15" s="200">
        <f>Detail!Y1</f>
        <v>0</v>
      </c>
      <c r="D15" s="102"/>
    </row>
    <row r="16" spans="1:5" s="1" customFormat="1" ht="20.100000000000001" customHeight="1" x14ac:dyDescent="0.25">
      <c r="A16" s="161" t="s">
        <v>216</v>
      </c>
      <c r="B16" s="163"/>
      <c r="C16" s="197"/>
      <c r="D16" s="100" t="s">
        <v>241</v>
      </c>
      <c r="E16" s="87"/>
    </row>
    <row r="17" spans="1:5" s="1" customFormat="1" ht="20.100000000000001" customHeight="1" x14ac:dyDescent="0.25">
      <c r="A17" s="120" t="s">
        <v>217</v>
      </c>
      <c r="B17" s="121"/>
      <c r="C17" s="203">
        <f>Detail!AA1</f>
        <v>0</v>
      </c>
      <c r="D17" s="100" t="s">
        <v>192</v>
      </c>
      <c r="E17" s="87"/>
    </row>
    <row r="18" spans="1:5" s="1" customFormat="1" ht="20.100000000000001" customHeight="1" x14ac:dyDescent="0.25">
      <c r="A18" s="120" t="s">
        <v>218</v>
      </c>
      <c r="B18" s="122"/>
      <c r="C18" s="204">
        <f>Detail!AB1</f>
        <v>0</v>
      </c>
      <c r="D18" s="101"/>
      <c r="E18" s="87"/>
    </row>
    <row r="19" spans="1:5" s="1" customFormat="1" ht="20.100000000000001" customHeight="1" x14ac:dyDescent="0.25">
      <c r="A19" s="120" t="s">
        <v>45</v>
      </c>
      <c r="B19" s="121"/>
      <c r="C19" s="203">
        <f>Detail!AC1</f>
        <v>0</v>
      </c>
      <c r="D19" s="101"/>
      <c r="E19" s="87"/>
    </row>
    <row r="20" spans="1:5" s="1" customFormat="1" ht="20.100000000000001" customHeight="1" x14ac:dyDescent="0.25">
      <c r="A20" s="167" t="s">
        <v>46</v>
      </c>
      <c r="B20" s="172"/>
      <c r="C20" s="202">
        <f>Detail!AD1</f>
        <v>0</v>
      </c>
      <c r="D20" s="101"/>
    </row>
    <row r="21" spans="1:5" s="18" customFormat="1" ht="20.25" customHeight="1" x14ac:dyDescent="0.25">
      <c r="A21" s="173" t="s">
        <v>219</v>
      </c>
      <c r="B21" s="166"/>
      <c r="C21" s="196">
        <f>Detail!AF1</f>
        <v>0</v>
      </c>
      <c r="D21" s="102"/>
    </row>
    <row r="22" spans="1:5" ht="20.100000000000001" customHeight="1" x14ac:dyDescent="0.25">
      <c r="A22" s="173" t="str">
        <f>Detail!AH2</f>
        <v>Extra Line #1</v>
      </c>
      <c r="B22" s="169"/>
      <c r="C22" s="200">
        <f>Detail!AH1</f>
        <v>0</v>
      </c>
      <c r="D22" s="102"/>
    </row>
    <row r="23" spans="1:5" ht="20.100000000000001" customHeight="1" x14ac:dyDescent="0.25">
      <c r="A23" s="173" t="str">
        <f>Detail!AI2</f>
        <v>Extra Line #2</v>
      </c>
      <c r="B23" s="166"/>
      <c r="C23" s="196">
        <f>Detail!AI1</f>
        <v>0</v>
      </c>
      <c r="D23" s="102"/>
    </row>
    <row r="24" spans="1:5" ht="20.100000000000001" customHeight="1" thickBot="1" x14ac:dyDescent="0.3">
      <c r="A24" s="174" t="str">
        <f>Detail!AJ2</f>
        <v>Extra Line #3</v>
      </c>
      <c r="B24" s="175"/>
      <c r="C24" s="205">
        <f>Detail!AJ1</f>
        <v>0</v>
      </c>
      <c r="D24" s="102"/>
    </row>
    <row r="25" spans="1:5" ht="20.100000000000001" customHeight="1" x14ac:dyDescent="0.25">
      <c r="A25" s="130" t="s">
        <v>8</v>
      </c>
      <c r="B25" s="131"/>
      <c r="C25" s="131"/>
      <c r="D25" s="132"/>
    </row>
    <row r="26" spans="1:5" ht="20.100000000000001" customHeight="1" x14ac:dyDescent="0.25">
      <c r="A26" s="133" t="s">
        <v>1</v>
      </c>
      <c r="B26" s="89" t="s">
        <v>29</v>
      </c>
      <c r="C26" s="89" t="s">
        <v>25</v>
      </c>
      <c r="D26" s="134" t="s">
        <v>26</v>
      </c>
    </row>
    <row r="27" spans="1:5" ht="20.100000000000001" customHeight="1" x14ac:dyDescent="0.25">
      <c r="A27" s="135" t="s">
        <v>2</v>
      </c>
      <c r="B27" s="37"/>
      <c r="C27" s="186"/>
      <c r="D27" s="136"/>
    </row>
    <row r="28" spans="1:5" ht="20.100000000000001" customHeight="1" x14ac:dyDescent="0.25">
      <c r="A28" s="137" t="s">
        <v>226</v>
      </c>
      <c r="B28" s="138" t="str">
        <f>'Vehicles Expenses'!C1</f>
        <v xml:space="preserve">Please </v>
      </c>
      <c r="C28" s="138">
        <f>'Vehicles Expenses'!L1</f>
        <v>0</v>
      </c>
      <c r="D28" s="139">
        <f>'Vehicles Expenses'!U1</f>
        <v>0</v>
      </c>
    </row>
    <row r="29" spans="1:5" ht="20.100000000000001" customHeight="1" x14ac:dyDescent="0.25">
      <c r="A29" s="133" t="s">
        <v>227</v>
      </c>
      <c r="B29" s="91" t="str">
        <f>'Vehicles Expenses'!C2</f>
        <v xml:space="preserve">Update the </v>
      </c>
      <c r="C29" s="91">
        <f>'Vehicles Expenses'!L2</f>
        <v>0</v>
      </c>
      <c r="D29" s="140">
        <f>'Vehicles Expenses'!U2</f>
        <v>0</v>
      </c>
    </row>
    <row r="30" spans="1:5" ht="20.100000000000001" customHeight="1" x14ac:dyDescent="0.25">
      <c r="A30" s="133" t="s">
        <v>228</v>
      </c>
      <c r="B30" s="90" t="str">
        <f>'Vehicles Expenses'!C3</f>
        <v xml:space="preserve">Description </v>
      </c>
      <c r="C30" s="90">
        <f>'Vehicles Expenses'!L3</f>
        <v>0</v>
      </c>
      <c r="D30" s="141">
        <f>'Vehicles Expenses'!U3</f>
        <v>0</v>
      </c>
    </row>
    <row r="31" spans="1:5" s="73" customFormat="1" ht="20.100000000000001" customHeight="1" x14ac:dyDescent="0.25">
      <c r="A31" s="142" t="str">
        <f>'Vehicles Expenses'!B4</f>
        <v>Date of Purchase/Lease</v>
      </c>
      <c r="B31" s="143" t="str">
        <f>'Vehicles Expenses'!C4</f>
        <v>and Km</v>
      </c>
      <c r="C31" s="143">
        <f>'Vehicles Expenses'!L4</f>
        <v>0</v>
      </c>
      <c r="D31" s="144">
        <f>'Vehicles Expenses'!U4</f>
        <v>0</v>
      </c>
    </row>
    <row r="32" spans="1:5" ht="20.100000000000001" customHeight="1" x14ac:dyDescent="0.25">
      <c r="A32" s="145" t="s">
        <v>220</v>
      </c>
      <c r="B32" s="146" t="str">
        <f>'Vehicles Expenses'!C5</f>
        <v>On the Vehicle</v>
      </c>
      <c r="C32" s="146">
        <f>'Vehicles Expenses'!L5</f>
        <v>0</v>
      </c>
      <c r="D32" s="147">
        <f>'Vehicles Expenses'!U5</f>
        <v>0</v>
      </c>
    </row>
    <row r="33" spans="1:4" ht="20.100000000000001" customHeight="1" x14ac:dyDescent="0.25">
      <c r="A33" s="127" t="s">
        <v>221</v>
      </c>
      <c r="B33" s="128" t="str">
        <f>'Vehicles Expenses'!C6</f>
        <v>Tab</v>
      </c>
      <c r="C33" s="128">
        <f>'Vehicles Expenses'!L6</f>
        <v>0</v>
      </c>
      <c r="D33" s="129">
        <f>'Vehicles Expenses'!U6</f>
        <v>0</v>
      </c>
    </row>
    <row r="34" spans="1:4" ht="20.100000000000001" customHeight="1" x14ac:dyDescent="0.25">
      <c r="A34" s="192" t="s">
        <v>222</v>
      </c>
      <c r="B34" s="193">
        <f>'Vehicles Expenses'!C7</f>
        <v>0</v>
      </c>
      <c r="C34" s="193">
        <f>'Vehicles Expenses'!L7</f>
        <v>0</v>
      </c>
      <c r="D34" s="194">
        <f>'Vehicles Expenses'!U7</f>
        <v>0</v>
      </c>
    </row>
    <row r="35" spans="1:4" ht="20.100000000000001" customHeight="1" x14ac:dyDescent="0.25">
      <c r="A35" s="189" t="s">
        <v>7</v>
      </c>
      <c r="B35" s="190" t="e">
        <f>B34/(B33-B32)</f>
        <v>#VALUE!</v>
      </c>
      <c r="C35" s="190" t="e">
        <f>C34/(C33-C32)</f>
        <v>#DIV/0!</v>
      </c>
      <c r="D35" s="191" t="e">
        <f>D34/(D33-D32)</f>
        <v>#DIV/0!</v>
      </c>
    </row>
    <row r="36" spans="1:4" ht="20.100000000000001" customHeight="1" x14ac:dyDescent="0.25">
      <c r="A36" s="142" t="s">
        <v>4</v>
      </c>
      <c r="B36" s="206">
        <f>'Vehicles Expenses'!B9</f>
        <v>0</v>
      </c>
      <c r="C36" s="206">
        <f>'Vehicles Expenses'!K9</f>
        <v>0</v>
      </c>
      <c r="D36" s="207">
        <f>'Vehicles Expenses'!T9</f>
        <v>0</v>
      </c>
    </row>
    <row r="37" spans="1:4" ht="20.100000000000001" customHeight="1" x14ac:dyDescent="0.25">
      <c r="A37" s="142" t="s">
        <v>189</v>
      </c>
      <c r="B37" s="206">
        <f>'Vehicles Expenses'!C9</f>
        <v>0</v>
      </c>
      <c r="C37" s="206">
        <f>'Vehicles Expenses'!L9</f>
        <v>0</v>
      </c>
      <c r="D37" s="207">
        <f>'Vehicles Expenses'!U9</f>
        <v>0</v>
      </c>
    </row>
    <row r="38" spans="1:4" ht="20.100000000000001" customHeight="1" x14ac:dyDescent="0.25">
      <c r="A38" s="142" t="s">
        <v>223</v>
      </c>
      <c r="B38" s="206">
        <f>'Vehicles Expenses'!D9</f>
        <v>0</v>
      </c>
      <c r="C38" s="206">
        <f>'Vehicles Expenses'!M9</f>
        <v>0</v>
      </c>
      <c r="D38" s="207">
        <f>'Vehicles Expenses'!V9</f>
        <v>0</v>
      </c>
    </row>
    <row r="39" spans="1:4" ht="20.100000000000001" customHeight="1" x14ac:dyDescent="0.25">
      <c r="A39" s="142" t="s">
        <v>224</v>
      </c>
      <c r="B39" s="206">
        <f>'Vehicles Expenses'!E9</f>
        <v>0</v>
      </c>
      <c r="C39" s="206">
        <f>'Vehicles Expenses'!N9</f>
        <v>0</v>
      </c>
      <c r="D39" s="207">
        <f>'Vehicles Expenses'!W9</f>
        <v>0</v>
      </c>
    </row>
    <row r="40" spans="1:4" ht="31.15" customHeight="1" x14ac:dyDescent="0.25">
      <c r="A40" s="149" t="s">
        <v>225</v>
      </c>
      <c r="B40" s="208">
        <f>'Vehicles Expenses'!F9</f>
        <v>0</v>
      </c>
      <c r="C40" s="208">
        <f>'Vehicles Expenses'!O9</f>
        <v>0</v>
      </c>
      <c r="D40" s="209">
        <f>'Vehicles Expenses'!X9</f>
        <v>0</v>
      </c>
    </row>
    <row r="41" spans="1:4" s="28" customFormat="1" ht="20.100000000000001" customHeight="1" x14ac:dyDescent="0.25">
      <c r="A41" s="142" t="s">
        <v>42</v>
      </c>
      <c r="B41" s="206">
        <f>'Vehicles Expenses'!G9</f>
        <v>0</v>
      </c>
      <c r="C41" s="206">
        <f>'Vehicles Expenses'!P9</f>
        <v>0</v>
      </c>
      <c r="D41" s="207">
        <f>'Vehicles Expenses'!Y9</f>
        <v>0</v>
      </c>
    </row>
    <row r="42" spans="1:4" s="97" customFormat="1" ht="20.25" customHeight="1" x14ac:dyDescent="0.25">
      <c r="A42" s="142" t="s">
        <v>186</v>
      </c>
      <c r="B42" s="206">
        <f>'Vehicles Expenses'!H9</f>
        <v>0</v>
      </c>
      <c r="C42" s="206">
        <f>'Vehicles Expenses'!Q9</f>
        <v>0</v>
      </c>
      <c r="D42" s="207">
        <f>'Vehicles Expenses'!Z9</f>
        <v>0</v>
      </c>
    </row>
    <row r="43" spans="1:4" ht="20.100000000000001" customHeight="1" thickBot="1" x14ac:dyDescent="0.3">
      <c r="A43" s="148" t="str">
        <f>'Vehicles Expenses'!I10</f>
        <v>Other Vehicle Expenses and Description</v>
      </c>
      <c r="B43" s="210">
        <f>'Vehicles Expenses'!I9</f>
        <v>0</v>
      </c>
      <c r="C43" s="210">
        <f>'Vehicles Expenses'!R9</f>
        <v>0</v>
      </c>
      <c r="D43" s="211">
        <f>'Vehicles Expenses'!AA9</f>
        <v>0</v>
      </c>
    </row>
    <row r="44" spans="1:4" ht="28.15" customHeight="1" x14ac:dyDescent="0.25">
      <c r="A44" s="123"/>
      <c r="B44" s="124" t="s">
        <v>193</v>
      </c>
      <c r="C44" s="125" t="str">
        <f>HomeExpenses!C1</f>
        <v>Update Address</v>
      </c>
      <c r="D44" s="126" t="str">
        <f>HomeExpenses!N1</f>
        <v>456 Super Street</v>
      </c>
    </row>
    <row r="45" spans="1:4" ht="20.100000000000001" customHeight="1" x14ac:dyDescent="0.25">
      <c r="A45" s="118" t="s">
        <v>190</v>
      </c>
      <c r="B45" s="111" t="s">
        <v>194</v>
      </c>
      <c r="C45" s="113" t="str">
        <f>HomeExpenses!C2</f>
        <v>&amp; Square footage</v>
      </c>
      <c r="D45" s="114">
        <f>HomeExpenses!N2</f>
        <v>2</v>
      </c>
    </row>
    <row r="46" spans="1:4" ht="20.100000000000001" customHeight="1" x14ac:dyDescent="0.25">
      <c r="A46" s="119" t="s">
        <v>184</v>
      </c>
      <c r="B46" s="112" t="s">
        <v>195</v>
      </c>
      <c r="C46" s="116" t="str">
        <f>HomeExpenses!C3</f>
        <v>on House Exp Tab</v>
      </c>
      <c r="D46" s="117">
        <f>HomeExpenses!N3</f>
        <v>200</v>
      </c>
    </row>
    <row r="47" spans="1:4" ht="20.100000000000001" customHeight="1" x14ac:dyDescent="0.25">
      <c r="A47" s="150" t="s">
        <v>41</v>
      </c>
      <c r="B47" s="151"/>
      <c r="C47" s="212">
        <f>HomeExpenses!B4</f>
        <v>0</v>
      </c>
      <c r="D47" s="213">
        <f>HomeExpenses!M4</f>
        <v>0</v>
      </c>
    </row>
    <row r="48" spans="1:4" ht="20.100000000000001" customHeight="1" x14ac:dyDescent="0.25">
      <c r="A48" s="152" t="s">
        <v>30</v>
      </c>
      <c r="B48" s="153"/>
      <c r="C48" s="214">
        <f>HomeExpenses!C4</f>
        <v>0</v>
      </c>
      <c r="D48" s="215">
        <f>HomeExpenses!N4</f>
        <v>0</v>
      </c>
    </row>
    <row r="49" spans="1:4" ht="20.100000000000001" customHeight="1" x14ac:dyDescent="0.25">
      <c r="A49" s="152" t="s">
        <v>39</v>
      </c>
      <c r="B49" s="156"/>
      <c r="C49" s="212">
        <f>HomeExpenses!D4</f>
        <v>0</v>
      </c>
      <c r="D49" s="213">
        <f>HomeExpenses!O4</f>
        <v>0</v>
      </c>
    </row>
    <row r="50" spans="1:4" ht="20.100000000000001" customHeight="1" x14ac:dyDescent="0.25">
      <c r="A50" s="152" t="s">
        <v>49</v>
      </c>
      <c r="B50" s="153"/>
      <c r="C50" s="214">
        <f>HomeExpenses!E4</f>
        <v>0</v>
      </c>
      <c r="D50" s="215">
        <f>HomeExpenses!P4</f>
        <v>0</v>
      </c>
    </row>
    <row r="51" spans="1:4" ht="20.100000000000001" customHeight="1" x14ac:dyDescent="0.25">
      <c r="A51" s="154" t="s">
        <v>38</v>
      </c>
      <c r="B51" s="155"/>
      <c r="C51" s="216">
        <f>HomeExpenses!F4</f>
        <v>0</v>
      </c>
      <c r="D51" s="217">
        <f>HomeExpenses!Q4</f>
        <v>0</v>
      </c>
    </row>
    <row r="52" spans="1:4" ht="20.100000000000001" customHeight="1" x14ac:dyDescent="0.25">
      <c r="A52" s="110" t="s">
        <v>5</v>
      </c>
      <c r="B52" s="115"/>
      <c r="C52" s="218">
        <f>HomeExpenses!G4</f>
        <v>0</v>
      </c>
      <c r="D52" s="219">
        <f>HomeExpenses!R4</f>
        <v>0</v>
      </c>
    </row>
    <row r="53" spans="1:4" ht="20.100000000000001" customHeight="1" x14ac:dyDescent="0.25">
      <c r="A53" s="157" t="s">
        <v>6</v>
      </c>
      <c r="B53" s="158"/>
      <c r="C53" s="220">
        <f>HomeExpenses!H4</f>
        <v>0</v>
      </c>
      <c r="D53" s="221">
        <f>HomeExpenses!S4</f>
        <v>0</v>
      </c>
    </row>
    <row r="54" spans="1:4" ht="20.100000000000001" customHeight="1" x14ac:dyDescent="0.25">
      <c r="A54" s="152" t="s">
        <v>191</v>
      </c>
      <c r="B54" s="156"/>
      <c r="C54" s="212">
        <f>HomeExpenses!I4</f>
        <v>0</v>
      </c>
      <c r="D54" s="213">
        <f>HomeExpenses!T4</f>
        <v>0</v>
      </c>
    </row>
    <row r="55" spans="1:4" s="28" customFormat="1" ht="20.100000000000001" customHeight="1" x14ac:dyDescent="0.25">
      <c r="A55" s="152" t="s">
        <v>40</v>
      </c>
      <c r="B55" s="156"/>
      <c r="C55" s="212">
        <f>HomeExpenses!J4</f>
        <v>0</v>
      </c>
      <c r="D55" s="213">
        <f>HomeExpenses!U4</f>
        <v>0</v>
      </c>
    </row>
    <row r="56" spans="1:4" ht="20.100000000000001" customHeight="1" thickBot="1" x14ac:dyDescent="0.3">
      <c r="A56" s="159" t="str">
        <f>HomeExpenses!K5</f>
        <v>Other House Expenses and Description</v>
      </c>
      <c r="B56" s="160"/>
      <c r="C56" s="222">
        <f>HomeExpenses!K4</f>
        <v>0</v>
      </c>
      <c r="D56" s="223">
        <f>HomeExpenses!V4</f>
        <v>0</v>
      </c>
    </row>
    <row r="57" spans="1:4" ht="20.100000000000001" customHeight="1" x14ac:dyDescent="0.25">
      <c r="A57" s="98"/>
      <c r="C57" s="10"/>
      <c r="D57" s="99"/>
    </row>
    <row r="58" spans="1:4" x14ac:dyDescent="0.25">
      <c r="A58" s="38"/>
      <c r="C58" s="10"/>
      <c r="D58" s="99"/>
    </row>
    <row r="59" spans="1:4" x14ac:dyDescent="0.25">
      <c r="A59" s="38"/>
      <c r="C59" s="10"/>
    </row>
    <row r="60" spans="1:4" x14ac:dyDescent="0.25">
      <c r="A60" s="38"/>
      <c r="C60" s="10"/>
    </row>
    <row r="61" spans="1:4" x14ac:dyDescent="0.25">
      <c r="A61" s="38"/>
      <c r="C61" s="10"/>
    </row>
    <row r="62" spans="1:4" x14ac:dyDescent="0.25">
      <c r="A62" s="38"/>
      <c r="C62" s="10"/>
    </row>
    <row r="63" spans="1:4" x14ac:dyDescent="0.25">
      <c r="A63" s="38"/>
      <c r="C63" s="10"/>
    </row>
    <row r="64" spans="1:4" x14ac:dyDescent="0.25">
      <c r="A64" s="38"/>
      <c r="C64" s="10"/>
    </row>
    <row r="65" spans="1:3" x14ac:dyDescent="0.25">
      <c r="A65" s="38"/>
      <c r="C65" s="10"/>
    </row>
    <row r="66" spans="1:3" x14ac:dyDescent="0.25">
      <c r="A66" s="38"/>
      <c r="C66" s="10"/>
    </row>
    <row r="67" spans="1:3" x14ac:dyDescent="0.25">
      <c r="A67" s="38"/>
      <c r="C67" s="10"/>
    </row>
    <row r="68" spans="1:3" x14ac:dyDescent="0.25">
      <c r="A68" s="38"/>
      <c r="C68" s="10"/>
    </row>
    <row r="69" spans="1:3" x14ac:dyDescent="0.25">
      <c r="A69" s="38"/>
      <c r="C69" s="10"/>
    </row>
    <row r="70" spans="1:3" x14ac:dyDescent="0.25">
      <c r="A70" s="38"/>
      <c r="C70" s="10"/>
    </row>
    <row r="71" spans="1:3" x14ac:dyDescent="0.25">
      <c r="A71" s="38"/>
      <c r="C71" s="10"/>
    </row>
    <row r="72" spans="1:3" x14ac:dyDescent="0.25">
      <c r="A72" s="38"/>
      <c r="C72" s="10"/>
    </row>
    <row r="73" spans="1:3" x14ac:dyDescent="0.25">
      <c r="A73" s="38"/>
      <c r="C73" s="10"/>
    </row>
    <row r="74" spans="1:3" x14ac:dyDescent="0.25">
      <c r="A74" s="38"/>
      <c r="C74" s="10"/>
    </row>
    <row r="75" spans="1:3" x14ac:dyDescent="0.25">
      <c r="A75" s="38"/>
      <c r="C75" s="10"/>
    </row>
    <row r="76" spans="1:3" x14ac:dyDescent="0.25">
      <c r="A76" s="38"/>
      <c r="C76" s="10"/>
    </row>
    <row r="77" spans="1:3" x14ac:dyDescent="0.25">
      <c r="A77" s="38"/>
      <c r="C77" s="10"/>
    </row>
    <row r="78" spans="1:3" x14ac:dyDescent="0.25">
      <c r="A78" s="38"/>
    </row>
    <row r="79" spans="1:3" x14ac:dyDescent="0.25">
      <c r="A79" s="38"/>
    </row>
    <row r="80" spans="1:3" x14ac:dyDescent="0.25">
      <c r="A80" s="38"/>
    </row>
    <row r="81" spans="1:1" x14ac:dyDescent="0.25">
      <c r="A81" s="38"/>
    </row>
    <row r="82" spans="1:1" x14ac:dyDescent="0.25">
      <c r="A82" s="38"/>
    </row>
    <row r="83" spans="1:1" x14ac:dyDescent="0.25">
      <c r="A83" s="38"/>
    </row>
  </sheetData>
  <sheetProtection algorithmName="SHA-512" hashValue="weZcvnn49KFxBAXGZy4lbKynF4mko420MiVfMiHD+ZR1F0vI00tJcH2kataZCXCGgy4WarnxtF65c+P4o7vptQ==" saltValue="Wo+gfoCWkhXCgzy4wuT7hg==" spinCount="100000" sheet="1" objects="1" scenarios="1" formatColumns="0"/>
  <mergeCells count="1">
    <mergeCell ref="A3:B3"/>
  </mergeCells>
  <printOptions horizontalCentered="1" verticalCentered="1"/>
  <pageMargins left="0.25" right="0.25" top="0.5" bottom="0.5" header="0.3" footer="0.3"/>
  <pageSetup orientation="portrait" r:id="rId1"/>
  <headerFooter>
    <oddHeader>&amp;LProvided By Rita Tully CPA CGA&amp;CPhone: (204)864-2137&amp;RFax/Text: (204)808-8876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23"/>
  <sheetViews>
    <sheetView workbookViewId="0">
      <selection activeCell="C26" sqref="C26"/>
    </sheetView>
  </sheetViews>
  <sheetFormatPr defaultRowHeight="15" x14ac:dyDescent="0.25"/>
  <cols>
    <col min="1" max="1" width="29.42578125" style="5" customWidth="1"/>
    <col min="2" max="2" width="25.85546875" customWidth="1"/>
    <col min="3" max="3" width="53.5703125" customWidth="1"/>
  </cols>
  <sheetData>
    <row r="1" spans="1:3" x14ac:dyDescent="0.25">
      <c r="B1" s="27"/>
    </row>
    <row r="2" spans="1:3" x14ac:dyDescent="0.25">
      <c r="B2" s="27"/>
    </row>
    <row r="3" spans="1:3" s="28" customFormat="1" x14ac:dyDescent="0.25">
      <c r="A3" s="71" t="s">
        <v>61</v>
      </c>
      <c r="B3" s="27"/>
    </row>
    <row r="4" spans="1:3" s="73" customFormat="1" x14ac:dyDescent="0.25">
      <c r="A4" s="71"/>
      <c r="B4" s="78"/>
    </row>
    <row r="5" spans="1:3" x14ac:dyDescent="0.25">
      <c r="A5" s="5" t="s">
        <v>57</v>
      </c>
      <c r="B5" s="27" t="s">
        <v>214</v>
      </c>
      <c r="C5" s="39" t="s">
        <v>51</v>
      </c>
    </row>
    <row r="6" spans="1:3" s="28" customFormat="1" x14ac:dyDescent="0.25">
      <c r="A6" s="5" t="s">
        <v>58</v>
      </c>
      <c r="B6" s="27" t="s">
        <v>212</v>
      </c>
    </row>
    <row r="7" spans="1:3" s="28" customFormat="1" x14ac:dyDescent="0.25">
      <c r="A7" s="5" t="s">
        <v>59</v>
      </c>
      <c r="B7" s="27" t="s">
        <v>213</v>
      </c>
    </row>
    <row r="8" spans="1:3" s="28" customFormat="1" x14ac:dyDescent="0.25">
      <c r="A8" s="5" t="s">
        <v>60</v>
      </c>
      <c r="B8" s="27"/>
    </row>
    <row r="9" spans="1:3" s="28" customFormat="1" x14ac:dyDescent="0.25">
      <c r="A9" s="5"/>
      <c r="B9" s="27"/>
    </row>
    <row r="10" spans="1:3" s="28" customFormat="1" x14ac:dyDescent="0.25">
      <c r="A10" s="5" t="s">
        <v>50</v>
      </c>
      <c r="B10" s="27"/>
    </row>
    <row r="11" spans="1:3" x14ac:dyDescent="0.25">
      <c r="B11" s="27"/>
    </row>
    <row r="12" spans="1:3" x14ac:dyDescent="0.25">
      <c r="A12" s="5" t="s">
        <v>9</v>
      </c>
      <c r="B12" s="27"/>
    </row>
    <row r="13" spans="1:3" x14ac:dyDescent="0.25">
      <c r="B13" s="27"/>
    </row>
    <row r="14" spans="1:3" x14ac:dyDescent="0.25">
      <c r="A14" s="5" t="s">
        <v>10</v>
      </c>
      <c r="B14" s="27"/>
    </row>
    <row r="15" spans="1:3" x14ac:dyDescent="0.25">
      <c r="B15" s="27"/>
    </row>
    <row r="16" spans="1:3" x14ac:dyDescent="0.25">
      <c r="B16" s="27"/>
    </row>
    <row r="18" spans="1:2" x14ac:dyDescent="0.25">
      <c r="B18" s="28"/>
    </row>
    <row r="19" spans="1:2" s="28" customFormat="1" x14ac:dyDescent="0.25">
      <c r="A19" s="5"/>
      <c r="B19" s="27"/>
    </row>
    <row r="21" spans="1:2" x14ac:dyDescent="0.25">
      <c r="B21" s="27"/>
    </row>
    <row r="23" spans="1:2" x14ac:dyDescent="0.25">
      <c r="A23" s="26"/>
      <c r="B23" s="27"/>
    </row>
  </sheetData>
  <sheetProtection formatCells="0" formatColumns="0"/>
  <protectedRanges>
    <protectedRange sqref="B5:B26" name="Range1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AK591"/>
  <sheetViews>
    <sheetView workbookViewId="0">
      <pane xSplit="1" ySplit="2" topLeftCell="R3" activePane="bottomRight" state="frozen"/>
      <selection pane="topRight" activeCell="B1" sqref="B1"/>
      <selection pane="bottomLeft" activeCell="A3" sqref="A3"/>
      <selection pane="bottomRight" activeCell="U9" sqref="U9"/>
    </sheetView>
  </sheetViews>
  <sheetFormatPr defaultRowHeight="15" x14ac:dyDescent="0.25"/>
  <cols>
    <col min="1" max="1" width="21.42578125" style="22" customWidth="1"/>
    <col min="2" max="2" width="19.85546875" customWidth="1"/>
    <col min="3" max="3" width="1.85546875" style="61" customWidth="1"/>
    <col min="4" max="4" width="14.7109375" customWidth="1"/>
    <col min="5" max="5" width="1.85546875" style="61" customWidth="1"/>
    <col min="6" max="6" width="14.7109375" customWidth="1"/>
    <col min="7" max="7" width="1.85546875" style="61" customWidth="1"/>
    <col min="8" max="8" width="16.140625" customWidth="1"/>
    <col min="9" max="9" width="16.140625" style="73" customWidth="1"/>
    <col min="10" max="10" width="1.85546875" style="61" customWidth="1"/>
    <col min="11" max="11" width="16.28515625" style="73" customWidth="1"/>
    <col min="12" max="12" width="1.85546875" style="61" customWidth="1"/>
    <col min="13" max="13" width="16.28515625" style="28" customWidth="1"/>
    <col min="14" max="14" width="16.28515625" customWidth="1"/>
    <col min="15" max="15" width="1.85546875" style="61" customWidth="1"/>
    <col min="16" max="16" width="14.7109375" style="73" customWidth="1"/>
    <col min="17" max="17" width="1.85546875" style="61" customWidth="1"/>
    <col min="18" max="18" width="14.7109375" customWidth="1"/>
    <col min="19" max="19" width="15.85546875" customWidth="1"/>
    <col min="20" max="20" width="1.85546875" style="61" customWidth="1"/>
    <col min="21" max="21" width="16" customWidth="1"/>
    <col min="22" max="22" width="1.85546875" style="61" customWidth="1"/>
    <col min="23" max="23" width="16" customWidth="1"/>
    <col min="24" max="24" width="1.85546875" style="61" customWidth="1"/>
    <col min="25" max="25" width="15.7109375" customWidth="1"/>
    <col min="26" max="26" width="1.85546875" style="61" customWidth="1"/>
    <col min="27" max="29" width="12.7109375" customWidth="1"/>
    <col min="30" max="30" width="15.5703125" customWidth="1"/>
    <col min="31" max="31" width="1.85546875" style="61" customWidth="1"/>
    <col min="32" max="32" width="17.28515625" customWidth="1"/>
    <col min="33" max="33" width="1.85546875" style="61" customWidth="1"/>
    <col min="34" max="34" width="17.85546875" customWidth="1"/>
    <col min="35" max="36" width="18.85546875" customWidth="1"/>
    <col min="37" max="37" width="1.85546875" style="61" customWidth="1"/>
  </cols>
  <sheetData>
    <row r="1" spans="1:37" s="7" customFormat="1" ht="18.75" x14ac:dyDescent="0.3">
      <c r="A1" s="92"/>
      <c r="B1" s="72">
        <f>SUM(B4:B497)</f>
        <v>0</v>
      </c>
      <c r="C1" s="57"/>
      <c r="D1" s="7">
        <f>SUM(D3:D497)</f>
        <v>0</v>
      </c>
      <c r="E1" s="57"/>
      <c r="F1" s="7">
        <f>SUM(F3:F497)</f>
        <v>0</v>
      </c>
      <c r="G1" s="57"/>
      <c r="H1" s="7">
        <f>SUM(H3:H497)</f>
        <v>0</v>
      </c>
      <c r="I1" s="75">
        <f>SUM(I3:I497)</f>
        <v>0</v>
      </c>
      <c r="J1" s="57"/>
      <c r="K1" s="75">
        <f>SUM(K3:K497)</f>
        <v>0</v>
      </c>
      <c r="L1" s="57"/>
      <c r="N1" s="7">
        <f>SUM(N3:N497)</f>
        <v>0</v>
      </c>
      <c r="O1" s="57"/>
      <c r="P1" s="75">
        <f>SUM(P3:P497)</f>
        <v>0</v>
      </c>
      <c r="Q1" s="57"/>
      <c r="R1" s="7">
        <f>SUM(R3:R497)</f>
        <v>0</v>
      </c>
      <c r="S1" s="7">
        <f>SUM(S3:S497)</f>
        <v>0</v>
      </c>
      <c r="T1" s="57"/>
      <c r="U1" s="7">
        <f>SUM(U3:U497)</f>
        <v>0</v>
      </c>
      <c r="V1" s="57"/>
      <c r="W1" s="7">
        <f>SUM(W3:W497)</f>
        <v>0</v>
      </c>
      <c r="X1" s="57"/>
      <c r="Y1" s="7">
        <f>SUM(Y3:Y497)</f>
        <v>0</v>
      </c>
      <c r="Z1" s="57"/>
      <c r="AA1" s="7">
        <f>SUM(AA4:AA497)</f>
        <v>0</v>
      </c>
      <c r="AB1" s="7">
        <f>SUM(AB3:AB497)</f>
        <v>0</v>
      </c>
      <c r="AC1" s="7">
        <f>SUM(AC3:AC497)</f>
        <v>0</v>
      </c>
      <c r="AD1" s="7">
        <f>SUM(AD3:AD497)</f>
        <v>0</v>
      </c>
      <c r="AE1" s="57"/>
      <c r="AF1" s="7">
        <f>SUM(AF4:AF497)</f>
        <v>0</v>
      </c>
      <c r="AG1" s="57"/>
      <c r="AH1" s="7">
        <f>SUM(AH3:AH497)</f>
        <v>0</v>
      </c>
      <c r="AI1" s="7">
        <f>SUM(AI3:AI497)</f>
        <v>0</v>
      </c>
      <c r="AJ1" s="7">
        <f>SUM(AJ3:AJ497)</f>
        <v>0</v>
      </c>
      <c r="AK1" s="57"/>
    </row>
    <row r="2" spans="1:37" s="2" customFormat="1" ht="135" x14ac:dyDescent="0.25">
      <c r="A2" s="74" t="s">
        <v>240</v>
      </c>
      <c r="B2" s="6" t="str">
        <f>Summary!A3</f>
        <v>Rental Income for... Update Address under Rental Property</v>
      </c>
      <c r="C2" s="62"/>
      <c r="D2" s="6" t="str">
        <f>Summary!A4</f>
        <v>Advertising</v>
      </c>
      <c r="E2" s="62"/>
      <c r="F2" s="6" t="str">
        <f>Summary!A5</f>
        <v>Rental Property Insurance</v>
      </c>
      <c r="G2" s="62"/>
      <c r="H2" s="6" t="str">
        <f>Summary!A6</f>
        <v>Interest on business loans or business lines of credit</v>
      </c>
      <c r="I2" s="74" t="s">
        <v>196</v>
      </c>
      <c r="J2" s="62"/>
      <c r="K2" s="74" t="str">
        <f>Summary!A8</f>
        <v>Office expenses (pen, paper, toner, etc)</v>
      </c>
      <c r="L2" s="62"/>
      <c r="M2" s="40" t="str">
        <f>Summary!B9</f>
        <v>Asset Description: , , , , , , , , , , etc.</v>
      </c>
      <c r="N2" s="6" t="str">
        <f>Summary!A9</f>
        <v>Expenses over $500 (Eg computer, renovations, appliances) Please provide an itemized list and date of purchase</v>
      </c>
      <c r="O2" s="62"/>
      <c r="P2" s="74" t="str">
        <f>Summary!A10</f>
        <v>Accounting, Legal Fees (for business purposes)</v>
      </c>
      <c r="Q2" s="62"/>
      <c r="R2" s="6" t="str">
        <f>Summary!A11</f>
        <v>Management and Admistration Fees by a third Party</v>
      </c>
      <c r="S2" s="6" t="str">
        <f>Summary!A12</f>
        <v>Bank Charges on business accounts</v>
      </c>
      <c r="T2" s="62"/>
      <c r="U2" s="6" t="str">
        <f>Summary!A13</f>
        <v>Repairs and Maintenance on the Rental Property (please provide an itemized list)</v>
      </c>
      <c r="V2" s="62"/>
      <c r="W2" s="6" t="str">
        <f>Summary!A14</f>
        <v>Property Taxes at the Rental Property</v>
      </c>
      <c r="X2" s="62"/>
      <c r="Y2" s="6" t="str">
        <f>Summary!A15</f>
        <v>Utilities at the Rental Property</v>
      </c>
      <c r="Z2" s="62"/>
      <c r="AA2" s="6" t="str">
        <f>Summary!A17</f>
        <v xml:space="preserve">    Land Line </v>
      </c>
      <c r="AB2" s="6" t="str">
        <f>Summary!A18</f>
        <v xml:space="preserve">    Cell Phone, Addiontal Data Fees</v>
      </c>
      <c r="AC2" s="6" t="str">
        <f>Summary!A19</f>
        <v xml:space="preserve">    Long Distance  </v>
      </c>
      <c r="AD2" s="6" t="str">
        <f>Summary!A20</f>
        <v xml:space="preserve">    Internet, Web, Domain Fees, Hosting Fees</v>
      </c>
      <c r="AE2" s="62"/>
      <c r="AF2" s="69" t="str">
        <f>Summary!A21</f>
        <v>Subscriptions for Software used for your Rental Property</v>
      </c>
      <c r="AG2" s="62"/>
      <c r="AH2" s="69" t="str">
        <f>AH4</f>
        <v>Extra Line #1</v>
      </c>
      <c r="AI2" s="69" t="str">
        <f>AI4</f>
        <v>Extra Line #2</v>
      </c>
      <c r="AJ2" s="69" t="str">
        <f>AJ4</f>
        <v>Extra Line #3</v>
      </c>
      <c r="AK2" s="62"/>
    </row>
    <row r="3" spans="1:37" s="3" customFormat="1" ht="45" x14ac:dyDescent="0.25">
      <c r="A3" s="22"/>
      <c r="B3" s="82" t="s">
        <v>52</v>
      </c>
      <c r="C3" s="58"/>
      <c r="D3" s="79"/>
      <c r="E3" s="58"/>
      <c r="F3" s="79"/>
      <c r="G3" s="58"/>
      <c r="H3" s="79"/>
      <c r="I3" s="79"/>
      <c r="J3" s="58"/>
      <c r="K3" s="79"/>
      <c r="L3" s="58"/>
      <c r="M3" s="79"/>
      <c r="N3" s="79"/>
      <c r="O3" s="58"/>
      <c r="P3" s="79"/>
      <c r="Q3" s="58"/>
      <c r="R3" s="79"/>
      <c r="S3" s="79"/>
      <c r="T3" s="58"/>
      <c r="U3" s="79"/>
      <c r="V3" s="58"/>
      <c r="W3" s="79"/>
      <c r="X3" s="58"/>
      <c r="Y3" s="79"/>
      <c r="Z3" s="58"/>
      <c r="AA3" s="227" t="s">
        <v>177</v>
      </c>
      <c r="AB3" s="227"/>
      <c r="AC3" s="227"/>
      <c r="AD3" s="227"/>
      <c r="AE3" s="58"/>
      <c r="AG3" s="58"/>
      <c r="AH3" s="95" t="s">
        <v>198</v>
      </c>
      <c r="AI3" s="96"/>
      <c r="AJ3" s="96"/>
      <c r="AK3" s="58"/>
    </row>
    <row r="4" spans="1:37" s="14" customFormat="1" x14ac:dyDescent="0.25">
      <c r="A4" s="93"/>
      <c r="C4" s="59"/>
      <c r="E4" s="59"/>
      <c r="G4" s="59"/>
      <c r="I4" s="76"/>
      <c r="J4" s="59"/>
      <c r="K4" s="76"/>
      <c r="L4" s="59"/>
      <c r="O4" s="59"/>
      <c r="P4" s="76"/>
      <c r="Q4" s="59"/>
      <c r="T4" s="59"/>
      <c r="V4" s="59"/>
      <c r="X4" s="59"/>
      <c r="Z4" s="59"/>
      <c r="AE4" s="59"/>
      <c r="AG4" s="59"/>
      <c r="AH4" s="76" t="s">
        <v>179</v>
      </c>
      <c r="AI4" s="14" t="s">
        <v>180</v>
      </c>
      <c r="AJ4" s="14" t="s">
        <v>181</v>
      </c>
      <c r="AK4" s="59"/>
    </row>
    <row r="5" spans="1:37" s="14" customFormat="1" x14ac:dyDescent="0.25">
      <c r="A5" s="93"/>
      <c r="C5" s="59"/>
      <c r="E5" s="59"/>
      <c r="G5" s="59"/>
      <c r="I5" s="76"/>
      <c r="J5" s="59"/>
      <c r="K5" s="76"/>
      <c r="L5" s="59"/>
      <c r="O5" s="59"/>
      <c r="P5" s="76"/>
      <c r="Q5" s="59"/>
      <c r="T5" s="59"/>
      <c r="V5" s="59"/>
      <c r="X5" s="59"/>
      <c r="Z5" s="59"/>
      <c r="AE5" s="59"/>
      <c r="AG5" s="59"/>
      <c r="AK5" s="59"/>
    </row>
    <row r="6" spans="1:37" s="14" customFormat="1" x14ac:dyDescent="0.25">
      <c r="A6" s="93"/>
      <c r="C6" s="59"/>
      <c r="E6" s="59"/>
      <c r="G6" s="59"/>
      <c r="I6" s="76"/>
      <c r="J6" s="59"/>
      <c r="K6" s="76"/>
      <c r="L6" s="59"/>
      <c r="O6" s="59"/>
      <c r="P6" s="76"/>
      <c r="Q6" s="59"/>
      <c r="T6" s="59"/>
      <c r="V6" s="59"/>
      <c r="W6" s="14" t="s">
        <v>18</v>
      </c>
      <c r="X6" s="59"/>
      <c r="Z6" s="59"/>
      <c r="AE6" s="59"/>
      <c r="AG6" s="59"/>
      <c r="AK6" s="59"/>
    </row>
    <row r="7" spans="1:37" s="14" customFormat="1" x14ac:dyDescent="0.25">
      <c r="A7" s="93"/>
      <c r="C7" s="59"/>
      <c r="E7" s="59"/>
      <c r="G7" s="59"/>
      <c r="I7" s="76"/>
      <c r="J7" s="59"/>
      <c r="K7" s="76"/>
      <c r="L7" s="59"/>
      <c r="O7" s="59"/>
      <c r="P7" s="76"/>
      <c r="Q7" s="59"/>
      <c r="T7" s="59"/>
      <c r="V7" s="59"/>
      <c r="X7" s="59"/>
      <c r="Z7" s="59"/>
      <c r="AE7" s="59"/>
      <c r="AF7" s="41"/>
      <c r="AG7" s="59"/>
      <c r="AK7" s="59"/>
    </row>
    <row r="8" spans="1:37" s="14" customFormat="1" x14ac:dyDescent="0.25">
      <c r="A8" s="93"/>
      <c r="C8" s="59"/>
      <c r="E8" s="59"/>
      <c r="G8" s="59"/>
      <c r="I8" s="76"/>
      <c r="J8" s="59"/>
      <c r="K8" s="76"/>
      <c r="L8" s="59"/>
      <c r="O8" s="59"/>
      <c r="P8" s="76"/>
      <c r="Q8" s="59"/>
      <c r="T8" s="59"/>
      <c r="V8" s="59"/>
      <c r="X8" s="59"/>
      <c r="Z8" s="59"/>
      <c r="AE8" s="59"/>
      <c r="AF8" s="41"/>
      <c r="AG8" s="59"/>
      <c r="AK8" s="59"/>
    </row>
    <row r="9" spans="1:37" s="14" customFormat="1" x14ac:dyDescent="0.25">
      <c r="A9" s="93"/>
      <c r="B9" s="94"/>
      <c r="C9" s="59"/>
      <c r="E9" s="59"/>
      <c r="G9" s="59"/>
      <c r="I9" s="76"/>
      <c r="J9" s="59"/>
      <c r="K9" s="76"/>
      <c r="L9" s="59"/>
      <c r="O9" s="59"/>
      <c r="P9" s="76"/>
      <c r="Q9" s="59"/>
      <c r="T9" s="59"/>
      <c r="V9" s="59"/>
      <c r="X9" s="59"/>
      <c r="Z9" s="59"/>
      <c r="AE9" s="59"/>
      <c r="AG9" s="59"/>
      <c r="AK9" s="59"/>
    </row>
    <row r="10" spans="1:37" s="14" customFormat="1" x14ac:dyDescent="0.25">
      <c r="A10" s="93"/>
      <c r="C10" s="59"/>
      <c r="E10" s="59"/>
      <c r="G10" s="59"/>
      <c r="I10" s="76"/>
      <c r="J10" s="59"/>
      <c r="K10" s="76"/>
      <c r="L10" s="59"/>
      <c r="O10" s="59"/>
      <c r="P10" s="76"/>
      <c r="Q10" s="59"/>
      <c r="T10" s="59"/>
      <c r="V10" s="59"/>
      <c r="X10" s="59"/>
      <c r="Z10" s="59"/>
      <c r="AE10" s="59"/>
      <c r="AG10" s="59"/>
      <c r="AK10" s="59"/>
    </row>
    <row r="11" spans="1:37" s="14" customFormat="1" x14ac:dyDescent="0.25">
      <c r="A11" s="93"/>
      <c r="C11" s="59"/>
      <c r="E11" s="59"/>
      <c r="G11" s="59"/>
      <c r="I11" s="76"/>
      <c r="J11" s="59"/>
      <c r="K11" s="76"/>
      <c r="L11" s="59"/>
      <c r="O11" s="59"/>
      <c r="P11" s="76"/>
      <c r="Q11" s="59"/>
      <c r="T11" s="59"/>
      <c r="V11" s="59"/>
      <c r="X11" s="59"/>
      <c r="Z11" s="59"/>
      <c r="AE11" s="59"/>
      <c r="AG11" s="59"/>
      <c r="AK11" s="59"/>
    </row>
    <row r="12" spans="1:37" s="14" customFormat="1" x14ac:dyDescent="0.25">
      <c r="A12" s="93"/>
      <c r="C12" s="59"/>
      <c r="E12" s="59"/>
      <c r="G12" s="59"/>
      <c r="I12" s="76"/>
      <c r="J12" s="59"/>
      <c r="K12" s="76"/>
      <c r="L12" s="59"/>
      <c r="O12" s="59"/>
      <c r="P12" s="76"/>
      <c r="Q12" s="59"/>
      <c r="T12" s="59"/>
      <c r="V12" s="59"/>
      <c r="X12" s="59"/>
      <c r="Z12" s="59"/>
      <c r="AE12" s="59"/>
      <c r="AG12" s="59"/>
      <c r="AK12" s="59"/>
    </row>
    <row r="13" spans="1:37" s="14" customFormat="1" x14ac:dyDescent="0.25">
      <c r="A13" s="93"/>
      <c r="C13" s="59"/>
      <c r="E13" s="59"/>
      <c r="G13" s="59"/>
      <c r="I13" s="76"/>
      <c r="J13" s="59"/>
      <c r="K13" s="76"/>
      <c r="L13" s="59"/>
      <c r="O13" s="59"/>
      <c r="P13" s="76"/>
      <c r="Q13" s="59"/>
      <c r="T13" s="59"/>
      <c r="V13" s="59"/>
      <c r="X13" s="59"/>
      <c r="Z13" s="59"/>
      <c r="AE13" s="59"/>
      <c r="AG13" s="59"/>
      <c r="AK13" s="59"/>
    </row>
    <row r="14" spans="1:37" s="14" customFormat="1" x14ac:dyDescent="0.25">
      <c r="A14" s="93"/>
      <c r="C14" s="59"/>
      <c r="E14" s="59"/>
      <c r="G14" s="59"/>
      <c r="I14" s="76"/>
      <c r="J14" s="59"/>
      <c r="K14" s="76"/>
      <c r="L14" s="59"/>
      <c r="O14" s="59"/>
      <c r="P14" s="76"/>
      <c r="Q14" s="59"/>
      <c r="T14" s="59"/>
      <c r="V14" s="59"/>
      <c r="X14" s="59"/>
      <c r="Z14" s="59"/>
      <c r="AE14" s="59"/>
      <c r="AG14" s="59"/>
      <c r="AK14" s="59"/>
    </row>
    <row r="15" spans="1:37" s="14" customFormat="1" x14ac:dyDescent="0.25">
      <c r="A15" s="93"/>
      <c r="C15" s="59"/>
      <c r="E15" s="59"/>
      <c r="G15" s="59"/>
      <c r="I15" s="76"/>
      <c r="J15" s="59"/>
      <c r="K15" s="76"/>
      <c r="L15" s="59"/>
      <c r="O15" s="59"/>
      <c r="P15" s="76"/>
      <c r="Q15" s="59"/>
      <c r="T15" s="59"/>
      <c r="V15" s="59"/>
      <c r="X15" s="59"/>
      <c r="Z15" s="59"/>
      <c r="AE15" s="59"/>
      <c r="AG15" s="59"/>
      <c r="AK15" s="59"/>
    </row>
    <row r="16" spans="1:37" s="14" customFormat="1" x14ac:dyDescent="0.25">
      <c r="A16" s="93"/>
      <c r="C16" s="59"/>
      <c r="E16" s="59"/>
      <c r="G16" s="59"/>
      <c r="I16" s="76"/>
      <c r="J16" s="59"/>
      <c r="K16" s="76"/>
      <c r="L16" s="59"/>
      <c r="O16" s="59"/>
      <c r="P16" s="76"/>
      <c r="Q16" s="59"/>
      <c r="T16" s="59"/>
      <c r="V16" s="59"/>
      <c r="X16" s="59"/>
      <c r="Z16" s="59"/>
      <c r="AE16" s="59"/>
      <c r="AG16" s="59"/>
      <c r="AK16" s="59"/>
    </row>
    <row r="17" spans="1:37" s="14" customFormat="1" x14ac:dyDescent="0.25">
      <c r="A17" s="93"/>
      <c r="C17" s="59"/>
      <c r="E17" s="59"/>
      <c r="G17" s="59"/>
      <c r="I17" s="76"/>
      <c r="J17" s="59"/>
      <c r="K17" s="76"/>
      <c r="L17" s="59"/>
      <c r="O17" s="59"/>
      <c r="P17" s="76"/>
      <c r="Q17" s="59"/>
      <c r="T17" s="59"/>
      <c r="V17" s="59"/>
      <c r="X17" s="59"/>
      <c r="Z17" s="59"/>
      <c r="AE17" s="59"/>
      <c r="AG17" s="59"/>
      <c r="AK17" s="59"/>
    </row>
    <row r="18" spans="1:37" s="14" customFormat="1" x14ac:dyDescent="0.25">
      <c r="A18" s="93"/>
      <c r="C18" s="59"/>
      <c r="E18" s="59"/>
      <c r="G18" s="59"/>
      <c r="I18" s="76"/>
      <c r="J18" s="59"/>
      <c r="K18" s="76"/>
      <c r="L18" s="59"/>
      <c r="O18" s="59"/>
      <c r="P18" s="76"/>
      <c r="Q18" s="59"/>
      <c r="T18" s="59"/>
      <c r="V18" s="59"/>
      <c r="X18" s="59"/>
      <c r="Z18" s="59"/>
      <c r="AE18" s="59"/>
      <c r="AG18" s="59"/>
      <c r="AK18" s="59"/>
    </row>
    <row r="19" spans="1:37" s="14" customFormat="1" x14ac:dyDescent="0.25">
      <c r="A19" s="93"/>
      <c r="C19" s="59"/>
      <c r="E19" s="59"/>
      <c r="G19" s="59"/>
      <c r="I19" s="76"/>
      <c r="J19" s="59"/>
      <c r="K19" s="76"/>
      <c r="L19" s="59"/>
      <c r="O19" s="59"/>
      <c r="P19" s="76"/>
      <c r="Q19" s="59"/>
      <c r="T19" s="59"/>
      <c r="V19" s="59"/>
      <c r="X19" s="59"/>
      <c r="Z19" s="59"/>
      <c r="AE19" s="59"/>
      <c r="AG19" s="59"/>
      <c r="AK19" s="59"/>
    </row>
    <row r="20" spans="1:37" s="14" customFormat="1" x14ac:dyDescent="0.25">
      <c r="A20" s="93"/>
      <c r="C20" s="59"/>
      <c r="E20" s="59"/>
      <c r="G20" s="59"/>
      <c r="I20" s="76"/>
      <c r="J20" s="59"/>
      <c r="K20" s="76"/>
      <c r="L20" s="59"/>
      <c r="O20" s="59"/>
      <c r="P20" s="76"/>
      <c r="Q20" s="59"/>
      <c r="T20" s="59"/>
      <c r="V20" s="59"/>
      <c r="X20" s="59"/>
      <c r="Z20" s="59"/>
      <c r="AE20" s="59"/>
      <c r="AG20" s="59"/>
      <c r="AK20" s="59"/>
    </row>
    <row r="21" spans="1:37" s="14" customFormat="1" x14ac:dyDescent="0.25">
      <c r="A21" s="93"/>
      <c r="C21" s="59"/>
      <c r="E21" s="59"/>
      <c r="G21" s="59"/>
      <c r="I21" s="76"/>
      <c r="J21" s="59"/>
      <c r="K21" s="76"/>
      <c r="L21" s="59"/>
      <c r="O21" s="59"/>
      <c r="P21" s="76"/>
      <c r="Q21" s="59"/>
      <c r="T21" s="59"/>
      <c r="V21" s="59"/>
      <c r="X21" s="59"/>
      <c r="Z21" s="59"/>
      <c r="AE21" s="59"/>
      <c r="AG21" s="59"/>
      <c r="AK21" s="59"/>
    </row>
    <row r="22" spans="1:37" s="14" customFormat="1" x14ac:dyDescent="0.25">
      <c r="A22" s="93"/>
      <c r="C22" s="59"/>
      <c r="E22" s="59"/>
      <c r="G22" s="59"/>
      <c r="I22" s="76"/>
      <c r="J22" s="59"/>
      <c r="K22" s="76"/>
      <c r="L22" s="59"/>
      <c r="O22" s="59"/>
      <c r="P22" s="76"/>
      <c r="Q22" s="59"/>
      <c r="T22" s="59"/>
      <c r="V22" s="59"/>
      <c r="X22" s="59"/>
      <c r="Z22" s="59"/>
      <c r="AE22" s="59"/>
      <c r="AG22" s="59"/>
      <c r="AK22" s="59"/>
    </row>
    <row r="23" spans="1:37" s="14" customFormat="1" x14ac:dyDescent="0.25">
      <c r="A23" s="93"/>
      <c r="C23" s="59"/>
      <c r="E23" s="59"/>
      <c r="G23" s="59"/>
      <c r="I23" s="76"/>
      <c r="J23" s="59"/>
      <c r="K23" s="76"/>
      <c r="L23" s="59"/>
      <c r="O23" s="59"/>
      <c r="P23" s="76"/>
      <c r="Q23" s="59"/>
      <c r="T23" s="59"/>
      <c r="V23" s="59"/>
      <c r="X23" s="59"/>
      <c r="Z23" s="59"/>
      <c r="AE23" s="59"/>
      <c r="AG23" s="59"/>
      <c r="AK23" s="59"/>
    </row>
    <row r="24" spans="1:37" s="14" customFormat="1" x14ac:dyDescent="0.25">
      <c r="A24" s="93"/>
      <c r="C24" s="59"/>
      <c r="E24" s="59"/>
      <c r="G24" s="59"/>
      <c r="I24" s="76"/>
      <c r="J24" s="59"/>
      <c r="K24" s="76"/>
      <c r="L24" s="59"/>
      <c r="O24" s="59"/>
      <c r="P24" s="76"/>
      <c r="Q24" s="59"/>
      <c r="T24" s="59"/>
      <c r="V24" s="59"/>
      <c r="X24" s="59"/>
      <c r="Z24" s="59"/>
      <c r="AE24" s="59"/>
      <c r="AG24" s="59"/>
      <c r="AK24" s="59"/>
    </row>
    <row r="25" spans="1:37" s="14" customFormat="1" x14ac:dyDescent="0.25">
      <c r="A25" s="93"/>
      <c r="C25" s="59"/>
      <c r="E25" s="59"/>
      <c r="G25" s="59"/>
      <c r="I25" s="76"/>
      <c r="J25" s="59"/>
      <c r="K25" s="76"/>
      <c r="L25" s="59"/>
      <c r="O25" s="59"/>
      <c r="P25" s="76"/>
      <c r="Q25" s="59"/>
      <c r="T25" s="59"/>
      <c r="V25" s="59"/>
      <c r="X25" s="59"/>
      <c r="Z25" s="59"/>
      <c r="AE25" s="59"/>
      <c r="AG25" s="59"/>
      <c r="AK25" s="59"/>
    </row>
    <row r="26" spans="1:37" s="14" customFormat="1" x14ac:dyDescent="0.25">
      <c r="A26" s="93"/>
      <c r="C26" s="59"/>
      <c r="E26" s="59"/>
      <c r="G26" s="59"/>
      <c r="I26" s="76"/>
      <c r="J26" s="59"/>
      <c r="K26" s="76"/>
      <c r="L26" s="59"/>
      <c r="O26" s="59"/>
      <c r="P26" s="76"/>
      <c r="Q26" s="59"/>
      <c r="T26" s="59"/>
      <c r="V26" s="59"/>
      <c r="X26" s="59"/>
      <c r="Z26" s="59"/>
      <c r="AE26" s="59"/>
      <c r="AG26" s="59"/>
      <c r="AK26" s="59"/>
    </row>
    <row r="27" spans="1:37" s="14" customFormat="1" x14ac:dyDescent="0.25">
      <c r="A27" s="93"/>
      <c r="C27" s="59"/>
      <c r="E27" s="59"/>
      <c r="G27" s="59"/>
      <c r="I27" s="76"/>
      <c r="J27" s="59"/>
      <c r="K27" s="76"/>
      <c r="L27" s="59"/>
      <c r="O27" s="59"/>
      <c r="P27" s="76"/>
      <c r="Q27" s="59"/>
      <c r="T27" s="59"/>
      <c r="V27" s="59"/>
      <c r="X27" s="59"/>
      <c r="Z27" s="59"/>
      <c r="AE27" s="59"/>
      <c r="AG27" s="59"/>
      <c r="AK27" s="59"/>
    </row>
    <row r="28" spans="1:37" s="14" customFormat="1" x14ac:dyDescent="0.25">
      <c r="A28" s="93"/>
      <c r="C28" s="59"/>
      <c r="E28" s="59"/>
      <c r="G28" s="59"/>
      <c r="I28" s="76"/>
      <c r="J28" s="59"/>
      <c r="K28" s="76"/>
      <c r="L28" s="59"/>
      <c r="O28" s="59"/>
      <c r="P28" s="76"/>
      <c r="Q28" s="59"/>
      <c r="T28" s="59"/>
      <c r="V28" s="59"/>
      <c r="X28" s="59"/>
      <c r="Z28" s="59"/>
      <c r="AE28" s="59"/>
      <c r="AG28" s="59"/>
      <c r="AK28" s="59"/>
    </row>
    <row r="29" spans="1:37" s="14" customFormat="1" x14ac:dyDescent="0.25">
      <c r="A29" s="93"/>
      <c r="C29" s="59"/>
      <c r="E29" s="59"/>
      <c r="G29" s="59"/>
      <c r="I29" s="76"/>
      <c r="J29" s="59"/>
      <c r="K29" s="76"/>
      <c r="L29" s="59"/>
      <c r="O29" s="59"/>
      <c r="P29" s="76"/>
      <c r="Q29" s="59"/>
      <c r="T29" s="59"/>
      <c r="V29" s="59"/>
      <c r="X29" s="59"/>
      <c r="Z29" s="59"/>
      <c r="AE29" s="59"/>
      <c r="AG29" s="59"/>
      <c r="AK29" s="59"/>
    </row>
    <row r="30" spans="1:37" s="14" customFormat="1" x14ac:dyDescent="0.25">
      <c r="A30" s="93"/>
      <c r="C30" s="59"/>
      <c r="E30" s="59"/>
      <c r="G30" s="59"/>
      <c r="I30" s="76"/>
      <c r="J30" s="59"/>
      <c r="K30" s="76"/>
      <c r="L30" s="59"/>
      <c r="O30" s="59"/>
      <c r="P30" s="76"/>
      <c r="Q30" s="59"/>
      <c r="T30" s="59"/>
      <c r="V30" s="59"/>
      <c r="X30" s="59"/>
      <c r="Z30" s="59"/>
      <c r="AE30" s="59"/>
      <c r="AG30" s="59"/>
      <c r="AK30" s="59"/>
    </row>
    <row r="31" spans="1:37" s="14" customFormat="1" x14ac:dyDescent="0.25">
      <c r="A31" s="93"/>
      <c r="C31" s="59"/>
      <c r="E31" s="59"/>
      <c r="G31" s="59"/>
      <c r="I31" s="76"/>
      <c r="J31" s="59"/>
      <c r="K31" s="76"/>
      <c r="L31" s="59"/>
      <c r="O31" s="59"/>
      <c r="P31" s="76"/>
      <c r="Q31" s="59"/>
      <c r="T31" s="59"/>
      <c r="V31" s="59"/>
      <c r="X31" s="59"/>
      <c r="Z31" s="59"/>
      <c r="AE31" s="59"/>
      <c r="AG31" s="59"/>
      <c r="AK31" s="59"/>
    </row>
    <row r="32" spans="1:37" s="14" customFormat="1" x14ac:dyDescent="0.25">
      <c r="A32" s="93"/>
      <c r="C32" s="59"/>
      <c r="E32" s="59"/>
      <c r="G32" s="59"/>
      <c r="I32" s="76"/>
      <c r="J32" s="59"/>
      <c r="K32" s="76"/>
      <c r="L32" s="59"/>
      <c r="O32" s="59"/>
      <c r="P32" s="76"/>
      <c r="Q32" s="59"/>
      <c r="T32" s="59"/>
      <c r="V32" s="59"/>
      <c r="X32" s="59"/>
      <c r="Z32" s="59"/>
      <c r="AE32" s="59"/>
      <c r="AG32" s="59"/>
      <c r="AK32" s="59"/>
    </row>
    <row r="33" spans="1:37" s="14" customFormat="1" x14ac:dyDescent="0.25">
      <c r="A33" s="93"/>
      <c r="C33" s="59"/>
      <c r="E33" s="59"/>
      <c r="G33" s="59"/>
      <c r="I33" s="76"/>
      <c r="J33" s="59"/>
      <c r="K33" s="76"/>
      <c r="L33" s="59"/>
      <c r="O33" s="59"/>
      <c r="P33" s="76"/>
      <c r="Q33" s="59"/>
      <c r="T33" s="59"/>
      <c r="V33" s="59"/>
      <c r="X33" s="59"/>
      <c r="Z33" s="59"/>
      <c r="AE33" s="59"/>
      <c r="AG33" s="59"/>
      <c r="AK33" s="59"/>
    </row>
    <row r="34" spans="1:37" s="14" customFormat="1" x14ac:dyDescent="0.25">
      <c r="A34" s="93"/>
      <c r="C34" s="59"/>
      <c r="E34" s="59"/>
      <c r="G34" s="59"/>
      <c r="I34" s="76"/>
      <c r="J34" s="59"/>
      <c r="K34" s="76"/>
      <c r="L34" s="59"/>
      <c r="O34" s="59"/>
      <c r="P34" s="76"/>
      <c r="Q34" s="59"/>
      <c r="T34" s="59"/>
      <c r="V34" s="59"/>
      <c r="X34" s="59"/>
      <c r="Z34" s="59"/>
      <c r="AE34" s="59"/>
      <c r="AG34" s="59"/>
      <c r="AK34" s="59"/>
    </row>
    <row r="35" spans="1:37" s="14" customFormat="1" x14ac:dyDescent="0.25">
      <c r="A35" s="93"/>
      <c r="C35" s="59"/>
      <c r="E35" s="59"/>
      <c r="G35" s="59"/>
      <c r="I35" s="76"/>
      <c r="J35" s="59"/>
      <c r="K35" s="76"/>
      <c r="L35" s="59"/>
      <c r="O35" s="59"/>
      <c r="P35" s="76"/>
      <c r="Q35" s="59"/>
      <c r="T35" s="59"/>
      <c r="V35" s="59"/>
      <c r="X35" s="59"/>
      <c r="Z35" s="59"/>
      <c r="AE35" s="59"/>
      <c r="AG35" s="59"/>
      <c r="AK35" s="59"/>
    </row>
    <row r="36" spans="1:37" s="14" customFormat="1" x14ac:dyDescent="0.25">
      <c r="A36" s="93"/>
      <c r="C36" s="59"/>
      <c r="E36" s="59"/>
      <c r="G36" s="59"/>
      <c r="I36" s="76"/>
      <c r="J36" s="59"/>
      <c r="K36" s="76"/>
      <c r="L36" s="59"/>
      <c r="O36" s="59"/>
      <c r="P36" s="76"/>
      <c r="Q36" s="59"/>
      <c r="T36" s="59"/>
      <c r="V36" s="59"/>
      <c r="X36" s="59"/>
      <c r="Z36" s="59"/>
      <c r="AE36" s="59"/>
      <c r="AG36" s="59"/>
      <c r="AK36" s="59"/>
    </row>
    <row r="37" spans="1:37" s="14" customFormat="1" x14ac:dyDescent="0.25">
      <c r="A37" s="93"/>
      <c r="C37" s="59"/>
      <c r="E37" s="59"/>
      <c r="G37" s="59"/>
      <c r="I37" s="76"/>
      <c r="J37" s="59"/>
      <c r="K37" s="76"/>
      <c r="L37" s="59"/>
      <c r="O37" s="59"/>
      <c r="P37" s="76"/>
      <c r="Q37" s="59"/>
      <c r="T37" s="59"/>
      <c r="V37" s="59"/>
      <c r="X37" s="59"/>
      <c r="Z37" s="59"/>
      <c r="AE37" s="59"/>
      <c r="AG37" s="59"/>
      <c r="AK37" s="59"/>
    </row>
    <row r="38" spans="1:37" s="14" customFormat="1" x14ac:dyDescent="0.25">
      <c r="A38" s="93"/>
      <c r="C38" s="59"/>
      <c r="E38" s="59"/>
      <c r="G38" s="59"/>
      <c r="I38" s="76"/>
      <c r="J38" s="59"/>
      <c r="K38" s="76"/>
      <c r="L38" s="59"/>
      <c r="O38" s="59"/>
      <c r="P38" s="76"/>
      <c r="Q38" s="59"/>
      <c r="T38" s="59"/>
      <c r="V38" s="59"/>
      <c r="X38" s="59"/>
      <c r="Z38" s="59"/>
      <c r="AE38" s="59"/>
      <c r="AG38" s="59"/>
      <c r="AK38" s="59"/>
    </row>
    <row r="39" spans="1:37" s="14" customFormat="1" x14ac:dyDescent="0.25">
      <c r="A39" s="93"/>
      <c r="C39" s="59"/>
      <c r="E39" s="59"/>
      <c r="G39" s="59"/>
      <c r="I39" s="76"/>
      <c r="J39" s="59"/>
      <c r="K39" s="76"/>
      <c r="L39" s="59"/>
      <c r="O39" s="59"/>
      <c r="P39" s="76"/>
      <c r="Q39" s="59"/>
      <c r="T39" s="59"/>
      <c r="V39" s="59"/>
      <c r="X39" s="59"/>
      <c r="Z39" s="59"/>
      <c r="AE39" s="59"/>
      <c r="AG39" s="59"/>
      <c r="AK39" s="59"/>
    </row>
    <row r="40" spans="1:37" s="14" customFormat="1" x14ac:dyDescent="0.25">
      <c r="A40" s="93"/>
      <c r="C40" s="59"/>
      <c r="E40" s="59"/>
      <c r="G40" s="59"/>
      <c r="I40" s="76"/>
      <c r="J40" s="59"/>
      <c r="K40" s="76"/>
      <c r="L40" s="59"/>
      <c r="O40" s="59"/>
      <c r="P40" s="76"/>
      <c r="Q40" s="59"/>
      <c r="T40" s="59"/>
      <c r="V40" s="59"/>
      <c r="X40" s="59"/>
      <c r="Z40" s="59"/>
      <c r="AE40" s="59"/>
      <c r="AG40" s="59"/>
      <c r="AK40" s="59"/>
    </row>
    <row r="41" spans="1:37" s="14" customFormat="1" x14ac:dyDescent="0.25">
      <c r="A41" s="93"/>
      <c r="C41" s="59"/>
      <c r="E41" s="59"/>
      <c r="G41" s="59"/>
      <c r="I41" s="76"/>
      <c r="J41" s="59"/>
      <c r="K41" s="76"/>
      <c r="L41" s="59"/>
      <c r="O41" s="59"/>
      <c r="P41" s="76"/>
      <c r="Q41" s="59"/>
      <c r="T41" s="59"/>
      <c r="V41" s="59"/>
      <c r="X41" s="59"/>
      <c r="Z41" s="59"/>
      <c r="AE41" s="59"/>
      <c r="AG41" s="59"/>
      <c r="AK41" s="59"/>
    </row>
    <row r="42" spans="1:37" s="14" customFormat="1" x14ac:dyDescent="0.25">
      <c r="A42" s="93"/>
      <c r="C42" s="59"/>
      <c r="E42" s="59"/>
      <c r="G42" s="59"/>
      <c r="I42" s="76"/>
      <c r="J42" s="59"/>
      <c r="K42" s="76"/>
      <c r="L42" s="59"/>
      <c r="O42" s="59"/>
      <c r="P42" s="76"/>
      <c r="Q42" s="59"/>
      <c r="T42" s="59"/>
      <c r="V42" s="59"/>
      <c r="X42" s="59"/>
      <c r="Z42" s="59"/>
      <c r="AE42" s="59"/>
      <c r="AG42" s="59"/>
      <c r="AK42" s="59"/>
    </row>
    <row r="43" spans="1:37" s="14" customFormat="1" x14ac:dyDescent="0.25">
      <c r="A43" s="93"/>
      <c r="C43" s="59"/>
      <c r="E43" s="59"/>
      <c r="G43" s="59"/>
      <c r="I43" s="76"/>
      <c r="J43" s="59"/>
      <c r="K43" s="76"/>
      <c r="L43" s="59"/>
      <c r="O43" s="59"/>
      <c r="P43" s="76"/>
      <c r="Q43" s="59"/>
      <c r="T43" s="59"/>
      <c r="V43" s="59"/>
      <c r="X43" s="59"/>
      <c r="Z43" s="59"/>
      <c r="AE43" s="59"/>
      <c r="AG43" s="59"/>
      <c r="AK43" s="59"/>
    </row>
    <row r="44" spans="1:37" s="14" customFormat="1" x14ac:dyDescent="0.25">
      <c r="A44" s="93"/>
      <c r="C44" s="59"/>
      <c r="E44" s="59"/>
      <c r="G44" s="59"/>
      <c r="I44" s="76"/>
      <c r="J44" s="59"/>
      <c r="K44" s="76"/>
      <c r="L44" s="59"/>
      <c r="O44" s="59"/>
      <c r="P44" s="76"/>
      <c r="Q44" s="59"/>
      <c r="T44" s="59"/>
      <c r="V44" s="59"/>
      <c r="X44" s="59"/>
      <c r="Z44" s="59"/>
      <c r="AE44" s="59"/>
      <c r="AG44" s="59"/>
      <c r="AK44" s="59"/>
    </row>
    <row r="45" spans="1:37" s="14" customFormat="1" x14ac:dyDescent="0.25">
      <c r="A45" s="93"/>
      <c r="C45" s="59"/>
      <c r="E45" s="59"/>
      <c r="G45" s="59"/>
      <c r="I45" s="76"/>
      <c r="J45" s="59"/>
      <c r="K45" s="76"/>
      <c r="L45" s="59"/>
      <c r="O45" s="59"/>
      <c r="P45" s="76"/>
      <c r="Q45" s="59"/>
      <c r="T45" s="59"/>
      <c r="V45" s="59"/>
      <c r="X45" s="59"/>
      <c r="Z45" s="59"/>
      <c r="AE45" s="59"/>
      <c r="AG45" s="59"/>
      <c r="AK45" s="59"/>
    </row>
    <row r="46" spans="1:37" s="14" customFormat="1" x14ac:dyDescent="0.25">
      <c r="A46" s="93"/>
      <c r="C46" s="59"/>
      <c r="E46" s="59"/>
      <c r="G46" s="59"/>
      <c r="I46" s="76"/>
      <c r="J46" s="59"/>
      <c r="K46" s="76"/>
      <c r="L46" s="59"/>
      <c r="O46" s="59"/>
      <c r="P46" s="76"/>
      <c r="Q46" s="59"/>
      <c r="T46" s="59"/>
      <c r="V46" s="59"/>
      <c r="X46" s="59"/>
      <c r="Z46" s="59"/>
      <c r="AE46" s="59"/>
      <c r="AG46" s="59"/>
      <c r="AK46" s="59"/>
    </row>
    <row r="47" spans="1:37" s="14" customFormat="1" x14ac:dyDescent="0.25">
      <c r="A47" s="93"/>
      <c r="C47" s="59"/>
      <c r="E47" s="59"/>
      <c r="G47" s="59"/>
      <c r="I47" s="76"/>
      <c r="J47" s="59"/>
      <c r="K47" s="76"/>
      <c r="L47" s="59"/>
      <c r="O47" s="59"/>
      <c r="P47" s="76"/>
      <c r="Q47" s="59"/>
      <c r="T47" s="59"/>
      <c r="V47" s="59"/>
      <c r="X47" s="59"/>
      <c r="Z47" s="59"/>
      <c r="AE47" s="59"/>
      <c r="AG47" s="59"/>
      <c r="AK47" s="59"/>
    </row>
    <row r="48" spans="1:37" s="14" customFormat="1" x14ac:dyDescent="0.25">
      <c r="A48" s="93"/>
      <c r="C48" s="59"/>
      <c r="E48" s="59"/>
      <c r="G48" s="59"/>
      <c r="I48" s="76"/>
      <c r="J48" s="59"/>
      <c r="K48" s="76"/>
      <c r="L48" s="59"/>
      <c r="O48" s="59"/>
      <c r="P48" s="76"/>
      <c r="Q48" s="59"/>
      <c r="T48" s="59"/>
      <c r="V48" s="59"/>
      <c r="X48" s="59"/>
      <c r="Z48" s="59"/>
      <c r="AE48" s="59"/>
      <c r="AG48" s="59"/>
      <c r="AK48" s="59"/>
    </row>
    <row r="49" spans="1:37" s="14" customFormat="1" x14ac:dyDescent="0.25">
      <c r="A49" s="93"/>
      <c r="C49" s="59"/>
      <c r="E49" s="59"/>
      <c r="G49" s="59"/>
      <c r="I49" s="76"/>
      <c r="J49" s="59"/>
      <c r="K49" s="76"/>
      <c r="L49" s="59"/>
      <c r="O49" s="59"/>
      <c r="P49" s="76"/>
      <c r="Q49" s="59"/>
      <c r="T49" s="59"/>
      <c r="V49" s="59"/>
      <c r="X49" s="59"/>
      <c r="Z49" s="59"/>
      <c r="AE49" s="59"/>
      <c r="AG49" s="59"/>
      <c r="AK49" s="59"/>
    </row>
    <row r="50" spans="1:37" s="14" customFormat="1" x14ac:dyDescent="0.25">
      <c r="A50" s="93"/>
      <c r="C50" s="59"/>
      <c r="E50" s="59"/>
      <c r="G50" s="59"/>
      <c r="I50" s="76"/>
      <c r="J50" s="59"/>
      <c r="K50" s="76"/>
      <c r="L50" s="59"/>
      <c r="O50" s="59"/>
      <c r="P50" s="76"/>
      <c r="Q50" s="59"/>
      <c r="T50" s="59"/>
      <c r="V50" s="59"/>
      <c r="X50" s="59"/>
      <c r="Z50" s="59"/>
      <c r="AE50" s="59"/>
      <c r="AG50" s="59"/>
      <c r="AK50" s="59"/>
    </row>
    <row r="51" spans="1:37" s="14" customFormat="1" x14ac:dyDescent="0.25">
      <c r="A51" s="93"/>
      <c r="C51" s="59"/>
      <c r="E51" s="59"/>
      <c r="G51" s="59"/>
      <c r="I51" s="76"/>
      <c r="J51" s="59"/>
      <c r="K51" s="76"/>
      <c r="L51" s="59"/>
      <c r="O51" s="59"/>
      <c r="P51" s="76"/>
      <c r="Q51" s="59"/>
      <c r="T51" s="59"/>
      <c r="V51" s="59"/>
      <c r="X51" s="59"/>
      <c r="Z51" s="59"/>
      <c r="AE51" s="59"/>
      <c r="AG51" s="59"/>
      <c r="AK51" s="59"/>
    </row>
    <row r="52" spans="1:37" s="14" customFormat="1" x14ac:dyDescent="0.25">
      <c r="A52" s="93"/>
      <c r="C52" s="59"/>
      <c r="E52" s="59"/>
      <c r="G52" s="59"/>
      <c r="I52" s="76"/>
      <c r="J52" s="59"/>
      <c r="K52" s="76"/>
      <c r="L52" s="59"/>
      <c r="O52" s="59"/>
      <c r="P52" s="76"/>
      <c r="Q52" s="59"/>
      <c r="T52" s="59"/>
      <c r="V52" s="59"/>
      <c r="X52" s="59"/>
      <c r="Z52" s="59"/>
      <c r="AE52" s="59"/>
      <c r="AG52" s="59"/>
      <c r="AK52" s="59"/>
    </row>
    <row r="53" spans="1:37" s="14" customFormat="1" x14ac:dyDescent="0.25">
      <c r="A53" s="93"/>
      <c r="C53" s="59"/>
      <c r="E53" s="59"/>
      <c r="G53" s="59"/>
      <c r="I53" s="76"/>
      <c r="J53" s="59"/>
      <c r="K53" s="76"/>
      <c r="L53" s="59"/>
      <c r="O53" s="59"/>
      <c r="P53" s="76"/>
      <c r="Q53" s="59"/>
      <c r="T53" s="59"/>
      <c r="V53" s="59"/>
      <c r="X53" s="59"/>
      <c r="Z53" s="59"/>
      <c r="AE53" s="59"/>
      <c r="AG53" s="59"/>
      <c r="AK53" s="59"/>
    </row>
    <row r="54" spans="1:37" s="14" customFormat="1" x14ac:dyDescent="0.25">
      <c r="A54" s="93"/>
      <c r="C54" s="59"/>
      <c r="E54" s="59"/>
      <c r="G54" s="59"/>
      <c r="I54" s="76"/>
      <c r="J54" s="59"/>
      <c r="K54" s="76"/>
      <c r="L54" s="59"/>
      <c r="O54" s="59"/>
      <c r="P54" s="76"/>
      <c r="Q54" s="59"/>
      <c r="T54" s="59"/>
      <c r="V54" s="59"/>
      <c r="X54" s="59"/>
      <c r="Z54" s="59"/>
      <c r="AE54" s="59"/>
      <c r="AG54" s="59"/>
      <c r="AK54" s="59"/>
    </row>
    <row r="55" spans="1:37" s="14" customFormat="1" x14ac:dyDescent="0.25">
      <c r="A55" s="93"/>
      <c r="C55" s="59"/>
      <c r="E55" s="59"/>
      <c r="G55" s="59"/>
      <c r="I55" s="76"/>
      <c r="J55" s="59"/>
      <c r="K55" s="76"/>
      <c r="L55" s="59"/>
      <c r="O55" s="59"/>
      <c r="P55" s="76"/>
      <c r="Q55" s="59"/>
      <c r="T55" s="59"/>
      <c r="V55" s="59"/>
      <c r="X55" s="59"/>
      <c r="Z55" s="59"/>
      <c r="AE55" s="59"/>
      <c r="AG55" s="59"/>
      <c r="AK55" s="59"/>
    </row>
    <row r="56" spans="1:37" s="14" customFormat="1" x14ac:dyDescent="0.25">
      <c r="A56" s="93"/>
      <c r="C56" s="59"/>
      <c r="E56" s="59"/>
      <c r="G56" s="59"/>
      <c r="I56" s="76"/>
      <c r="J56" s="59"/>
      <c r="K56" s="76"/>
      <c r="L56" s="59"/>
      <c r="O56" s="59"/>
      <c r="P56" s="76"/>
      <c r="Q56" s="59"/>
      <c r="T56" s="59"/>
      <c r="V56" s="59"/>
      <c r="X56" s="59"/>
      <c r="Z56" s="59"/>
      <c r="AE56" s="59"/>
      <c r="AG56" s="59"/>
      <c r="AK56" s="59"/>
    </row>
    <row r="57" spans="1:37" s="14" customFormat="1" x14ac:dyDescent="0.25">
      <c r="A57" s="93"/>
      <c r="C57" s="59"/>
      <c r="E57" s="59"/>
      <c r="G57" s="59"/>
      <c r="I57" s="76"/>
      <c r="J57" s="59"/>
      <c r="K57" s="76"/>
      <c r="L57" s="59"/>
      <c r="O57" s="59"/>
      <c r="P57" s="76"/>
      <c r="Q57" s="59"/>
      <c r="T57" s="59"/>
      <c r="V57" s="59"/>
      <c r="X57" s="59"/>
      <c r="Z57" s="59"/>
      <c r="AE57" s="59"/>
      <c r="AG57" s="59"/>
      <c r="AK57" s="59"/>
    </row>
    <row r="58" spans="1:37" s="14" customFormat="1" x14ac:dyDescent="0.25">
      <c r="A58" s="93"/>
      <c r="C58" s="59"/>
      <c r="E58" s="59"/>
      <c r="G58" s="59"/>
      <c r="I58" s="76"/>
      <c r="J58" s="59"/>
      <c r="K58" s="76"/>
      <c r="L58" s="59"/>
      <c r="O58" s="59"/>
      <c r="P58" s="76"/>
      <c r="Q58" s="59"/>
      <c r="T58" s="59"/>
      <c r="V58" s="59"/>
      <c r="X58" s="59"/>
      <c r="Z58" s="59"/>
      <c r="AE58" s="59"/>
      <c r="AG58" s="59"/>
      <c r="AK58" s="59"/>
    </row>
    <row r="59" spans="1:37" s="14" customFormat="1" x14ac:dyDescent="0.25">
      <c r="A59" s="93"/>
      <c r="C59" s="59"/>
      <c r="E59" s="59"/>
      <c r="G59" s="59"/>
      <c r="I59" s="76"/>
      <c r="J59" s="59"/>
      <c r="K59" s="76"/>
      <c r="L59" s="59"/>
      <c r="O59" s="59"/>
      <c r="P59" s="76"/>
      <c r="Q59" s="59"/>
      <c r="T59" s="59"/>
      <c r="V59" s="59"/>
      <c r="X59" s="59"/>
      <c r="Z59" s="59"/>
      <c r="AE59" s="59"/>
      <c r="AG59" s="59"/>
      <c r="AK59" s="59"/>
    </row>
    <row r="60" spans="1:37" s="14" customFormat="1" x14ac:dyDescent="0.25">
      <c r="A60" s="93"/>
      <c r="C60" s="59"/>
      <c r="E60" s="59"/>
      <c r="G60" s="59"/>
      <c r="I60" s="76"/>
      <c r="J60" s="59"/>
      <c r="K60" s="76"/>
      <c r="L60" s="59"/>
      <c r="O60" s="59"/>
      <c r="P60" s="76"/>
      <c r="Q60" s="59"/>
      <c r="T60" s="59"/>
      <c r="V60" s="59"/>
      <c r="X60" s="59"/>
      <c r="Z60" s="59"/>
      <c r="AE60" s="59"/>
      <c r="AG60" s="59"/>
      <c r="AK60" s="59"/>
    </row>
    <row r="61" spans="1:37" s="14" customFormat="1" x14ac:dyDescent="0.25">
      <c r="A61" s="93"/>
      <c r="C61" s="59"/>
      <c r="E61" s="59"/>
      <c r="G61" s="59"/>
      <c r="I61" s="76"/>
      <c r="J61" s="59"/>
      <c r="K61" s="76"/>
      <c r="L61" s="59"/>
      <c r="O61" s="59"/>
      <c r="P61" s="76"/>
      <c r="Q61" s="59"/>
      <c r="T61" s="59"/>
      <c r="V61" s="59"/>
      <c r="X61" s="59"/>
      <c r="Z61" s="59"/>
      <c r="AE61" s="59"/>
      <c r="AG61" s="59"/>
      <c r="AK61" s="59"/>
    </row>
    <row r="62" spans="1:37" s="14" customFormat="1" x14ac:dyDescent="0.25">
      <c r="A62" s="93"/>
      <c r="C62" s="59"/>
      <c r="E62" s="59"/>
      <c r="G62" s="59"/>
      <c r="I62" s="76"/>
      <c r="J62" s="59"/>
      <c r="K62" s="76"/>
      <c r="L62" s="59"/>
      <c r="O62" s="59"/>
      <c r="P62" s="76"/>
      <c r="Q62" s="59"/>
      <c r="T62" s="59"/>
      <c r="V62" s="59"/>
      <c r="X62" s="59"/>
      <c r="Z62" s="59"/>
      <c r="AE62" s="59"/>
      <c r="AG62" s="59"/>
      <c r="AK62" s="59"/>
    </row>
    <row r="63" spans="1:37" s="14" customFormat="1" x14ac:dyDescent="0.25">
      <c r="A63" s="93"/>
      <c r="C63" s="59"/>
      <c r="E63" s="59"/>
      <c r="G63" s="59"/>
      <c r="I63" s="76"/>
      <c r="J63" s="59"/>
      <c r="K63" s="76"/>
      <c r="L63" s="59"/>
      <c r="O63" s="59"/>
      <c r="P63" s="76"/>
      <c r="Q63" s="59"/>
      <c r="T63" s="59"/>
      <c r="V63" s="59"/>
      <c r="X63" s="59"/>
      <c r="Z63" s="59"/>
      <c r="AE63" s="59"/>
      <c r="AG63" s="59"/>
      <c r="AK63" s="59"/>
    </row>
    <row r="64" spans="1:37" s="14" customFormat="1" x14ac:dyDescent="0.25">
      <c r="A64" s="93"/>
      <c r="C64" s="59"/>
      <c r="E64" s="59"/>
      <c r="G64" s="59"/>
      <c r="I64" s="76"/>
      <c r="J64" s="59"/>
      <c r="K64" s="76"/>
      <c r="L64" s="59"/>
      <c r="O64" s="59"/>
      <c r="P64" s="76"/>
      <c r="Q64" s="59"/>
      <c r="T64" s="59"/>
      <c r="V64" s="59"/>
      <c r="X64" s="59"/>
      <c r="Z64" s="59"/>
      <c r="AE64" s="59"/>
      <c r="AG64" s="59"/>
      <c r="AK64" s="59"/>
    </row>
    <row r="65" spans="1:37" s="14" customFormat="1" x14ac:dyDescent="0.25">
      <c r="A65" s="93"/>
      <c r="C65" s="59"/>
      <c r="E65" s="59"/>
      <c r="G65" s="59"/>
      <c r="I65" s="76"/>
      <c r="J65" s="59"/>
      <c r="K65" s="76"/>
      <c r="L65" s="59"/>
      <c r="O65" s="59"/>
      <c r="P65" s="76"/>
      <c r="Q65" s="59"/>
      <c r="T65" s="59"/>
      <c r="V65" s="59"/>
      <c r="X65" s="59"/>
      <c r="Z65" s="59"/>
      <c r="AE65" s="59"/>
      <c r="AG65" s="59"/>
      <c r="AK65" s="59"/>
    </row>
    <row r="66" spans="1:37" s="14" customFormat="1" x14ac:dyDescent="0.25">
      <c r="A66" s="93"/>
      <c r="C66" s="59"/>
      <c r="E66" s="59"/>
      <c r="G66" s="59"/>
      <c r="I66" s="76"/>
      <c r="J66" s="59"/>
      <c r="K66" s="76"/>
      <c r="L66" s="59"/>
      <c r="O66" s="59"/>
      <c r="P66" s="76"/>
      <c r="Q66" s="59"/>
      <c r="T66" s="59"/>
      <c r="V66" s="59"/>
      <c r="X66" s="59"/>
      <c r="Z66" s="59"/>
      <c r="AE66" s="59"/>
      <c r="AG66" s="59"/>
      <c r="AK66" s="59"/>
    </row>
    <row r="67" spans="1:37" s="14" customFormat="1" x14ac:dyDescent="0.25">
      <c r="A67" s="93"/>
      <c r="C67" s="59"/>
      <c r="E67" s="59"/>
      <c r="G67" s="59"/>
      <c r="I67" s="76"/>
      <c r="J67" s="59"/>
      <c r="K67" s="76"/>
      <c r="L67" s="59"/>
      <c r="O67" s="59"/>
      <c r="P67" s="76"/>
      <c r="Q67" s="59"/>
      <c r="T67" s="59"/>
      <c r="V67" s="59"/>
      <c r="X67" s="59"/>
      <c r="Z67" s="59"/>
      <c r="AE67" s="59"/>
      <c r="AG67" s="59"/>
      <c r="AK67" s="59"/>
    </row>
    <row r="68" spans="1:37" s="14" customFormat="1" x14ac:dyDescent="0.25">
      <c r="A68" s="93"/>
      <c r="C68" s="59"/>
      <c r="E68" s="59"/>
      <c r="G68" s="59"/>
      <c r="I68" s="76"/>
      <c r="J68" s="59"/>
      <c r="K68" s="76"/>
      <c r="L68" s="59"/>
      <c r="O68" s="59"/>
      <c r="P68" s="76"/>
      <c r="Q68" s="59"/>
      <c r="T68" s="59"/>
      <c r="V68" s="59"/>
      <c r="X68" s="59"/>
      <c r="Z68" s="59"/>
      <c r="AE68" s="59"/>
      <c r="AG68" s="59"/>
      <c r="AK68" s="59"/>
    </row>
    <row r="69" spans="1:37" s="14" customFormat="1" x14ac:dyDescent="0.25">
      <c r="A69" s="93"/>
      <c r="C69" s="59"/>
      <c r="E69" s="59"/>
      <c r="G69" s="59"/>
      <c r="I69" s="76"/>
      <c r="J69" s="59"/>
      <c r="K69" s="76"/>
      <c r="L69" s="59"/>
      <c r="O69" s="59"/>
      <c r="P69" s="76"/>
      <c r="Q69" s="59"/>
      <c r="T69" s="59"/>
      <c r="V69" s="59"/>
      <c r="X69" s="59"/>
      <c r="Z69" s="59"/>
      <c r="AE69" s="59"/>
      <c r="AG69" s="59"/>
      <c r="AK69" s="59"/>
    </row>
    <row r="70" spans="1:37" s="14" customFormat="1" x14ac:dyDescent="0.25">
      <c r="A70" s="93"/>
      <c r="C70" s="59"/>
      <c r="E70" s="59"/>
      <c r="G70" s="59"/>
      <c r="I70" s="76"/>
      <c r="J70" s="59"/>
      <c r="K70" s="76"/>
      <c r="L70" s="59"/>
      <c r="O70" s="59"/>
      <c r="P70" s="76"/>
      <c r="Q70" s="59"/>
      <c r="T70" s="59"/>
      <c r="V70" s="59"/>
      <c r="X70" s="59"/>
      <c r="Z70" s="59"/>
      <c r="AE70" s="59"/>
      <c r="AG70" s="59"/>
      <c r="AK70" s="59"/>
    </row>
    <row r="71" spans="1:37" s="14" customFormat="1" x14ac:dyDescent="0.25">
      <c r="A71" s="93"/>
      <c r="C71" s="59"/>
      <c r="E71" s="59"/>
      <c r="G71" s="59"/>
      <c r="I71" s="76"/>
      <c r="J71" s="59"/>
      <c r="K71" s="76"/>
      <c r="L71" s="59"/>
      <c r="O71" s="59"/>
      <c r="P71" s="76"/>
      <c r="Q71" s="59"/>
      <c r="T71" s="59"/>
      <c r="V71" s="59"/>
      <c r="X71" s="59"/>
      <c r="Z71" s="59"/>
      <c r="AE71" s="59"/>
      <c r="AG71" s="59"/>
      <c r="AK71" s="59"/>
    </row>
    <row r="72" spans="1:37" s="14" customFormat="1" x14ac:dyDescent="0.25">
      <c r="A72" s="93"/>
      <c r="C72" s="59"/>
      <c r="E72" s="59"/>
      <c r="G72" s="59"/>
      <c r="I72" s="76"/>
      <c r="J72" s="59"/>
      <c r="K72" s="76"/>
      <c r="L72" s="59"/>
      <c r="O72" s="59"/>
      <c r="P72" s="76"/>
      <c r="Q72" s="59"/>
      <c r="T72" s="59"/>
      <c r="V72" s="59"/>
      <c r="X72" s="59"/>
      <c r="Z72" s="59"/>
      <c r="AE72" s="59"/>
      <c r="AG72" s="59"/>
      <c r="AK72" s="59"/>
    </row>
    <row r="73" spans="1:37" s="14" customFormat="1" x14ac:dyDescent="0.25">
      <c r="A73" s="93"/>
      <c r="C73" s="59"/>
      <c r="E73" s="59"/>
      <c r="G73" s="59"/>
      <c r="I73" s="76"/>
      <c r="J73" s="59"/>
      <c r="K73" s="76"/>
      <c r="L73" s="59"/>
      <c r="O73" s="59"/>
      <c r="P73" s="76"/>
      <c r="Q73" s="59"/>
      <c r="T73" s="59"/>
      <c r="V73" s="59"/>
      <c r="X73" s="59"/>
      <c r="Z73" s="59"/>
      <c r="AE73" s="59"/>
      <c r="AG73" s="59"/>
      <c r="AK73" s="59"/>
    </row>
    <row r="74" spans="1:37" s="14" customFormat="1" x14ac:dyDescent="0.25">
      <c r="A74" s="93"/>
      <c r="C74" s="59"/>
      <c r="E74" s="59"/>
      <c r="G74" s="59"/>
      <c r="I74" s="76"/>
      <c r="J74" s="59"/>
      <c r="K74" s="76"/>
      <c r="L74" s="59"/>
      <c r="O74" s="59"/>
      <c r="P74" s="76"/>
      <c r="Q74" s="59"/>
      <c r="T74" s="59"/>
      <c r="V74" s="59"/>
      <c r="X74" s="59"/>
      <c r="Z74" s="59"/>
      <c r="AE74" s="59"/>
      <c r="AG74" s="59"/>
      <c r="AK74" s="59"/>
    </row>
    <row r="75" spans="1:37" s="14" customFormat="1" x14ac:dyDescent="0.25">
      <c r="A75" s="93"/>
      <c r="C75" s="59"/>
      <c r="E75" s="59"/>
      <c r="G75" s="59"/>
      <c r="I75" s="76"/>
      <c r="J75" s="59"/>
      <c r="K75" s="76"/>
      <c r="L75" s="59"/>
      <c r="O75" s="59"/>
      <c r="P75" s="76"/>
      <c r="Q75" s="59"/>
      <c r="T75" s="59"/>
      <c r="V75" s="59"/>
      <c r="X75" s="59"/>
      <c r="Z75" s="59"/>
      <c r="AE75" s="59"/>
      <c r="AG75" s="59"/>
      <c r="AK75" s="59"/>
    </row>
    <row r="76" spans="1:37" s="14" customFormat="1" x14ac:dyDescent="0.25">
      <c r="A76" s="93"/>
      <c r="C76" s="59"/>
      <c r="E76" s="59"/>
      <c r="G76" s="59"/>
      <c r="I76" s="76"/>
      <c r="J76" s="59"/>
      <c r="K76" s="76"/>
      <c r="L76" s="59"/>
      <c r="O76" s="59"/>
      <c r="P76" s="76"/>
      <c r="Q76" s="59"/>
      <c r="T76" s="59"/>
      <c r="V76" s="59"/>
      <c r="X76" s="59"/>
      <c r="Z76" s="59"/>
      <c r="AE76" s="59"/>
      <c r="AG76" s="59"/>
      <c r="AK76" s="59"/>
    </row>
    <row r="77" spans="1:37" s="14" customFormat="1" x14ac:dyDescent="0.25">
      <c r="A77" s="93"/>
      <c r="C77" s="59"/>
      <c r="E77" s="59"/>
      <c r="G77" s="59"/>
      <c r="I77" s="76"/>
      <c r="J77" s="59"/>
      <c r="K77" s="76"/>
      <c r="L77" s="59"/>
      <c r="O77" s="59"/>
      <c r="P77" s="76"/>
      <c r="Q77" s="59"/>
      <c r="T77" s="59"/>
      <c r="V77" s="59"/>
      <c r="X77" s="59"/>
      <c r="Z77" s="59"/>
      <c r="AE77" s="59"/>
      <c r="AG77" s="59"/>
      <c r="AK77" s="59"/>
    </row>
    <row r="78" spans="1:37" s="14" customFormat="1" x14ac:dyDescent="0.25">
      <c r="A78" s="93"/>
      <c r="C78" s="59"/>
      <c r="E78" s="59"/>
      <c r="G78" s="59"/>
      <c r="I78" s="76"/>
      <c r="J78" s="59"/>
      <c r="K78" s="76"/>
      <c r="L78" s="59"/>
      <c r="O78" s="59"/>
      <c r="P78" s="76"/>
      <c r="Q78" s="59"/>
      <c r="T78" s="59"/>
      <c r="V78" s="59"/>
      <c r="X78" s="59"/>
      <c r="Z78" s="59"/>
      <c r="AE78" s="59"/>
      <c r="AG78" s="59"/>
      <c r="AK78" s="59"/>
    </row>
    <row r="79" spans="1:37" s="14" customFormat="1" x14ac:dyDescent="0.25">
      <c r="A79" s="93"/>
      <c r="C79" s="59"/>
      <c r="E79" s="59"/>
      <c r="G79" s="59"/>
      <c r="I79" s="76"/>
      <c r="J79" s="59"/>
      <c r="K79" s="76"/>
      <c r="L79" s="59"/>
      <c r="O79" s="59"/>
      <c r="P79" s="76"/>
      <c r="Q79" s="59"/>
      <c r="T79" s="59"/>
      <c r="V79" s="59"/>
      <c r="X79" s="59"/>
      <c r="Z79" s="59"/>
      <c r="AE79" s="59"/>
      <c r="AG79" s="59"/>
      <c r="AK79" s="59"/>
    </row>
    <row r="80" spans="1:37" s="14" customFormat="1" x14ac:dyDescent="0.25">
      <c r="A80" s="93"/>
      <c r="C80" s="59"/>
      <c r="E80" s="59"/>
      <c r="G80" s="59"/>
      <c r="I80" s="76"/>
      <c r="J80" s="59"/>
      <c r="K80" s="76"/>
      <c r="L80" s="59"/>
      <c r="O80" s="59"/>
      <c r="P80" s="76"/>
      <c r="Q80" s="59"/>
      <c r="T80" s="59"/>
      <c r="V80" s="59"/>
      <c r="X80" s="59"/>
      <c r="Z80" s="59"/>
      <c r="AE80" s="59"/>
      <c r="AG80" s="59"/>
      <c r="AK80" s="59"/>
    </row>
    <row r="81" spans="1:37" s="14" customFormat="1" x14ac:dyDescent="0.25">
      <c r="A81" s="93"/>
      <c r="C81" s="59"/>
      <c r="E81" s="59"/>
      <c r="G81" s="59"/>
      <c r="I81" s="76"/>
      <c r="J81" s="59"/>
      <c r="K81" s="76"/>
      <c r="L81" s="59"/>
      <c r="O81" s="59"/>
      <c r="P81" s="76"/>
      <c r="Q81" s="59"/>
      <c r="T81" s="59"/>
      <c r="V81" s="59"/>
      <c r="X81" s="59"/>
      <c r="Z81" s="59"/>
      <c r="AE81" s="59"/>
      <c r="AG81" s="59"/>
      <c r="AK81" s="59"/>
    </row>
    <row r="82" spans="1:37" s="14" customFormat="1" x14ac:dyDescent="0.25">
      <c r="A82" s="93"/>
      <c r="C82" s="59"/>
      <c r="E82" s="59"/>
      <c r="G82" s="59"/>
      <c r="I82" s="76"/>
      <c r="J82" s="59"/>
      <c r="K82" s="76"/>
      <c r="L82" s="59"/>
      <c r="O82" s="59"/>
      <c r="P82" s="76"/>
      <c r="Q82" s="59"/>
      <c r="T82" s="59"/>
      <c r="V82" s="59"/>
      <c r="X82" s="59"/>
      <c r="Z82" s="59"/>
      <c r="AE82" s="59"/>
      <c r="AG82" s="59"/>
      <c r="AK82" s="59"/>
    </row>
    <row r="83" spans="1:37" s="14" customFormat="1" x14ac:dyDescent="0.25">
      <c r="A83" s="93"/>
      <c r="C83" s="59"/>
      <c r="E83" s="59"/>
      <c r="G83" s="59"/>
      <c r="I83" s="76"/>
      <c r="J83" s="59"/>
      <c r="K83" s="76"/>
      <c r="L83" s="59"/>
      <c r="O83" s="59"/>
      <c r="P83" s="76"/>
      <c r="Q83" s="59"/>
      <c r="T83" s="59"/>
      <c r="V83" s="59"/>
      <c r="X83" s="59"/>
      <c r="Z83" s="59"/>
      <c r="AE83" s="59"/>
      <c r="AG83" s="59"/>
      <c r="AK83" s="59"/>
    </row>
    <row r="84" spans="1:37" s="14" customFormat="1" x14ac:dyDescent="0.25">
      <c r="A84" s="93"/>
      <c r="C84" s="59"/>
      <c r="E84" s="59"/>
      <c r="G84" s="59"/>
      <c r="I84" s="76"/>
      <c r="J84" s="59"/>
      <c r="K84" s="76"/>
      <c r="L84" s="59"/>
      <c r="O84" s="59"/>
      <c r="P84" s="76"/>
      <c r="Q84" s="59"/>
      <c r="T84" s="59"/>
      <c r="V84" s="59"/>
      <c r="X84" s="59"/>
      <c r="Z84" s="59"/>
      <c r="AE84" s="59"/>
      <c r="AG84" s="59"/>
      <c r="AK84" s="59"/>
    </row>
    <row r="85" spans="1:37" s="14" customFormat="1" x14ac:dyDescent="0.25">
      <c r="A85" s="93"/>
      <c r="C85" s="59"/>
      <c r="E85" s="59"/>
      <c r="G85" s="59"/>
      <c r="I85" s="76"/>
      <c r="J85" s="59"/>
      <c r="K85" s="76"/>
      <c r="L85" s="59"/>
      <c r="O85" s="59"/>
      <c r="P85" s="76"/>
      <c r="Q85" s="59"/>
      <c r="T85" s="59"/>
      <c r="V85" s="59"/>
      <c r="X85" s="59"/>
      <c r="Z85" s="59"/>
      <c r="AE85" s="59"/>
      <c r="AG85" s="59"/>
      <c r="AK85" s="59"/>
    </row>
    <row r="86" spans="1:37" s="14" customFormat="1" x14ac:dyDescent="0.25">
      <c r="A86" s="93"/>
      <c r="C86" s="59"/>
      <c r="E86" s="59"/>
      <c r="G86" s="59"/>
      <c r="I86" s="76"/>
      <c r="J86" s="59"/>
      <c r="K86" s="76"/>
      <c r="L86" s="59"/>
      <c r="O86" s="59"/>
      <c r="P86" s="76"/>
      <c r="Q86" s="59"/>
      <c r="T86" s="59"/>
      <c r="V86" s="59"/>
      <c r="X86" s="59"/>
      <c r="Z86" s="59"/>
      <c r="AE86" s="59"/>
      <c r="AG86" s="59"/>
      <c r="AK86" s="59"/>
    </row>
    <row r="87" spans="1:37" s="14" customFormat="1" x14ac:dyDescent="0.25">
      <c r="A87" s="93"/>
      <c r="C87" s="59"/>
      <c r="E87" s="59"/>
      <c r="G87" s="59"/>
      <c r="I87" s="76"/>
      <c r="J87" s="59"/>
      <c r="K87" s="76"/>
      <c r="L87" s="59"/>
      <c r="O87" s="59"/>
      <c r="P87" s="76"/>
      <c r="Q87" s="59"/>
      <c r="T87" s="59"/>
      <c r="V87" s="59"/>
      <c r="X87" s="59"/>
      <c r="Z87" s="59"/>
      <c r="AE87" s="59"/>
      <c r="AG87" s="59"/>
      <c r="AK87" s="59"/>
    </row>
    <row r="88" spans="1:37" s="14" customFormat="1" x14ac:dyDescent="0.25">
      <c r="A88" s="93"/>
      <c r="C88" s="59"/>
      <c r="E88" s="59"/>
      <c r="G88" s="59"/>
      <c r="I88" s="76"/>
      <c r="J88" s="59"/>
      <c r="K88" s="76"/>
      <c r="L88" s="59"/>
      <c r="O88" s="59"/>
      <c r="P88" s="76"/>
      <c r="Q88" s="59"/>
      <c r="T88" s="59"/>
      <c r="V88" s="59"/>
      <c r="X88" s="59"/>
      <c r="Z88" s="59"/>
      <c r="AE88" s="59"/>
      <c r="AG88" s="59"/>
      <c r="AK88" s="59"/>
    </row>
    <row r="89" spans="1:37" s="14" customFormat="1" x14ac:dyDescent="0.25">
      <c r="A89" s="93"/>
      <c r="C89" s="59"/>
      <c r="E89" s="59"/>
      <c r="G89" s="59"/>
      <c r="I89" s="76"/>
      <c r="J89" s="59"/>
      <c r="K89" s="76"/>
      <c r="L89" s="59"/>
      <c r="O89" s="59"/>
      <c r="P89" s="76"/>
      <c r="Q89" s="59"/>
      <c r="T89" s="59"/>
      <c r="V89" s="59"/>
      <c r="X89" s="59"/>
      <c r="Z89" s="59"/>
      <c r="AE89" s="59"/>
      <c r="AG89" s="59"/>
      <c r="AK89" s="59"/>
    </row>
    <row r="90" spans="1:37" s="14" customFormat="1" x14ac:dyDescent="0.25">
      <c r="A90" s="93"/>
      <c r="C90" s="59"/>
      <c r="E90" s="59"/>
      <c r="G90" s="59"/>
      <c r="I90" s="76"/>
      <c r="J90" s="59"/>
      <c r="K90" s="76"/>
      <c r="L90" s="59"/>
      <c r="O90" s="59"/>
      <c r="P90" s="76"/>
      <c r="Q90" s="59"/>
      <c r="T90" s="59"/>
      <c r="V90" s="59"/>
      <c r="X90" s="59"/>
      <c r="Z90" s="59"/>
      <c r="AE90" s="59"/>
      <c r="AG90" s="59"/>
      <c r="AK90" s="59"/>
    </row>
    <row r="91" spans="1:37" s="14" customFormat="1" x14ac:dyDescent="0.25">
      <c r="A91" s="93"/>
      <c r="C91" s="59"/>
      <c r="E91" s="59"/>
      <c r="G91" s="59"/>
      <c r="I91" s="76"/>
      <c r="J91" s="59"/>
      <c r="K91" s="76"/>
      <c r="L91" s="59"/>
      <c r="O91" s="59"/>
      <c r="P91" s="76"/>
      <c r="Q91" s="59"/>
      <c r="T91" s="59"/>
      <c r="V91" s="59"/>
      <c r="X91" s="59"/>
      <c r="Z91" s="59"/>
      <c r="AE91" s="59"/>
      <c r="AG91" s="59"/>
      <c r="AK91" s="59"/>
    </row>
    <row r="92" spans="1:37" s="14" customFormat="1" x14ac:dyDescent="0.25">
      <c r="A92" s="93"/>
      <c r="C92" s="59"/>
      <c r="E92" s="59"/>
      <c r="G92" s="59"/>
      <c r="I92" s="76"/>
      <c r="J92" s="59"/>
      <c r="K92" s="76"/>
      <c r="L92" s="59"/>
      <c r="O92" s="59"/>
      <c r="P92" s="76"/>
      <c r="Q92" s="59"/>
      <c r="T92" s="59"/>
      <c r="V92" s="59"/>
      <c r="X92" s="59"/>
      <c r="Z92" s="59"/>
      <c r="AE92" s="59"/>
      <c r="AG92" s="59"/>
      <c r="AK92" s="59"/>
    </row>
    <row r="93" spans="1:37" s="14" customFormat="1" x14ac:dyDescent="0.25">
      <c r="A93" s="93"/>
      <c r="C93" s="59"/>
      <c r="E93" s="59"/>
      <c r="G93" s="59"/>
      <c r="I93" s="76"/>
      <c r="J93" s="59"/>
      <c r="K93" s="76"/>
      <c r="L93" s="59"/>
      <c r="O93" s="59"/>
      <c r="P93" s="76"/>
      <c r="Q93" s="59"/>
      <c r="T93" s="59"/>
      <c r="V93" s="59"/>
      <c r="X93" s="59"/>
      <c r="Z93" s="59"/>
      <c r="AE93" s="59"/>
      <c r="AG93" s="59"/>
      <c r="AK93" s="59"/>
    </row>
    <row r="94" spans="1:37" s="14" customFormat="1" x14ac:dyDescent="0.25">
      <c r="A94" s="93"/>
      <c r="C94" s="59"/>
      <c r="E94" s="59"/>
      <c r="G94" s="59"/>
      <c r="I94" s="76"/>
      <c r="J94" s="59"/>
      <c r="K94" s="76"/>
      <c r="L94" s="59"/>
      <c r="O94" s="59"/>
      <c r="P94" s="76"/>
      <c r="Q94" s="59"/>
      <c r="T94" s="59"/>
      <c r="V94" s="59"/>
      <c r="X94" s="59"/>
      <c r="Z94" s="59"/>
      <c r="AE94" s="59"/>
      <c r="AG94" s="59"/>
      <c r="AK94" s="59"/>
    </row>
    <row r="95" spans="1:37" s="14" customFormat="1" x14ac:dyDescent="0.25">
      <c r="A95" s="93"/>
      <c r="C95" s="59"/>
      <c r="E95" s="59"/>
      <c r="G95" s="59"/>
      <c r="I95" s="76"/>
      <c r="J95" s="59"/>
      <c r="K95" s="76"/>
      <c r="L95" s="59"/>
      <c r="O95" s="59"/>
      <c r="P95" s="76"/>
      <c r="Q95" s="59"/>
      <c r="T95" s="59"/>
      <c r="V95" s="59"/>
      <c r="X95" s="59"/>
      <c r="Z95" s="59"/>
      <c r="AE95" s="59"/>
      <c r="AG95" s="59"/>
      <c r="AK95" s="59"/>
    </row>
    <row r="96" spans="1:37" s="14" customFormat="1" x14ac:dyDescent="0.25">
      <c r="A96" s="93"/>
      <c r="C96" s="59"/>
      <c r="E96" s="59"/>
      <c r="G96" s="59"/>
      <c r="I96" s="76"/>
      <c r="J96" s="59"/>
      <c r="K96" s="76"/>
      <c r="L96" s="59"/>
      <c r="O96" s="59"/>
      <c r="P96" s="76"/>
      <c r="Q96" s="59"/>
      <c r="T96" s="59"/>
      <c r="V96" s="59"/>
      <c r="X96" s="59"/>
      <c r="Z96" s="59"/>
      <c r="AE96" s="59"/>
      <c r="AG96" s="59"/>
      <c r="AK96" s="59"/>
    </row>
    <row r="97" spans="1:37" s="14" customFormat="1" x14ac:dyDescent="0.25">
      <c r="A97" s="93"/>
      <c r="C97" s="59"/>
      <c r="E97" s="59"/>
      <c r="G97" s="59"/>
      <c r="I97" s="76"/>
      <c r="J97" s="59"/>
      <c r="K97" s="76"/>
      <c r="L97" s="59"/>
      <c r="O97" s="59"/>
      <c r="P97" s="76"/>
      <c r="Q97" s="59"/>
      <c r="T97" s="59"/>
      <c r="V97" s="59"/>
      <c r="X97" s="59"/>
      <c r="Z97" s="59"/>
      <c r="AE97" s="59"/>
      <c r="AG97" s="59"/>
      <c r="AK97" s="59"/>
    </row>
    <row r="98" spans="1:37" s="14" customFormat="1" x14ac:dyDescent="0.25">
      <c r="A98" s="93"/>
      <c r="C98" s="59"/>
      <c r="E98" s="59"/>
      <c r="G98" s="59"/>
      <c r="I98" s="76"/>
      <c r="J98" s="59"/>
      <c r="K98" s="76"/>
      <c r="L98" s="59"/>
      <c r="O98" s="59"/>
      <c r="P98" s="76"/>
      <c r="Q98" s="59"/>
      <c r="T98" s="59"/>
      <c r="V98" s="59"/>
      <c r="X98" s="59"/>
      <c r="Z98" s="59"/>
      <c r="AE98" s="59"/>
      <c r="AG98" s="59"/>
      <c r="AK98" s="59"/>
    </row>
    <row r="99" spans="1:37" s="14" customFormat="1" x14ac:dyDescent="0.25">
      <c r="A99" s="93"/>
      <c r="C99" s="59"/>
      <c r="E99" s="59"/>
      <c r="G99" s="59"/>
      <c r="I99" s="76"/>
      <c r="J99" s="59"/>
      <c r="K99" s="76"/>
      <c r="L99" s="59"/>
      <c r="O99" s="59"/>
      <c r="P99" s="76"/>
      <c r="Q99" s="59"/>
      <c r="T99" s="59"/>
      <c r="V99" s="59"/>
      <c r="X99" s="59"/>
      <c r="Z99" s="59"/>
      <c r="AE99" s="59"/>
      <c r="AG99" s="59"/>
      <c r="AK99" s="59"/>
    </row>
    <row r="100" spans="1:37" s="14" customFormat="1" x14ac:dyDescent="0.25">
      <c r="A100" s="93"/>
      <c r="C100" s="59"/>
      <c r="E100" s="59"/>
      <c r="G100" s="59"/>
      <c r="I100" s="76"/>
      <c r="J100" s="59"/>
      <c r="K100" s="76"/>
      <c r="L100" s="59"/>
      <c r="O100" s="59"/>
      <c r="P100" s="76"/>
      <c r="Q100" s="59"/>
      <c r="T100" s="59"/>
      <c r="V100" s="59"/>
      <c r="X100" s="59"/>
      <c r="Z100" s="59"/>
      <c r="AE100" s="59"/>
      <c r="AG100" s="59"/>
      <c r="AK100" s="59"/>
    </row>
    <row r="101" spans="1:37" s="14" customFormat="1" x14ac:dyDescent="0.25">
      <c r="A101" s="93"/>
      <c r="C101" s="59"/>
      <c r="E101" s="59"/>
      <c r="G101" s="59"/>
      <c r="I101" s="76"/>
      <c r="J101" s="59"/>
      <c r="K101" s="76"/>
      <c r="L101" s="59"/>
      <c r="O101" s="59"/>
      <c r="P101" s="76"/>
      <c r="Q101" s="59"/>
      <c r="T101" s="59"/>
      <c r="V101" s="59"/>
      <c r="X101" s="59"/>
      <c r="Z101" s="59"/>
      <c r="AE101" s="59"/>
      <c r="AG101" s="59"/>
      <c r="AK101" s="59"/>
    </row>
    <row r="102" spans="1:37" s="14" customFormat="1" x14ac:dyDescent="0.25">
      <c r="A102" s="93"/>
      <c r="C102" s="59"/>
      <c r="E102" s="59"/>
      <c r="G102" s="59"/>
      <c r="I102" s="76"/>
      <c r="J102" s="59"/>
      <c r="K102" s="76"/>
      <c r="L102" s="59"/>
      <c r="O102" s="59"/>
      <c r="P102" s="76"/>
      <c r="Q102" s="59"/>
      <c r="T102" s="59"/>
      <c r="V102" s="59"/>
      <c r="X102" s="59"/>
      <c r="Z102" s="59"/>
      <c r="AE102" s="59"/>
      <c r="AG102" s="59"/>
      <c r="AK102" s="59"/>
    </row>
    <row r="103" spans="1:37" s="14" customFormat="1" x14ac:dyDescent="0.25">
      <c r="A103" s="93"/>
      <c r="C103" s="59"/>
      <c r="E103" s="59"/>
      <c r="G103" s="59"/>
      <c r="I103" s="76"/>
      <c r="J103" s="59"/>
      <c r="K103" s="76"/>
      <c r="L103" s="59"/>
      <c r="O103" s="59"/>
      <c r="P103" s="76"/>
      <c r="Q103" s="59"/>
      <c r="T103" s="59"/>
      <c r="V103" s="59"/>
      <c r="X103" s="59"/>
      <c r="Z103" s="59"/>
      <c r="AE103" s="59"/>
      <c r="AG103" s="59"/>
      <c r="AK103" s="59"/>
    </row>
    <row r="104" spans="1:37" s="14" customFormat="1" x14ac:dyDescent="0.25">
      <c r="A104" s="93"/>
      <c r="C104" s="59"/>
      <c r="E104" s="59"/>
      <c r="G104" s="59"/>
      <c r="I104" s="76"/>
      <c r="J104" s="59"/>
      <c r="K104" s="76"/>
      <c r="L104" s="59"/>
      <c r="O104" s="59"/>
      <c r="P104" s="76"/>
      <c r="Q104" s="59"/>
      <c r="T104" s="59"/>
      <c r="V104" s="59"/>
      <c r="X104" s="59"/>
      <c r="Z104" s="59"/>
      <c r="AE104" s="59"/>
      <c r="AG104" s="59"/>
      <c r="AK104" s="59"/>
    </row>
    <row r="105" spans="1:37" s="14" customFormat="1" x14ac:dyDescent="0.25">
      <c r="A105" s="93"/>
      <c r="C105" s="59"/>
      <c r="E105" s="59"/>
      <c r="G105" s="59"/>
      <c r="I105" s="76"/>
      <c r="J105" s="59"/>
      <c r="K105" s="76"/>
      <c r="L105" s="59"/>
      <c r="O105" s="59"/>
      <c r="P105" s="76"/>
      <c r="Q105" s="59"/>
      <c r="T105" s="59"/>
      <c r="V105" s="59"/>
      <c r="X105" s="59"/>
      <c r="Z105" s="59"/>
      <c r="AE105" s="59"/>
      <c r="AG105" s="59"/>
      <c r="AK105" s="59"/>
    </row>
    <row r="106" spans="1:37" s="14" customFormat="1" x14ac:dyDescent="0.25">
      <c r="A106" s="93"/>
      <c r="C106" s="59"/>
      <c r="E106" s="59"/>
      <c r="G106" s="59"/>
      <c r="I106" s="76"/>
      <c r="J106" s="59"/>
      <c r="K106" s="76"/>
      <c r="L106" s="59"/>
      <c r="O106" s="59"/>
      <c r="P106" s="76"/>
      <c r="Q106" s="59"/>
      <c r="T106" s="59"/>
      <c r="V106" s="59"/>
      <c r="X106" s="59"/>
      <c r="Z106" s="59"/>
      <c r="AE106" s="59"/>
      <c r="AG106" s="59"/>
      <c r="AK106" s="59"/>
    </row>
    <row r="107" spans="1:37" s="14" customFormat="1" x14ac:dyDescent="0.25">
      <c r="A107" s="93"/>
      <c r="C107" s="59"/>
      <c r="E107" s="59"/>
      <c r="G107" s="59"/>
      <c r="I107" s="76"/>
      <c r="J107" s="59"/>
      <c r="K107" s="76"/>
      <c r="L107" s="59"/>
      <c r="O107" s="59"/>
      <c r="P107" s="76"/>
      <c r="Q107" s="59"/>
      <c r="T107" s="59"/>
      <c r="V107" s="59"/>
      <c r="X107" s="59"/>
      <c r="Z107" s="59"/>
      <c r="AE107" s="59"/>
      <c r="AG107" s="59"/>
      <c r="AK107" s="59"/>
    </row>
    <row r="108" spans="1:37" s="14" customFormat="1" x14ac:dyDescent="0.25">
      <c r="A108" s="93"/>
      <c r="C108" s="59"/>
      <c r="E108" s="59"/>
      <c r="G108" s="59"/>
      <c r="I108" s="76"/>
      <c r="J108" s="59"/>
      <c r="K108" s="76"/>
      <c r="L108" s="59"/>
      <c r="O108" s="59"/>
      <c r="P108" s="76"/>
      <c r="Q108" s="59"/>
      <c r="T108" s="59"/>
      <c r="V108" s="59"/>
      <c r="X108" s="59"/>
      <c r="Z108" s="59"/>
      <c r="AE108" s="59"/>
      <c r="AG108" s="59"/>
      <c r="AK108" s="59"/>
    </row>
    <row r="109" spans="1:37" s="14" customFormat="1" x14ac:dyDescent="0.25">
      <c r="A109" s="93"/>
      <c r="C109" s="59"/>
      <c r="E109" s="59"/>
      <c r="G109" s="59"/>
      <c r="I109" s="76"/>
      <c r="J109" s="59"/>
      <c r="K109" s="76"/>
      <c r="L109" s="59"/>
      <c r="O109" s="59"/>
      <c r="P109" s="76"/>
      <c r="Q109" s="59"/>
      <c r="T109" s="59"/>
      <c r="V109" s="59"/>
      <c r="X109" s="59"/>
      <c r="Z109" s="59"/>
      <c r="AE109" s="59"/>
      <c r="AG109" s="59"/>
      <c r="AK109" s="59"/>
    </row>
    <row r="110" spans="1:37" s="14" customFormat="1" x14ac:dyDescent="0.25">
      <c r="A110" s="93"/>
      <c r="C110" s="59"/>
      <c r="E110" s="59"/>
      <c r="G110" s="59"/>
      <c r="I110" s="76"/>
      <c r="J110" s="59"/>
      <c r="K110" s="76"/>
      <c r="L110" s="59"/>
      <c r="O110" s="59"/>
      <c r="P110" s="76"/>
      <c r="Q110" s="59"/>
      <c r="T110" s="59"/>
      <c r="V110" s="59"/>
      <c r="X110" s="59"/>
      <c r="Z110" s="59"/>
      <c r="AE110" s="59"/>
      <c r="AG110" s="59"/>
      <c r="AK110" s="59"/>
    </row>
    <row r="111" spans="1:37" s="14" customFormat="1" x14ac:dyDescent="0.25">
      <c r="A111" s="93"/>
      <c r="C111" s="59"/>
      <c r="E111" s="59"/>
      <c r="G111" s="59"/>
      <c r="I111" s="76"/>
      <c r="J111" s="59"/>
      <c r="K111" s="76"/>
      <c r="L111" s="59"/>
      <c r="O111" s="59"/>
      <c r="P111" s="76"/>
      <c r="Q111" s="59"/>
      <c r="T111" s="59"/>
      <c r="V111" s="59"/>
      <c r="X111" s="59"/>
      <c r="Z111" s="59"/>
      <c r="AE111" s="59"/>
      <c r="AG111" s="59"/>
      <c r="AK111" s="59"/>
    </row>
    <row r="112" spans="1:37" s="14" customFormat="1" x14ac:dyDescent="0.25">
      <c r="A112" s="93"/>
      <c r="C112" s="59"/>
      <c r="E112" s="59"/>
      <c r="G112" s="59"/>
      <c r="I112" s="76"/>
      <c r="J112" s="59"/>
      <c r="K112" s="76"/>
      <c r="L112" s="59"/>
      <c r="O112" s="59"/>
      <c r="P112" s="76"/>
      <c r="Q112" s="59"/>
      <c r="T112" s="59"/>
      <c r="V112" s="59"/>
      <c r="X112" s="59"/>
      <c r="Z112" s="59"/>
      <c r="AE112" s="59"/>
      <c r="AG112" s="59"/>
      <c r="AK112" s="59"/>
    </row>
    <row r="113" spans="1:37" s="14" customFormat="1" x14ac:dyDescent="0.25">
      <c r="A113" s="93"/>
      <c r="C113" s="59"/>
      <c r="E113" s="59"/>
      <c r="G113" s="59"/>
      <c r="I113" s="76"/>
      <c r="J113" s="59"/>
      <c r="K113" s="76"/>
      <c r="L113" s="59"/>
      <c r="O113" s="59"/>
      <c r="P113" s="76"/>
      <c r="Q113" s="59"/>
      <c r="T113" s="59"/>
      <c r="V113" s="59"/>
      <c r="X113" s="59"/>
      <c r="Z113" s="59"/>
      <c r="AE113" s="59"/>
      <c r="AG113" s="59"/>
      <c r="AK113" s="59"/>
    </row>
    <row r="114" spans="1:37" s="14" customFormat="1" x14ac:dyDescent="0.25">
      <c r="A114" s="93"/>
      <c r="C114" s="59"/>
      <c r="E114" s="59"/>
      <c r="G114" s="59"/>
      <c r="I114" s="76"/>
      <c r="J114" s="59"/>
      <c r="K114" s="76"/>
      <c r="L114" s="59"/>
      <c r="O114" s="59"/>
      <c r="P114" s="76"/>
      <c r="Q114" s="59"/>
      <c r="T114" s="59"/>
      <c r="V114" s="59"/>
      <c r="X114" s="59"/>
      <c r="Z114" s="59"/>
      <c r="AE114" s="59"/>
      <c r="AG114" s="59"/>
      <c r="AK114" s="59"/>
    </row>
    <row r="115" spans="1:37" s="14" customFormat="1" x14ac:dyDescent="0.25">
      <c r="A115" s="93"/>
      <c r="C115" s="59"/>
      <c r="E115" s="59"/>
      <c r="G115" s="59"/>
      <c r="I115" s="76"/>
      <c r="J115" s="59"/>
      <c r="K115" s="76"/>
      <c r="L115" s="59"/>
      <c r="O115" s="59"/>
      <c r="P115" s="76"/>
      <c r="Q115" s="59"/>
      <c r="T115" s="59"/>
      <c r="V115" s="59"/>
      <c r="X115" s="59"/>
      <c r="Z115" s="59"/>
      <c r="AE115" s="59"/>
      <c r="AG115" s="59"/>
      <c r="AK115" s="59"/>
    </row>
    <row r="116" spans="1:37" s="14" customFormat="1" x14ac:dyDescent="0.25">
      <c r="A116" s="93"/>
      <c r="C116" s="59"/>
      <c r="E116" s="59"/>
      <c r="G116" s="59"/>
      <c r="I116" s="76"/>
      <c r="J116" s="59"/>
      <c r="K116" s="76"/>
      <c r="L116" s="59"/>
      <c r="O116" s="59"/>
      <c r="P116" s="76"/>
      <c r="Q116" s="59"/>
      <c r="T116" s="59"/>
      <c r="V116" s="59"/>
      <c r="X116" s="59"/>
      <c r="Z116" s="59"/>
      <c r="AE116" s="59"/>
      <c r="AG116" s="59"/>
      <c r="AK116" s="59"/>
    </row>
    <row r="117" spans="1:37" s="14" customFormat="1" x14ac:dyDescent="0.25">
      <c r="A117" s="93"/>
      <c r="C117" s="59"/>
      <c r="E117" s="59"/>
      <c r="G117" s="59"/>
      <c r="I117" s="76"/>
      <c r="J117" s="59"/>
      <c r="K117" s="76"/>
      <c r="L117" s="59"/>
      <c r="O117" s="59"/>
      <c r="P117" s="76"/>
      <c r="Q117" s="59"/>
      <c r="T117" s="59"/>
      <c r="V117" s="59"/>
      <c r="X117" s="59"/>
      <c r="Z117" s="59"/>
      <c r="AE117" s="59"/>
      <c r="AG117" s="59"/>
      <c r="AK117" s="59"/>
    </row>
    <row r="118" spans="1:37" s="14" customFormat="1" x14ac:dyDescent="0.25">
      <c r="A118" s="93"/>
      <c r="C118" s="59"/>
      <c r="E118" s="59"/>
      <c r="G118" s="59"/>
      <c r="I118" s="76"/>
      <c r="J118" s="59"/>
      <c r="K118" s="76"/>
      <c r="L118" s="59"/>
      <c r="O118" s="59"/>
      <c r="P118" s="76"/>
      <c r="Q118" s="59"/>
      <c r="T118" s="59"/>
      <c r="V118" s="59"/>
      <c r="X118" s="59"/>
      <c r="Z118" s="59"/>
      <c r="AE118" s="59"/>
      <c r="AG118" s="59"/>
      <c r="AK118" s="59"/>
    </row>
    <row r="119" spans="1:37" s="14" customFormat="1" x14ac:dyDescent="0.25">
      <c r="A119" s="93"/>
      <c r="C119" s="59"/>
      <c r="E119" s="59"/>
      <c r="G119" s="59"/>
      <c r="I119" s="76"/>
      <c r="J119" s="59"/>
      <c r="K119" s="76"/>
      <c r="L119" s="59"/>
      <c r="O119" s="59"/>
      <c r="P119" s="76"/>
      <c r="Q119" s="59"/>
      <c r="T119" s="59"/>
      <c r="V119" s="59"/>
      <c r="X119" s="59"/>
      <c r="Z119" s="59"/>
      <c r="AE119" s="59"/>
      <c r="AG119" s="59"/>
      <c r="AK119" s="59"/>
    </row>
    <row r="120" spans="1:37" s="14" customFormat="1" x14ac:dyDescent="0.25">
      <c r="A120" s="93"/>
      <c r="C120" s="59"/>
      <c r="E120" s="59"/>
      <c r="G120" s="59"/>
      <c r="I120" s="76"/>
      <c r="J120" s="59"/>
      <c r="K120" s="76"/>
      <c r="L120" s="59"/>
      <c r="O120" s="59"/>
      <c r="P120" s="76"/>
      <c r="Q120" s="59"/>
      <c r="T120" s="59"/>
      <c r="V120" s="59"/>
      <c r="X120" s="59"/>
      <c r="Z120" s="59"/>
      <c r="AE120" s="59"/>
      <c r="AG120" s="59"/>
      <c r="AK120" s="59"/>
    </row>
    <row r="121" spans="1:37" s="14" customFormat="1" x14ac:dyDescent="0.25">
      <c r="A121" s="93"/>
      <c r="C121" s="59"/>
      <c r="E121" s="59"/>
      <c r="G121" s="59"/>
      <c r="I121" s="76"/>
      <c r="J121" s="59"/>
      <c r="K121" s="76"/>
      <c r="L121" s="59"/>
      <c r="O121" s="59"/>
      <c r="P121" s="76"/>
      <c r="Q121" s="59"/>
      <c r="T121" s="59"/>
      <c r="V121" s="59"/>
      <c r="X121" s="59"/>
      <c r="Z121" s="59"/>
      <c r="AE121" s="59"/>
      <c r="AG121" s="59"/>
      <c r="AK121" s="59"/>
    </row>
    <row r="122" spans="1:37" s="14" customFormat="1" x14ac:dyDescent="0.25">
      <c r="A122" s="93"/>
      <c r="C122" s="59"/>
      <c r="E122" s="59"/>
      <c r="G122" s="59"/>
      <c r="I122" s="76"/>
      <c r="J122" s="59"/>
      <c r="K122" s="76"/>
      <c r="L122" s="59"/>
      <c r="O122" s="59"/>
      <c r="P122" s="76"/>
      <c r="Q122" s="59"/>
      <c r="T122" s="59"/>
      <c r="V122" s="59"/>
      <c r="X122" s="59"/>
      <c r="Z122" s="59"/>
      <c r="AE122" s="59"/>
      <c r="AG122" s="59"/>
      <c r="AK122" s="59"/>
    </row>
    <row r="123" spans="1:37" s="14" customFormat="1" x14ac:dyDescent="0.25">
      <c r="A123" s="93"/>
      <c r="C123" s="59"/>
      <c r="E123" s="59"/>
      <c r="G123" s="59"/>
      <c r="I123" s="76"/>
      <c r="J123" s="59"/>
      <c r="K123" s="76"/>
      <c r="L123" s="59"/>
      <c r="O123" s="59"/>
      <c r="P123" s="76"/>
      <c r="Q123" s="59"/>
      <c r="T123" s="59"/>
      <c r="V123" s="59"/>
      <c r="X123" s="59"/>
      <c r="Z123" s="59"/>
      <c r="AE123" s="59"/>
      <c r="AG123" s="59"/>
      <c r="AK123" s="59"/>
    </row>
    <row r="124" spans="1:37" s="14" customFormat="1" x14ac:dyDescent="0.25">
      <c r="A124" s="93"/>
      <c r="C124" s="59"/>
      <c r="E124" s="59"/>
      <c r="G124" s="59"/>
      <c r="I124" s="76"/>
      <c r="J124" s="59"/>
      <c r="K124" s="76"/>
      <c r="L124" s="59"/>
      <c r="O124" s="59"/>
      <c r="P124" s="76"/>
      <c r="Q124" s="59"/>
      <c r="T124" s="59"/>
      <c r="V124" s="59"/>
      <c r="X124" s="59"/>
      <c r="Z124" s="59"/>
      <c r="AE124" s="59"/>
      <c r="AG124" s="59"/>
      <c r="AK124" s="59"/>
    </row>
    <row r="125" spans="1:37" s="14" customFormat="1" x14ac:dyDescent="0.25">
      <c r="A125" s="93"/>
      <c r="C125" s="59"/>
      <c r="E125" s="59"/>
      <c r="G125" s="59"/>
      <c r="I125" s="76"/>
      <c r="J125" s="59"/>
      <c r="K125" s="76"/>
      <c r="L125" s="59"/>
      <c r="O125" s="59"/>
      <c r="P125" s="76"/>
      <c r="Q125" s="59"/>
      <c r="T125" s="59"/>
      <c r="V125" s="59"/>
      <c r="X125" s="59"/>
      <c r="Z125" s="59"/>
      <c r="AE125" s="59"/>
      <c r="AG125" s="59"/>
      <c r="AK125" s="59"/>
    </row>
    <row r="126" spans="1:37" s="14" customFormat="1" x14ac:dyDescent="0.25">
      <c r="A126" s="93"/>
      <c r="C126" s="59"/>
      <c r="E126" s="59"/>
      <c r="G126" s="59"/>
      <c r="I126" s="76"/>
      <c r="J126" s="59"/>
      <c r="K126" s="76"/>
      <c r="L126" s="59"/>
      <c r="O126" s="59"/>
      <c r="P126" s="76"/>
      <c r="Q126" s="59"/>
      <c r="T126" s="59"/>
      <c r="V126" s="59"/>
      <c r="X126" s="59"/>
      <c r="Z126" s="59"/>
      <c r="AE126" s="59"/>
      <c r="AG126" s="59"/>
      <c r="AK126" s="59"/>
    </row>
    <row r="127" spans="1:37" s="14" customFormat="1" x14ac:dyDescent="0.25">
      <c r="A127" s="93"/>
      <c r="C127" s="59"/>
      <c r="E127" s="59"/>
      <c r="G127" s="59"/>
      <c r="I127" s="76"/>
      <c r="J127" s="59"/>
      <c r="K127" s="76"/>
      <c r="L127" s="59"/>
      <c r="O127" s="59"/>
      <c r="P127" s="76"/>
      <c r="Q127" s="59"/>
      <c r="T127" s="59"/>
      <c r="V127" s="59"/>
      <c r="X127" s="59"/>
      <c r="Z127" s="59"/>
      <c r="AE127" s="59"/>
      <c r="AG127" s="59"/>
      <c r="AK127" s="59"/>
    </row>
    <row r="128" spans="1:37" s="14" customFormat="1" x14ac:dyDescent="0.25">
      <c r="A128" s="93"/>
      <c r="C128" s="59"/>
      <c r="E128" s="59"/>
      <c r="G128" s="59"/>
      <c r="I128" s="76"/>
      <c r="J128" s="59"/>
      <c r="K128" s="76"/>
      <c r="L128" s="59"/>
      <c r="O128" s="59"/>
      <c r="P128" s="76"/>
      <c r="Q128" s="59"/>
      <c r="T128" s="59"/>
      <c r="V128" s="59"/>
      <c r="X128" s="59"/>
      <c r="Z128" s="59"/>
      <c r="AE128" s="59"/>
      <c r="AG128" s="59"/>
      <c r="AK128" s="59"/>
    </row>
    <row r="129" spans="1:37" s="14" customFormat="1" x14ac:dyDescent="0.25">
      <c r="A129" s="93"/>
      <c r="C129" s="59"/>
      <c r="E129" s="59"/>
      <c r="G129" s="59"/>
      <c r="I129" s="76"/>
      <c r="J129" s="59"/>
      <c r="K129" s="76"/>
      <c r="L129" s="59"/>
      <c r="O129" s="59"/>
      <c r="P129" s="76"/>
      <c r="Q129" s="59"/>
      <c r="T129" s="59"/>
      <c r="V129" s="59"/>
      <c r="X129" s="59"/>
      <c r="Z129" s="59"/>
      <c r="AE129" s="59"/>
      <c r="AG129" s="59"/>
      <c r="AK129" s="59"/>
    </row>
    <row r="130" spans="1:37" s="14" customFormat="1" x14ac:dyDescent="0.25">
      <c r="A130" s="93"/>
      <c r="C130" s="59"/>
      <c r="E130" s="59"/>
      <c r="G130" s="59"/>
      <c r="I130" s="76"/>
      <c r="J130" s="59"/>
      <c r="K130" s="76"/>
      <c r="L130" s="59"/>
      <c r="O130" s="59"/>
      <c r="P130" s="76"/>
      <c r="Q130" s="59"/>
      <c r="T130" s="59"/>
      <c r="V130" s="59"/>
      <c r="X130" s="59"/>
      <c r="Z130" s="59"/>
      <c r="AE130" s="59"/>
      <c r="AG130" s="59"/>
      <c r="AK130" s="59"/>
    </row>
    <row r="131" spans="1:37" s="14" customFormat="1" x14ac:dyDescent="0.25">
      <c r="A131" s="93"/>
      <c r="C131" s="59"/>
      <c r="E131" s="59"/>
      <c r="G131" s="59"/>
      <c r="I131" s="76"/>
      <c r="J131" s="59"/>
      <c r="K131" s="76"/>
      <c r="L131" s="59"/>
      <c r="O131" s="59"/>
      <c r="P131" s="76"/>
      <c r="Q131" s="59"/>
      <c r="T131" s="59"/>
      <c r="V131" s="59"/>
      <c r="X131" s="59"/>
      <c r="Z131" s="59"/>
      <c r="AE131" s="59"/>
      <c r="AG131" s="59"/>
      <c r="AK131" s="59"/>
    </row>
    <row r="132" spans="1:37" s="14" customFormat="1" x14ac:dyDescent="0.25">
      <c r="A132" s="93"/>
      <c r="C132" s="59"/>
      <c r="E132" s="59"/>
      <c r="G132" s="59"/>
      <c r="I132" s="76"/>
      <c r="J132" s="59"/>
      <c r="K132" s="76"/>
      <c r="L132" s="59"/>
      <c r="O132" s="59"/>
      <c r="P132" s="76"/>
      <c r="Q132" s="59"/>
      <c r="T132" s="59"/>
      <c r="V132" s="59"/>
      <c r="X132" s="59"/>
      <c r="Z132" s="59"/>
      <c r="AE132" s="59"/>
      <c r="AG132" s="59"/>
      <c r="AK132" s="59"/>
    </row>
    <row r="133" spans="1:37" s="14" customFormat="1" x14ac:dyDescent="0.25">
      <c r="A133" s="93"/>
      <c r="C133" s="59"/>
      <c r="E133" s="59"/>
      <c r="G133" s="59"/>
      <c r="I133" s="76"/>
      <c r="J133" s="59"/>
      <c r="K133" s="76"/>
      <c r="L133" s="59"/>
      <c r="O133" s="59"/>
      <c r="P133" s="76"/>
      <c r="Q133" s="59"/>
      <c r="T133" s="59"/>
      <c r="V133" s="59"/>
      <c r="X133" s="59"/>
      <c r="Z133" s="59"/>
      <c r="AE133" s="59"/>
      <c r="AG133" s="59"/>
      <c r="AK133" s="59"/>
    </row>
    <row r="134" spans="1:37" s="14" customFormat="1" x14ac:dyDescent="0.25">
      <c r="A134" s="93"/>
      <c r="C134" s="59"/>
      <c r="E134" s="59"/>
      <c r="G134" s="59"/>
      <c r="I134" s="76"/>
      <c r="J134" s="59"/>
      <c r="K134" s="76"/>
      <c r="L134" s="59"/>
      <c r="O134" s="59"/>
      <c r="P134" s="76"/>
      <c r="Q134" s="59"/>
      <c r="T134" s="59"/>
      <c r="V134" s="59"/>
      <c r="X134" s="59"/>
      <c r="Z134" s="59"/>
      <c r="AE134" s="59"/>
      <c r="AG134" s="59"/>
      <c r="AK134" s="59"/>
    </row>
    <row r="135" spans="1:37" s="14" customFormat="1" x14ac:dyDescent="0.25">
      <c r="A135" s="93"/>
      <c r="C135" s="59"/>
      <c r="E135" s="59"/>
      <c r="G135" s="59"/>
      <c r="I135" s="76"/>
      <c r="J135" s="59"/>
      <c r="K135" s="76"/>
      <c r="L135" s="59"/>
      <c r="O135" s="59"/>
      <c r="P135" s="76"/>
      <c r="Q135" s="59"/>
      <c r="T135" s="59"/>
      <c r="V135" s="59"/>
      <c r="X135" s="59"/>
      <c r="Z135" s="59"/>
      <c r="AE135" s="59"/>
      <c r="AG135" s="59"/>
      <c r="AK135" s="59"/>
    </row>
    <row r="136" spans="1:37" s="14" customFormat="1" x14ac:dyDescent="0.25">
      <c r="A136" s="93"/>
      <c r="C136" s="59"/>
      <c r="E136" s="59"/>
      <c r="G136" s="59"/>
      <c r="I136" s="76"/>
      <c r="J136" s="59"/>
      <c r="K136" s="76"/>
      <c r="L136" s="59"/>
      <c r="O136" s="59"/>
      <c r="P136" s="76"/>
      <c r="Q136" s="59"/>
      <c r="T136" s="59"/>
      <c r="V136" s="59"/>
      <c r="X136" s="59"/>
      <c r="Z136" s="59"/>
      <c r="AE136" s="59"/>
      <c r="AG136" s="59"/>
      <c r="AK136" s="59"/>
    </row>
    <row r="137" spans="1:37" s="14" customFormat="1" x14ac:dyDescent="0.25">
      <c r="A137" s="93"/>
      <c r="C137" s="59"/>
      <c r="E137" s="59"/>
      <c r="G137" s="59"/>
      <c r="I137" s="76"/>
      <c r="J137" s="59"/>
      <c r="K137" s="76"/>
      <c r="L137" s="59"/>
      <c r="O137" s="59"/>
      <c r="P137" s="76"/>
      <c r="Q137" s="59"/>
      <c r="T137" s="59"/>
      <c r="V137" s="59"/>
      <c r="X137" s="59"/>
      <c r="Z137" s="59"/>
      <c r="AE137" s="59"/>
      <c r="AG137" s="59"/>
      <c r="AK137" s="59"/>
    </row>
    <row r="138" spans="1:37" s="14" customFormat="1" x14ac:dyDescent="0.25">
      <c r="A138" s="93"/>
      <c r="C138" s="59"/>
      <c r="E138" s="59"/>
      <c r="G138" s="59"/>
      <c r="I138" s="76"/>
      <c r="J138" s="59"/>
      <c r="K138" s="76"/>
      <c r="L138" s="59"/>
      <c r="O138" s="59"/>
      <c r="P138" s="76"/>
      <c r="Q138" s="59"/>
      <c r="T138" s="59"/>
      <c r="V138" s="59"/>
      <c r="X138" s="59"/>
      <c r="Z138" s="59"/>
      <c r="AE138" s="59"/>
      <c r="AG138" s="59"/>
      <c r="AK138" s="59"/>
    </row>
    <row r="139" spans="1:37" s="14" customFormat="1" x14ac:dyDescent="0.25">
      <c r="A139" s="93"/>
      <c r="C139" s="59"/>
      <c r="E139" s="59"/>
      <c r="G139" s="59"/>
      <c r="I139" s="76"/>
      <c r="J139" s="59"/>
      <c r="K139" s="76"/>
      <c r="L139" s="59"/>
      <c r="O139" s="59"/>
      <c r="P139" s="76"/>
      <c r="Q139" s="59"/>
      <c r="T139" s="59"/>
      <c r="V139" s="59"/>
      <c r="X139" s="59"/>
      <c r="Z139" s="59"/>
      <c r="AE139" s="59"/>
      <c r="AG139" s="59"/>
      <c r="AK139" s="59"/>
    </row>
    <row r="140" spans="1:37" s="14" customFormat="1" x14ac:dyDescent="0.25">
      <c r="A140" s="93"/>
      <c r="C140" s="59"/>
      <c r="E140" s="59"/>
      <c r="G140" s="59"/>
      <c r="I140" s="76"/>
      <c r="J140" s="59"/>
      <c r="K140" s="76"/>
      <c r="L140" s="59"/>
      <c r="O140" s="59"/>
      <c r="P140" s="76"/>
      <c r="Q140" s="59"/>
      <c r="T140" s="59"/>
      <c r="V140" s="59"/>
      <c r="X140" s="59"/>
      <c r="Z140" s="59"/>
      <c r="AE140" s="59"/>
      <c r="AG140" s="59"/>
      <c r="AK140" s="59"/>
    </row>
    <row r="141" spans="1:37" s="14" customFormat="1" x14ac:dyDescent="0.25">
      <c r="A141" s="93"/>
      <c r="C141" s="59"/>
      <c r="E141" s="59"/>
      <c r="G141" s="59"/>
      <c r="I141" s="76"/>
      <c r="J141" s="59"/>
      <c r="K141" s="76"/>
      <c r="L141" s="59"/>
      <c r="O141" s="59"/>
      <c r="P141" s="76"/>
      <c r="Q141" s="59"/>
      <c r="T141" s="59"/>
      <c r="V141" s="59"/>
      <c r="X141" s="59"/>
      <c r="Z141" s="59"/>
      <c r="AE141" s="59"/>
      <c r="AG141" s="59"/>
      <c r="AK141" s="59"/>
    </row>
    <row r="142" spans="1:37" s="14" customFormat="1" x14ac:dyDescent="0.25">
      <c r="A142" s="93"/>
      <c r="C142" s="59"/>
      <c r="E142" s="59"/>
      <c r="G142" s="59"/>
      <c r="I142" s="76"/>
      <c r="J142" s="59"/>
      <c r="K142" s="76"/>
      <c r="L142" s="59"/>
      <c r="O142" s="59"/>
      <c r="P142" s="76"/>
      <c r="Q142" s="59"/>
      <c r="T142" s="59"/>
      <c r="V142" s="59"/>
      <c r="X142" s="59"/>
      <c r="Z142" s="59"/>
      <c r="AE142" s="59"/>
      <c r="AG142" s="59"/>
      <c r="AK142" s="59"/>
    </row>
    <row r="143" spans="1:37" s="14" customFormat="1" x14ac:dyDescent="0.25">
      <c r="A143" s="93"/>
      <c r="C143" s="59"/>
      <c r="E143" s="59"/>
      <c r="G143" s="59"/>
      <c r="I143" s="76"/>
      <c r="J143" s="59"/>
      <c r="K143" s="76"/>
      <c r="L143" s="59"/>
      <c r="O143" s="59"/>
      <c r="P143" s="76"/>
      <c r="Q143" s="59"/>
      <c r="T143" s="59"/>
      <c r="V143" s="59"/>
      <c r="X143" s="59"/>
      <c r="Z143" s="59"/>
      <c r="AE143" s="59"/>
      <c r="AG143" s="59"/>
      <c r="AK143" s="59"/>
    </row>
    <row r="144" spans="1:37" s="14" customFormat="1" x14ac:dyDescent="0.25">
      <c r="A144" s="93"/>
      <c r="C144" s="59"/>
      <c r="E144" s="59"/>
      <c r="G144" s="59"/>
      <c r="I144" s="76"/>
      <c r="J144" s="59"/>
      <c r="K144" s="76"/>
      <c r="L144" s="59"/>
      <c r="O144" s="59"/>
      <c r="P144" s="76"/>
      <c r="Q144" s="59"/>
      <c r="T144" s="59"/>
      <c r="V144" s="59"/>
      <c r="X144" s="59"/>
      <c r="Z144" s="59"/>
      <c r="AE144" s="59"/>
      <c r="AG144" s="59"/>
      <c r="AK144" s="59"/>
    </row>
    <row r="145" spans="1:37" s="14" customFormat="1" x14ac:dyDescent="0.25">
      <c r="A145" s="93"/>
      <c r="C145" s="59"/>
      <c r="E145" s="59"/>
      <c r="G145" s="59"/>
      <c r="I145" s="76"/>
      <c r="J145" s="59"/>
      <c r="K145" s="76"/>
      <c r="L145" s="59"/>
      <c r="O145" s="59"/>
      <c r="P145" s="76"/>
      <c r="Q145" s="59"/>
      <c r="T145" s="59"/>
      <c r="V145" s="59"/>
      <c r="X145" s="59"/>
      <c r="Z145" s="59"/>
      <c r="AE145" s="59"/>
      <c r="AG145" s="59"/>
      <c r="AK145" s="59"/>
    </row>
    <row r="146" spans="1:37" s="14" customFormat="1" x14ac:dyDescent="0.25">
      <c r="A146" s="93"/>
      <c r="C146" s="59"/>
      <c r="E146" s="59"/>
      <c r="G146" s="59"/>
      <c r="I146" s="76"/>
      <c r="J146" s="59"/>
      <c r="K146" s="76"/>
      <c r="L146" s="59"/>
      <c r="O146" s="59"/>
      <c r="P146" s="76"/>
      <c r="Q146" s="59"/>
      <c r="T146" s="59"/>
      <c r="V146" s="59"/>
      <c r="X146" s="59"/>
      <c r="Z146" s="59"/>
      <c r="AE146" s="59"/>
      <c r="AG146" s="59"/>
      <c r="AK146" s="59"/>
    </row>
    <row r="147" spans="1:37" s="14" customFormat="1" x14ac:dyDescent="0.25">
      <c r="A147" s="93"/>
      <c r="C147" s="59"/>
      <c r="E147" s="59"/>
      <c r="G147" s="59"/>
      <c r="I147" s="76"/>
      <c r="J147" s="59"/>
      <c r="K147" s="76"/>
      <c r="L147" s="59"/>
      <c r="O147" s="59"/>
      <c r="P147" s="76"/>
      <c r="Q147" s="59"/>
      <c r="T147" s="59"/>
      <c r="V147" s="59"/>
      <c r="X147" s="59"/>
      <c r="Z147" s="59"/>
      <c r="AE147" s="59"/>
      <c r="AG147" s="59"/>
      <c r="AK147" s="59"/>
    </row>
    <row r="148" spans="1:37" s="14" customFormat="1" x14ac:dyDescent="0.25">
      <c r="A148" s="93"/>
      <c r="C148" s="59"/>
      <c r="E148" s="59"/>
      <c r="G148" s="59"/>
      <c r="I148" s="76"/>
      <c r="J148" s="59"/>
      <c r="K148" s="76"/>
      <c r="L148" s="59"/>
      <c r="O148" s="59"/>
      <c r="P148" s="76"/>
      <c r="Q148" s="59"/>
      <c r="T148" s="59"/>
      <c r="V148" s="59"/>
      <c r="X148" s="59"/>
      <c r="Z148" s="59"/>
      <c r="AE148" s="59"/>
      <c r="AG148" s="59"/>
      <c r="AK148" s="59"/>
    </row>
    <row r="149" spans="1:37" s="14" customFormat="1" x14ac:dyDescent="0.25">
      <c r="A149" s="93"/>
      <c r="C149" s="59"/>
      <c r="E149" s="59"/>
      <c r="G149" s="59"/>
      <c r="I149" s="76"/>
      <c r="J149" s="59"/>
      <c r="K149" s="76"/>
      <c r="L149" s="59"/>
      <c r="O149" s="59"/>
      <c r="P149" s="76"/>
      <c r="Q149" s="59"/>
      <c r="T149" s="59"/>
      <c r="V149" s="59"/>
      <c r="X149" s="59"/>
      <c r="Z149" s="59"/>
      <c r="AE149" s="59"/>
      <c r="AG149" s="59"/>
      <c r="AK149" s="59"/>
    </row>
    <row r="150" spans="1:37" s="14" customFormat="1" x14ac:dyDescent="0.25">
      <c r="A150" s="93"/>
      <c r="C150" s="59"/>
      <c r="E150" s="59"/>
      <c r="G150" s="59"/>
      <c r="I150" s="76"/>
      <c r="J150" s="59"/>
      <c r="K150" s="76"/>
      <c r="L150" s="59"/>
      <c r="O150" s="59"/>
      <c r="P150" s="76"/>
      <c r="Q150" s="59"/>
      <c r="T150" s="59"/>
      <c r="V150" s="59"/>
      <c r="X150" s="59"/>
      <c r="Z150" s="59"/>
      <c r="AE150" s="59"/>
      <c r="AG150" s="59"/>
      <c r="AK150" s="59"/>
    </row>
    <row r="151" spans="1:37" s="14" customFormat="1" x14ac:dyDescent="0.25">
      <c r="A151" s="93"/>
      <c r="C151" s="59"/>
      <c r="E151" s="59"/>
      <c r="G151" s="59"/>
      <c r="I151" s="76"/>
      <c r="J151" s="59"/>
      <c r="K151" s="76"/>
      <c r="L151" s="59"/>
      <c r="O151" s="59"/>
      <c r="P151" s="76"/>
      <c r="Q151" s="59"/>
      <c r="T151" s="59"/>
      <c r="V151" s="59"/>
      <c r="X151" s="59"/>
      <c r="Z151" s="59"/>
      <c r="AE151" s="59"/>
      <c r="AG151" s="59"/>
      <c r="AK151" s="59"/>
    </row>
    <row r="152" spans="1:37" s="14" customFormat="1" x14ac:dyDescent="0.25">
      <c r="A152" s="93"/>
      <c r="C152" s="59"/>
      <c r="E152" s="59"/>
      <c r="G152" s="59"/>
      <c r="I152" s="76"/>
      <c r="J152" s="59"/>
      <c r="K152" s="76"/>
      <c r="L152" s="59"/>
      <c r="O152" s="59"/>
      <c r="P152" s="76"/>
      <c r="Q152" s="59"/>
      <c r="T152" s="59"/>
      <c r="V152" s="59"/>
      <c r="X152" s="59"/>
      <c r="Z152" s="59"/>
      <c r="AE152" s="59"/>
      <c r="AG152" s="59"/>
      <c r="AK152" s="59"/>
    </row>
    <row r="153" spans="1:37" s="14" customFormat="1" x14ac:dyDescent="0.25">
      <c r="A153" s="93"/>
      <c r="C153" s="59"/>
      <c r="E153" s="59"/>
      <c r="G153" s="59"/>
      <c r="I153" s="76"/>
      <c r="J153" s="59"/>
      <c r="K153" s="76"/>
      <c r="L153" s="59"/>
      <c r="O153" s="59"/>
      <c r="P153" s="76"/>
      <c r="Q153" s="59"/>
      <c r="T153" s="59"/>
      <c r="V153" s="59"/>
      <c r="X153" s="59"/>
      <c r="Z153" s="59"/>
      <c r="AE153" s="59"/>
      <c r="AG153" s="59"/>
      <c r="AK153" s="59"/>
    </row>
    <row r="154" spans="1:37" s="14" customFormat="1" x14ac:dyDescent="0.25">
      <c r="A154" s="93"/>
      <c r="C154" s="59"/>
      <c r="E154" s="59"/>
      <c r="G154" s="59"/>
      <c r="I154" s="76"/>
      <c r="J154" s="59"/>
      <c r="K154" s="76"/>
      <c r="L154" s="59"/>
      <c r="O154" s="59"/>
      <c r="P154" s="76"/>
      <c r="Q154" s="59"/>
      <c r="T154" s="59"/>
      <c r="V154" s="59"/>
      <c r="X154" s="59"/>
      <c r="Z154" s="59"/>
      <c r="AE154" s="59"/>
      <c r="AG154" s="59"/>
      <c r="AK154" s="59"/>
    </row>
    <row r="155" spans="1:37" s="14" customFormat="1" x14ac:dyDescent="0.25">
      <c r="A155" s="93"/>
      <c r="C155" s="59"/>
      <c r="E155" s="59"/>
      <c r="G155" s="59"/>
      <c r="I155" s="76"/>
      <c r="J155" s="59"/>
      <c r="K155" s="76"/>
      <c r="L155" s="59"/>
      <c r="O155" s="59"/>
      <c r="P155" s="76"/>
      <c r="Q155" s="59"/>
      <c r="T155" s="59"/>
      <c r="V155" s="59"/>
      <c r="X155" s="59"/>
      <c r="Z155" s="59"/>
      <c r="AE155" s="59"/>
      <c r="AG155" s="59"/>
      <c r="AK155" s="59"/>
    </row>
    <row r="156" spans="1:37" s="14" customFormat="1" x14ac:dyDescent="0.25">
      <c r="A156" s="93"/>
      <c r="C156" s="59"/>
      <c r="E156" s="59"/>
      <c r="G156" s="59"/>
      <c r="I156" s="76"/>
      <c r="J156" s="59"/>
      <c r="K156" s="76"/>
      <c r="L156" s="59"/>
      <c r="O156" s="59"/>
      <c r="P156" s="76"/>
      <c r="Q156" s="59"/>
      <c r="T156" s="59"/>
      <c r="V156" s="59"/>
      <c r="X156" s="59"/>
      <c r="Z156" s="59"/>
      <c r="AE156" s="59"/>
      <c r="AG156" s="59"/>
      <c r="AK156" s="59"/>
    </row>
    <row r="157" spans="1:37" s="14" customFormat="1" x14ac:dyDescent="0.25">
      <c r="A157" s="93"/>
      <c r="C157" s="59"/>
      <c r="E157" s="59"/>
      <c r="G157" s="59"/>
      <c r="I157" s="76"/>
      <c r="J157" s="59"/>
      <c r="K157" s="76"/>
      <c r="L157" s="59"/>
      <c r="O157" s="59"/>
      <c r="P157" s="76"/>
      <c r="Q157" s="59"/>
      <c r="T157" s="59"/>
      <c r="V157" s="59"/>
      <c r="X157" s="59"/>
      <c r="Z157" s="59"/>
      <c r="AE157" s="59"/>
      <c r="AG157" s="59"/>
      <c r="AK157" s="59"/>
    </row>
    <row r="158" spans="1:37" s="14" customFormat="1" x14ac:dyDescent="0.25">
      <c r="A158" s="93"/>
      <c r="C158" s="59"/>
      <c r="E158" s="59"/>
      <c r="G158" s="59"/>
      <c r="I158" s="76"/>
      <c r="J158" s="59"/>
      <c r="K158" s="76"/>
      <c r="L158" s="59"/>
      <c r="O158" s="59"/>
      <c r="P158" s="76"/>
      <c r="Q158" s="59"/>
      <c r="T158" s="59"/>
      <c r="V158" s="59"/>
      <c r="X158" s="59"/>
      <c r="Z158" s="59"/>
      <c r="AE158" s="59"/>
      <c r="AG158" s="59"/>
      <c r="AK158" s="59"/>
    </row>
    <row r="159" spans="1:37" s="14" customFormat="1" x14ac:dyDescent="0.25">
      <c r="A159" s="93"/>
      <c r="C159" s="59"/>
      <c r="E159" s="59"/>
      <c r="G159" s="59"/>
      <c r="I159" s="76"/>
      <c r="J159" s="59"/>
      <c r="K159" s="76"/>
      <c r="L159" s="59"/>
      <c r="O159" s="59"/>
      <c r="P159" s="76"/>
      <c r="Q159" s="59"/>
      <c r="T159" s="59"/>
      <c r="V159" s="59"/>
      <c r="X159" s="59"/>
      <c r="Z159" s="59"/>
      <c r="AE159" s="59"/>
      <c r="AG159" s="59"/>
      <c r="AK159" s="59"/>
    </row>
    <row r="160" spans="1:37" s="14" customFormat="1" x14ac:dyDescent="0.25">
      <c r="A160" s="93"/>
      <c r="C160" s="59"/>
      <c r="E160" s="59"/>
      <c r="G160" s="59"/>
      <c r="I160" s="76"/>
      <c r="J160" s="59"/>
      <c r="K160" s="76"/>
      <c r="L160" s="59"/>
      <c r="O160" s="59"/>
      <c r="P160" s="76"/>
      <c r="Q160" s="59"/>
      <c r="T160" s="59"/>
      <c r="V160" s="59"/>
      <c r="X160" s="59"/>
      <c r="Z160" s="59"/>
      <c r="AE160" s="59"/>
      <c r="AG160" s="59"/>
      <c r="AK160" s="59"/>
    </row>
    <row r="161" spans="1:37" s="14" customFormat="1" x14ac:dyDescent="0.25">
      <c r="A161" s="93"/>
      <c r="C161" s="59"/>
      <c r="E161" s="59"/>
      <c r="G161" s="59"/>
      <c r="I161" s="76"/>
      <c r="J161" s="59"/>
      <c r="K161" s="76"/>
      <c r="L161" s="59"/>
      <c r="O161" s="59"/>
      <c r="P161" s="76"/>
      <c r="Q161" s="59"/>
      <c r="T161" s="59"/>
      <c r="V161" s="59"/>
      <c r="X161" s="59"/>
      <c r="Z161" s="59"/>
      <c r="AE161" s="59"/>
      <c r="AG161" s="59"/>
      <c r="AK161" s="59"/>
    </row>
    <row r="162" spans="1:37" s="14" customFormat="1" x14ac:dyDescent="0.25">
      <c r="A162" s="93"/>
      <c r="C162" s="59"/>
      <c r="E162" s="59"/>
      <c r="G162" s="59"/>
      <c r="I162" s="76"/>
      <c r="J162" s="59"/>
      <c r="K162" s="76"/>
      <c r="L162" s="59"/>
      <c r="O162" s="59"/>
      <c r="P162" s="76"/>
      <c r="Q162" s="59"/>
      <c r="T162" s="59"/>
      <c r="V162" s="59"/>
      <c r="X162" s="59"/>
      <c r="Z162" s="59"/>
      <c r="AE162" s="59"/>
      <c r="AG162" s="59"/>
      <c r="AK162" s="59"/>
    </row>
    <row r="163" spans="1:37" s="14" customFormat="1" x14ac:dyDescent="0.25">
      <c r="A163" s="93"/>
      <c r="C163" s="59"/>
      <c r="E163" s="59"/>
      <c r="G163" s="59"/>
      <c r="I163" s="76"/>
      <c r="J163" s="59"/>
      <c r="K163" s="76"/>
      <c r="L163" s="59"/>
      <c r="O163" s="59"/>
      <c r="P163" s="76"/>
      <c r="Q163" s="59"/>
      <c r="T163" s="59"/>
      <c r="V163" s="59"/>
      <c r="X163" s="59"/>
      <c r="Z163" s="59"/>
      <c r="AE163" s="59"/>
      <c r="AG163" s="59"/>
      <c r="AK163" s="59"/>
    </row>
    <row r="164" spans="1:37" s="14" customFormat="1" x14ac:dyDescent="0.25">
      <c r="A164" s="93"/>
      <c r="C164" s="59"/>
      <c r="E164" s="59"/>
      <c r="G164" s="59"/>
      <c r="I164" s="76"/>
      <c r="J164" s="59"/>
      <c r="K164" s="76"/>
      <c r="L164" s="59"/>
      <c r="O164" s="59"/>
      <c r="P164" s="76"/>
      <c r="Q164" s="59"/>
      <c r="T164" s="59"/>
      <c r="V164" s="59"/>
      <c r="X164" s="59"/>
      <c r="Z164" s="59"/>
      <c r="AE164" s="59"/>
      <c r="AG164" s="59"/>
      <c r="AK164" s="59"/>
    </row>
    <row r="165" spans="1:37" s="14" customFormat="1" x14ac:dyDescent="0.25">
      <c r="A165" s="93"/>
      <c r="C165" s="59"/>
      <c r="E165" s="59"/>
      <c r="G165" s="59"/>
      <c r="I165" s="76"/>
      <c r="J165" s="59"/>
      <c r="K165" s="76"/>
      <c r="L165" s="59"/>
      <c r="O165" s="59"/>
      <c r="P165" s="76"/>
      <c r="Q165" s="59"/>
      <c r="T165" s="59"/>
      <c r="V165" s="59"/>
      <c r="X165" s="59"/>
      <c r="Z165" s="59"/>
      <c r="AE165" s="59"/>
      <c r="AG165" s="59"/>
      <c r="AK165" s="59"/>
    </row>
    <row r="166" spans="1:37" s="14" customFormat="1" x14ac:dyDescent="0.25">
      <c r="A166" s="93"/>
      <c r="C166" s="59"/>
      <c r="E166" s="59"/>
      <c r="G166" s="59"/>
      <c r="I166" s="76"/>
      <c r="J166" s="59"/>
      <c r="K166" s="76"/>
      <c r="L166" s="59"/>
      <c r="O166" s="59"/>
      <c r="P166" s="76"/>
      <c r="Q166" s="59"/>
      <c r="T166" s="59"/>
      <c r="V166" s="59"/>
      <c r="X166" s="59"/>
      <c r="Z166" s="59"/>
      <c r="AE166" s="59"/>
      <c r="AG166" s="59"/>
      <c r="AK166" s="59"/>
    </row>
    <row r="167" spans="1:37" s="14" customFormat="1" x14ac:dyDescent="0.25">
      <c r="A167" s="93"/>
      <c r="C167" s="59"/>
      <c r="E167" s="59"/>
      <c r="G167" s="59"/>
      <c r="I167" s="76"/>
      <c r="J167" s="59"/>
      <c r="K167" s="76"/>
      <c r="L167" s="59"/>
      <c r="O167" s="59"/>
      <c r="P167" s="76"/>
      <c r="Q167" s="59"/>
      <c r="T167" s="59"/>
      <c r="V167" s="59"/>
      <c r="X167" s="59"/>
      <c r="Z167" s="59"/>
      <c r="AE167" s="59"/>
      <c r="AG167" s="59"/>
      <c r="AK167" s="59"/>
    </row>
    <row r="168" spans="1:37" s="14" customFormat="1" x14ac:dyDescent="0.25">
      <c r="A168" s="93"/>
      <c r="C168" s="59"/>
      <c r="E168" s="59"/>
      <c r="G168" s="59"/>
      <c r="I168" s="76"/>
      <c r="J168" s="59"/>
      <c r="K168" s="76"/>
      <c r="L168" s="59"/>
      <c r="O168" s="59"/>
      <c r="P168" s="76"/>
      <c r="Q168" s="59"/>
      <c r="T168" s="59"/>
      <c r="V168" s="59"/>
      <c r="X168" s="59"/>
      <c r="Z168" s="59"/>
      <c r="AE168" s="59"/>
      <c r="AG168" s="59"/>
      <c r="AK168" s="59"/>
    </row>
    <row r="169" spans="1:37" s="14" customFormat="1" x14ac:dyDescent="0.25">
      <c r="A169" s="93"/>
      <c r="C169" s="59"/>
      <c r="E169" s="59"/>
      <c r="G169" s="59"/>
      <c r="I169" s="76"/>
      <c r="J169" s="59"/>
      <c r="K169" s="76"/>
      <c r="L169" s="59"/>
      <c r="O169" s="59"/>
      <c r="P169" s="76"/>
      <c r="Q169" s="59"/>
      <c r="T169" s="59"/>
      <c r="V169" s="59"/>
      <c r="X169" s="59"/>
      <c r="Z169" s="59"/>
      <c r="AE169" s="59"/>
      <c r="AG169" s="59"/>
      <c r="AK169" s="59"/>
    </row>
    <row r="170" spans="1:37" s="14" customFormat="1" x14ac:dyDescent="0.25">
      <c r="A170" s="93"/>
      <c r="C170" s="59"/>
      <c r="E170" s="59"/>
      <c r="G170" s="59"/>
      <c r="I170" s="76"/>
      <c r="J170" s="59"/>
      <c r="K170" s="76"/>
      <c r="L170" s="59"/>
      <c r="O170" s="59"/>
      <c r="P170" s="76"/>
      <c r="Q170" s="59"/>
      <c r="T170" s="59"/>
      <c r="V170" s="59"/>
      <c r="X170" s="59"/>
      <c r="Z170" s="59"/>
      <c r="AE170" s="59"/>
      <c r="AG170" s="59"/>
      <c r="AK170" s="59"/>
    </row>
    <row r="171" spans="1:37" s="14" customFormat="1" x14ac:dyDescent="0.25">
      <c r="A171" s="93"/>
      <c r="C171" s="59"/>
      <c r="E171" s="59"/>
      <c r="G171" s="59"/>
      <c r="I171" s="76"/>
      <c r="J171" s="59"/>
      <c r="K171" s="76"/>
      <c r="L171" s="59"/>
      <c r="O171" s="59"/>
      <c r="P171" s="76"/>
      <c r="Q171" s="59"/>
      <c r="T171" s="59"/>
      <c r="V171" s="59"/>
      <c r="X171" s="59"/>
      <c r="Z171" s="59"/>
      <c r="AE171" s="59"/>
      <c r="AG171" s="59"/>
      <c r="AK171" s="59"/>
    </row>
    <row r="172" spans="1:37" s="14" customFormat="1" x14ac:dyDescent="0.25">
      <c r="A172" s="93"/>
      <c r="C172" s="59"/>
      <c r="E172" s="59"/>
      <c r="G172" s="59"/>
      <c r="I172" s="76"/>
      <c r="J172" s="59"/>
      <c r="K172" s="76"/>
      <c r="L172" s="59"/>
      <c r="O172" s="59"/>
      <c r="P172" s="76"/>
      <c r="Q172" s="59"/>
      <c r="T172" s="59"/>
      <c r="V172" s="59"/>
      <c r="X172" s="59"/>
      <c r="Z172" s="59"/>
      <c r="AE172" s="59"/>
      <c r="AG172" s="59"/>
      <c r="AK172" s="59"/>
    </row>
    <row r="173" spans="1:37" s="14" customFormat="1" x14ac:dyDescent="0.25">
      <c r="A173" s="93"/>
      <c r="C173" s="59"/>
      <c r="E173" s="59"/>
      <c r="G173" s="59"/>
      <c r="I173" s="76"/>
      <c r="J173" s="59"/>
      <c r="K173" s="76"/>
      <c r="L173" s="59"/>
      <c r="O173" s="59"/>
      <c r="P173" s="76"/>
      <c r="Q173" s="59"/>
      <c r="T173" s="59"/>
      <c r="V173" s="59"/>
      <c r="X173" s="59"/>
      <c r="Z173" s="59"/>
      <c r="AE173" s="59"/>
      <c r="AG173" s="59"/>
      <c r="AK173" s="59"/>
    </row>
    <row r="174" spans="1:37" s="14" customFormat="1" x14ac:dyDescent="0.25">
      <c r="A174" s="93"/>
      <c r="C174" s="59"/>
      <c r="E174" s="59"/>
      <c r="G174" s="59"/>
      <c r="I174" s="76"/>
      <c r="J174" s="59"/>
      <c r="K174" s="76"/>
      <c r="L174" s="59"/>
      <c r="O174" s="59"/>
      <c r="P174" s="76"/>
      <c r="Q174" s="59"/>
      <c r="T174" s="59"/>
      <c r="V174" s="59"/>
      <c r="X174" s="59"/>
      <c r="Z174" s="59"/>
      <c r="AE174" s="59"/>
      <c r="AG174" s="59"/>
      <c r="AK174" s="59"/>
    </row>
    <row r="175" spans="1:37" s="14" customFormat="1" x14ac:dyDescent="0.25">
      <c r="A175" s="93"/>
      <c r="C175" s="59"/>
      <c r="E175" s="59"/>
      <c r="G175" s="59"/>
      <c r="I175" s="76"/>
      <c r="J175" s="59"/>
      <c r="K175" s="76"/>
      <c r="L175" s="59"/>
      <c r="O175" s="59"/>
      <c r="P175" s="76"/>
      <c r="Q175" s="59"/>
      <c r="T175" s="59"/>
      <c r="V175" s="59"/>
      <c r="X175" s="59"/>
      <c r="Z175" s="59"/>
      <c r="AE175" s="59"/>
      <c r="AG175" s="59"/>
      <c r="AK175" s="59"/>
    </row>
    <row r="176" spans="1:37" s="14" customFormat="1" x14ac:dyDescent="0.25">
      <c r="A176" s="93"/>
      <c r="C176" s="59"/>
      <c r="E176" s="59"/>
      <c r="G176" s="59"/>
      <c r="I176" s="76"/>
      <c r="J176" s="59"/>
      <c r="K176" s="76"/>
      <c r="L176" s="59"/>
      <c r="O176" s="59"/>
      <c r="P176" s="76"/>
      <c r="Q176" s="59"/>
      <c r="T176" s="59"/>
      <c r="V176" s="59"/>
      <c r="X176" s="59"/>
      <c r="Z176" s="59"/>
      <c r="AE176" s="59"/>
      <c r="AG176" s="59"/>
      <c r="AK176" s="59"/>
    </row>
    <row r="177" spans="1:37" s="14" customFormat="1" x14ac:dyDescent="0.25">
      <c r="A177" s="93"/>
      <c r="C177" s="59"/>
      <c r="E177" s="59"/>
      <c r="G177" s="59"/>
      <c r="I177" s="76"/>
      <c r="J177" s="59"/>
      <c r="K177" s="76"/>
      <c r="L177" s="59"/>
      <c r="O177" s="59"/>
      <c r="P177" s="76"/>
      <c r="Q177" s="59"/>
      <c r="T177" s="59"/>
      <c r="V177" s="59"/>
      <c r="X177" s="59"/>
      <c r="Z177" s="59"/>
      <c r="AE177" s="59"/>
      <c r="AG177" s="59"/>
      <c r="AK177" s="59"/>
    </row>
    <row r="178" spans="1:37" s="14" customFormat="1" x14ac:dyDescent="0.25">
      <c r="A178" s="93"/>
      <c r="C178" s="59"/>
      <c r="E178" s="59"/>
      <c r="G178" s="59"/>
      <c r="I178" s="76"/>
      <c r="J178" s="59"/>
      <c r="K178" s="76"/>
      <c r="L178" s="59"/>
      <c r="O178" s="59"/>
      <c r="P178" s="76"/>
      <c r="Q178" s="59"/>
      <c r="T178" s="59"/>
      <c r="V178" s="59"/>
      <c r="X178" s="59"/>
      <c r="Z178" s="59"/>
      <c r="AE178" s="59"/>
      <c r="AG178" s="59"/>
      <c r="AK178" s="59"/>
    </row>
    <row r="179" spans="1:37" s="14" customFormat="1" x14ac:dyDescent="0.25">
      <c r="A179" s="93"/>
      <c r="C179" s="59"/>
      <c r="E179" s="59"/>
      <c r="G179" s="59"/>
      <c r="I179" s="76"/>
      <c r="J179" s="59"/>
      <c r="K179" s="76"/>
      <c r="L179" s="59"/>
      <c r="O179" s="59"/>
      <c r="P179" s="76"/>
      <c r="Q179" s="59"/>
      <c r="T179" s="59"/>
      <c r="V179" s="59"/>
      <c r="X179" s="59"/>
      <c r="Z179" s="59"/>
      <c r="AE179" s="59"/>
      <c r="AG179" s="59"/>
      <c r="AK179" s="59"/>
    </row>
    <row r="180" spans="1:37" s="14" customFormat="1" x14ac:dyDescent="0.25">
      <c r="A180" s="93"/>
      <c r="C180" s="59"/>
      <c r="E180" s="59"/>
      <c r="G180" s="59"/>
      <c r="I180" s="76"/>
      <c r="J180" s="59"/>
      <c r="K180" s="76"/>
      <c r="L180" s="59"/>
      <c r="O180" s="59"/>
      <c r="P180" s="76"/>
      <c r="Q180" s="59"/>
      <c r="T180" s="59"/>
      <c r="V180" s="59"/>
      <c r="X180" s="59"/>
      <c r="Z180" s="59"/>
      <c r="AE180" s="59"/>
      <c r="AG180" s="59"/>
      <c r="AK180" s="59"/>
    </row>
    <row r="181" spans="1:37" s="14" customFormat="1" x14ac:dyDescent="0.25">
      <c r="A181" s="93"/>
      <c r="C181" s="59"/>
      <c r="E181" s="59"/>
      <c r="G181" s="59"/>
      <c r="I181" s="76"/>
      <c r="J181" s="59"/>
      <c r="K181" s="76"/>
      <c r="L181" s="59"/>
      <c r="O181" s="59"/>
      <c r="P181" s="76"/>
      <c r="Q181" s="59"/>
      <c r="T181" s="59"/>
      <c r="V181" s="59"/>
      <c r="X181" s="59"/>
      <c r="Z181" s="59"/>
      <c r="AE181" s="59"/>
      <c r="AG181" s="59"/>
      <c r="AK181" s="59"/>
    </row>
    <row r="182" spans="1:37" s="14" customFormat="1" x14ac:dyDescent="0.25">
      <c r="A182" s="93"/>
      <c r="C182" s="59"/>
      <c r="E182" s="59"/>
      <c r="G182" s="59"/>
      <c r="I182" s="76"/>
      <c r="J182" s="59"/>
      <c r="K182" s="76"/>
      <c r="L182" s="59"/>
      <c r="O182" s="59"/>
      <c r="P182" s="76"/>
      <c r="Q182" s="59"/>
      <c r="T182" s="59"/>
      <c r="V182" s="59"/>
      <c r="X182" s="59"/>
      <c r="Z182" s="59"/>
      <c r="AE182" s="59"/>
      <c r="AG182" s="59"/>
      <c r="AK182" s="59"/>
    </row>
    <row r="183" spans="1:37" s="14" customFormat="1" x14ac:dyDescent="0.25">
      <c r="A183" s="93"/>
      <c r="C183" s="59"/>
      <c r="E183" s="59"/>
      <c r="G183" s="59"/>
      <c r="I183" s="76"/>
      <c r="J183" s="59"/>
      <c r="K183" s="76"/>
      <c r="L183" s="59"/>
      <c r="O183" s="59"/>
      <c r="P183" s="76"/>
      <c r="Q183" s="59"/>
      <c r="T183" s="59"/>
      <c r="V183" s="59"/>
      <c r="X183" s="59"/>
      <c r="Z183" s="59"/>
      <c r="AE183" s="59"/>
      <c r="AG183" s="59"/>
      <c r="AK183" s="59"/>
    </row>
    <row r="184" spans="1:37" s="14" customFormat="1" x14ac:dyDescent="0.25">
      <c r="A184" s="93"/>
      <c r="C184" s="59"/>
      <c r="E184" s="59"/>
      <c r="G184" s="59"/>
      <c r="I184" s="76"/>
      <c r="J184" s="59"/>
      <c r="K184" s="76"/>
      <c r="L184" s="59"/>
      <c r="O184" s="59"/>
      <c r="P184" s="76"/>
      <c r="Q184" s="59"/>
      <c r="T184" s="59"/>
      <c r="V184" s="59"/>
      <c r="X184" s="59"/>
      <c r="Z184" s="59"/>
      <c r="AE184" s="59"/>
      <c r="AG184" s="59"/>
      <c r="AK184" s="59"/>
    </row>
    <row r="185" spans="1:37" s="14" customFormat="1" x14ac:dyDescent="0.25">
      <c r="A185" s="93"/>
      <c r="C185" s="59"/>
      <c r="E185" s="59"/>
      <c r="G185" s="59"/>
      <c r="I185" s="76"/>
      <c r="J185" s="59"/>
      <c r="K185" s="76"/>
      <c r="L185" s="59"/>
      <c r="O185" s="59"/>
      <c r="P185" s="76"/>
      <c r="Q185" s="59"/>
      <c r="T185" s="59"/>
      <c r="V185" s="59"/>
      <c r="X185" s="59"/>
      <c r="Z185" s="59"/>
      <c r="AE185" s="59"/>
      <c r="AG185" s="59"/>
      <c r="AK185" s="59"/>
    </row>
    <row r="186" spans="1:37" s="14" customFormat="1" x14ac:dyDescent="0.25">
      <c r="A186" s="93"/>
      <c r="C186" s="59"/>
      <c r="E186" s="59"/>
      <c r="G186" s="59"/>
      <c r="I186" s="76"/>
      <c r="J186" s="59"/>
      <c r="K186" s="76"/>
      <c r="L186" s="59"/>
      <c r="O186" s="59"/>
      <c r="P186" s="76"/>
      <c r="Q186" s="59"/>
      <c r="T186" s="59"/>
      <c r="V186" s="59"/>
      <c r="X186" s="59"/>
      <c r="Z186" s="59"/>
      <c r="AE186" s="59"/>
      <c r="AG186" s="59"/>
      <c r="AK186" s="59"/>
    </row>
    <row r="187" spans="1:37" s="14" customFormat="1" x14ac:dyDescent="0.25">
      <c r="A187" s="93"/>
      <c r="C187" s="59"/>
      <c r="E187" s="59"/>
      <c r="G187" s="59"/>
      <c r="I187" s="76"/>
      <c r="J187" s="59"/>
      <c r="K187" s="76"/>
      <c r="L187" s="59"/>
      <c r="O187" s="59"/>
      <c r="P187" s="76"/>
      <c r="Q187" s="59"/>
      <c r="T187" s="59"/>
      <c r="V187" s="59"/>
      <c r="X187" s="59"/>
      <c r="Z187" s="59"/>
      <c r="AE187" s="59"/>
      <c r="AG187" s="59"/>
      <c r="AK187" s="59"/>
    </row>
    <row r="188" spans="1:37" s="14" customFormat="1" x14ac:dyDescent="0.25">
      <c r="A188" s="93"/>
      <c r="C188" s="59"/>
      <c r="E188" s="59"/>
      <c r="G188" s="59"/>
      <c r="I188" s="76"/>
      <c r="J188" s="59"/>
      <c r="K188" s="76"/>
      <c r="L188" s="59"/>
      <c r="O188" s="59"/>
      <c r="P188" s="76"/>
      <c r="Q188" s="59"/>
      <c r="T188" s="59"/>
      <c r="V188" s="59"/>
      <c r="X188" s="59"/>
      <c r="Z188" s="59"/>
      <c r="AE188" s="59"/>
      <c r="AG188" s="59"/>
      <c r="AK188" s="59"/>
    </row>
    <row r="189" spans="1:37" s="14" customFormat="1" x14ac:dyDescent="0.25">
      <c r="A189" s="93"/>
      <c r="C189" s="59"/>
      <c r="E189" s="59"/>
      <c r="G189" s="59"/>
      <c r="I189" s="76"/>
      <c r="J189" s="59"/>
      <c r="K189" s="76"/>
      <c r="L189" s="59"/>
      <c r="O189" s="59"/>
      <c r="P189" s="76"/>
      <c r="Q189" s="59"/>
      <c r="T189" s="59"/>
      <c r="V189" s="59"/>
      <c r="X189" s="59"/>
      <c r="Z189" s="59"/>
      <c r="AE189" s="59"/>
      <c r="AG189" s="59"/>
      <c r="AK189" s="59"/>
    </row>
    <row r="190" spans="1:37" s="14" customFormat="1" x14ac:dyDescent="0.25">
      <c r="A190" s="93"/>
      <c r="C190" s="59"/>
      <c r="E190" s="59"/>
      <c r="G190" s="59"/>
      <c r="I190" s="76"/>
      <c r="J190" s="59"/>
      <c r="K190" s="76"/>
      <c r="L190" s="59"/>
      <c r="O190" s="59"/>
      <c r="P190" s="76"/>
      <c r="Q190" s="59"/>
      <c r="T190" s="59"/>
      <c r="V190" s="59"/>
      <c r="X190" s="59"/>
      <c r="Z190" s="59"/>
      <c r="AE190" s="59"/>
      <c r="AG190" s="59"/>
      <c r="AK190" s="59"/>
    </row>
    <row r="191" spans="1:37" s="14" customFormat="1" x14ac:dyDescent="0.25">
      <c r="A191" s="93"/>
      <c r="C191" s="59"/>
      <c r="E191" s="59"/>
      <c r="G191" s="59"/>
      <c r="I191" s="76"/>
      <c r="J191" s="59"/>
      <c r="K191" s="76"/>
      <c r="L191" s="59"/>
      <c r="O191" s="59"/>
      <c r="P191" s="76"/>
      <c r="Q191" s="59"/>
      <c r="T191" s="59"/>
      <c r="V191" s="59"/>
      <c r="X191" s="59"/>
      <c r="Z191" s="59"/>
      <c r="AE191" s="59"/>
      <c r="AG191" s="59"/>
      <c r="AK191" s="59"/>
    </row>
    <row r="192" spans="1:37" s="14" customFormat="1" x14ac:dyDescent="0.25">
      <c r="A192" s="93"/>
      <c r="C192" s="59"/>
      <c r="E192" s="59"/>
      <c r="G192" s="59"/>
      <c r="I192" s="76"/>
      <c r="J192" s="59"/>
      <c r="K192" s="76"/>
      <c r="L192" s="59"/>
      <c r="O192" s="59"/>
      <c r="P192" s="76"/>
      <c r="Q192" s="59"/>
      <c r="T192" s="59"/>
      <c r="V192" s="59"/>
      <c r="X192" s="59"/>
      <c r="Z192" s="59"/>
      <c r="AE192" s="59"/>
      <c r="AG192" s="59"/>
      <c r="AK192" s="59"/>
    </row>
    <row r="193" spans="1:37" s="14" customFormat="1" x14ac:dyDescent="0.25">
      <c r="A193" s="93"/>
      <c r="C193" s="59"/>
      <c r="E193" s="59"/>
      <c r="G193" s="59"/>
      <c r="I193" s="76"/>
      <c r="J193" s="59"/>
      <c r="K193" s="76"/>
      <c r="L193" s="59"/>
      <c r="O193" s="59"/>
      <c r="P193" s="76"/>
      <c r="Q193" s="59"/>
      <c r="T193" s="59"/>
      <c r="V193" s="59"/>
      <c r="X193" s="59"/>
      <c r="Z193" s="59"/>
      <c r="AE193" s="59"/>
      <c r="AG193" s="59"/>
      <c r="AK193" s="59"/>
    </row>
    <row r="194" spans="1:37" s="14" customFormat="1" x14ac:dyDescent="0.25">
      <c r="A194" s="93"/>
      <c r="C194" s="59"/>
      <c r="E194" s="59"/>
      <c r="G194" s="59"/>
      <c r="I194" s="76"/>
      <c r="J194" s="59"/>
      <c r="K194" s="76"/>
      <c r="L194" s="59"/>
      <c r="O194" s="59"/>
      <c r="P194" s="76"/>
      <c r="Q194" s="59"/>
      <c r="T194" s="59"/>
      <c r="V194" s="59"/>
      <c r="X194" s="59"/>
      <c r="Z194" s="59"/>
      <c r="AE194" s="59"/>
      <c r="AG194" s="59"/>
      <c r="AK194" s="59"/>
    </row>
    <row r="195" spans="1:37" s="14" customFormat="1" x14ac:dyDescent="0.25">
      <c r="A195" s="93"/>
      <c r="C195" s="59"/>
      <c r="E195" s="59"/>
      <c r="G195" s="59"/>
      <c r="I195" s="76"/>
      <c r="J195" s="59"/>
      <c r="K195" s="76"/>
      <c r="L195" s="59"/>
      <c r="O195" s="59"/>
      <c r="P195" s="76"/>
      <c r="Q195" s="59"/>
      <c r="T195" s="59"/>
      <c r="V195" s="59"/>
      <c r="X195" s="59"/>
      <c r="Z195" s="59"/>
      <c r="AE195" s="59"/>
      <c r="AG195" s="59"/>
      <c r="AK195" s="59"/>
    </row>
    <row r="196" spans="1:37" s="14" customFormat="1" x14ac:dyDescent="0.25">
      <c r="A196" s="93"/>
      <c r="C196" s="59"/>
      <c r="E196" s="59"/>
      <c r="G196" s="59"/>
      <c r="I196" s="76"/>
      <c r="J196" s="59"/>
      <c r="K196" s="76"/>
      <c r="L196" s="59"/>
      <c r="O196" s="59"/>
      <c r="P196" s="76"/>
      <c r="Q196" s="59"/>
      <c r="T196" s="59"/>
      <c r="V196" s="59"/>
      <c r="X196" s="59"/>
      <c r="Z196" s="59"/>
      <c r="AE196" s="59"/>
      <c r="AG196" s="59"/>
      <c r="AK196" s="59"/>
    </row>
    <row r="197" spans="1:37" s="14" customFormat="1" x14ac:dyDescent="0.25">
      <c r="A197" s="93"/>
      <c r="C197" s="59"/>
      <c r="E197" s="59"/>
      <c r="G197" s="59"/>
      <c r="I197" s="76"/>
      <c r="J197" s="59"/>
      <c r="K197" s="76"/>
      <c r="L197" s="59"/>
      <c r="O197" s="59"/>
      <c r="P197" s="76"/>
      <c r="Q197" s="59"/>
      <c r="T197" s="59"/>
      <c r="V197" s="59"/>
      <c r="X197" s="59"/>
      <c r="Z197" s="59"/>
      <c r="AE197" s="59"/>
      <c r="AG197" s="59"/>
      <c r="AK197" s="59"/>
    </row>
    <row r="198" spans="1:37" s="14" customFormat="1" x14ac:dyDescent="0.25">
      <c r="A198" s="93"/>
      <c r="C198" s="59"/>
      <c r="E198" s="59"/>
      <c r="G198" s="59"/>
      <c r="I198" s="76"/>
      <c r="J198" s="59"/>
      <c r="K198" s="76"/>
      <c r="L198" s="59"/>
      <c r="O198" s="59"/>
      <c r="P198" s="76"/>
      <c r="Q198" s="59"/>
      <c r="T198" s="59"/>
      <c r="V198" s="59"/>
      <c r="X198" s="59"/>
      <c r="Z198" s="59"/>
      <c r="AE198" s="59"/>
      <c r="AG198" s="59"/>
      <c r="AK198" s="59"/>
    </row>
    <row r="199" spans="1:37" s="14" customFormat="1" x14ac:dyDescent="0.25">
      <c r="A199" s="93"/>
      <c r="C199" s="59"/>
      <c r="E199" s="59"/>
      <c r="G199" s="59"/>
      <c r="I199" s="76"/>
      <c r="J199" s="59"/>
      <c r="K199" s="76"/>
      <c r="L199" s="59"/>
      <c r="O199" s="59"/>
      <c r="P199" s="76"/>
      <c r="Q199" s="59"/>
      <c r="T199" s="59"/>
      <c r="V199" s="59"/>
      <c r="X199" s="59"/>
      <c r="Z199" s="59"/>
      <c r="AE199" s="59"/>
      <c r="AG199" s="59"/>
      <c r="AK199" s="59"/>
    </row>
    <row r="200" spans="1:37" s="14" customFormat="1" x14ac:dyDescent="0.25">
      <c r="A200" s="93"/>
      <c r="C200" s="59"/>
      <c r="E200" s="59"/>
      <c r="G200" s="59"/>
      <c r="I200" s="76"/>
      <c r="J200" s="59"/>
      <c r="K200" s="76"/>
      <c r="L200" s="59"/>
      <c r="O200" s="59"/>
      <c r="P200" s="76"/>
      <c r="Q200" s="59"/>
      <c r="T200" s="59"/>
      <c r="V200" s="59"/>
      <c r="X200" s="59"/>
      <c r="Z200" s="59"/>
      <c r="AE200" s="59"/>
      <c r="AG200" s="59"/>
      <c r="AK200" s="59"/>
    </row>
    <row r="201" spans="1:37" s="14" customFormat="1" x14ac:dyDescent="0.25">
      <c r="A201" s="93"/>
      <c r="C201" s="59"/>
      <c r="E201" s="59"/>
      <c r="G201" s="59"/>
      <c r="I201" s="76"/>
      <c r="J201" s="59"/>
      <c r="K201" s="76"/>
      <c r="L201" s="59"/>
      <c r="O201" s="59"/>
      <c r="P201" s="76"/>
      <c r="Q201" s="59"/>
      <c r="T201" s="59"/>
      <c r="V201" s="59"/>
      <c r="X201" s="59"/>
      <c r="Z201" s="59"/>
      <c r="AE201" s="59"/>
      <c r="AG201" s="59"/>
      <c r="AK201" s="59"/>
    </row>
    <row r="202" spans="1:37" s="14" customFormat="1" x14ac:dyDescent="0.25">
      <c r="A202" s="93"/>
      <c r="C202" s="59"/>
      <c r="E202" s="59"/>
      <c r="G202" s="59"/>
      <c r="I202" s="76"/>
      <c r="J202" s="59"/>
      <c r="K202" s="76"/>
      <c r="L202" s="59"/>
      <c r="O202" s="59"/>
      <c r="P202" s="76"/>
      <c r="Q202" s="59"/>
      <c r="T202" s="59"/>
      <c r="V202" s="59"/>
      <c r="X202" s="59"/>
      <c r="Z202" s="59"/>
      <c r="AE202" s="59"/>
      <c r="AG202" s="59"/>
      <c r="AK202" s="59"/>
    </row>
    <row r="203" spans="1:37" s="14" customFormat="1" x14ac:dyDescent="0.25">
      <c r="A203" s="93"/>
      <c r="C203" s="59"/>
      <c r="E203" s="59"/>
      <c r="G203" s="59"/>
      <c r="I203" s="76"/>
      <c r="J203" s="59"/>
      <c r="K203" s="76"/>
      <c r="L203" s="59"/>
      <c r="O203" s="59"/>
      <c r="P203" s="76"/>
      <c r="Q203" s="59"/>
      <c r="T203" s="59"/>
      <c r="V203" s="59"/>
      <c r="X203" s="59"/>
      <c r="Z203" s="59"/>
      <c r="AE203" s="59"/>
      <c r="AG203" s="59"/>
      <c r="AK203" s="59"/>
    </row>
    <row r="204" spans="1:37" s="14" customFormat="1" x14ac:dyDescent="0.25">
      <c r="A204" s="93"/>
      <c r="C204" s="59"/>
      <c r="E204" s="59"/>
      <c r="G204" s="59"/>
      <c r="I204" s="76"/>
      <c r="J204" s="59"/>
      <c r="K204" s="76"/>
      <c r="L204" s="59"/>
      <c r="O204" s="59"/>
      <c r="P204" s="76"/>
      <c r="Q204" s="59"/>
      <c r="T204" s="59"/>
      <c r="V204" s="59"/>
      <c r="X204" s="59"/>
      <c r="Z204" s="59"/>
      <c r="AE204" s="59"/>
      <c r="AG204" s="59"/>
      <c r="AK204" s="59"/>
    </row>
    <row r="205" spans="1:37" s="14" customFormat="1" x14ac:dyDescent="0.25">
      <c r="A205" s="93"/>
      <c r="C205" s="59"/>
      <c r="E205" s="59"/>
      <c r="G205" s="59"/>
      <c r="I205" s="76"/>
      <c r="J205" s="59"/>
      <c r="K205" s="76"/>
      <c r="L205" s="59"/>
      <c r="O205" s="59"/>
      <c r="P205" s="76"/>
      <c r="Q205" s="59"/>
      <c r="T205" s="59"/>
      <c r="V205" s="59"/>
      <c r="X205" s="59"/>
      <c r="Z205" s="59"/>
      <c r="AE205" s="59"/>
      <c r="AG205" s="59"/>
      <c r="AK205" s="59"/>
    </row>
    <row r="206" spans="1:37" s="14" customFormat="1" x14ac:dyDescent="0.25">
      <c r="A206" s="93"/>
      <c r="C206" s="59"/>
      <c r="E206" s="59"/>
      <c r="G206" s="59"/>
      <c r="I206" s="76"/>
      <c r="J206" s="59"/>
      <c r="K206" s="76"/>
      <c r="L206" s="59"/>
      <c r="O206" s="59"/>
      <c r="P206" s="76"/>
      <c r="Q206" s="59"/>
      <c r="T206" s="59"/>
      <c r="V206" s="59"/>
      <c r="X206" s="59"/>
      <c r="Z206" s="59"/>
      <c r="AE206" s="59"/>
      <c r="AG206" s="59"/>
      <c r="AK206" s="59"/>
    </row>
    <row r="207" spans="1:37" s="14" customFormat="1" x14ac:dyDescent="0.25">
      <c r="A207" s="93"/>
      <c r="C207" s="59"/>
      <c r="E207" s="59"/>
      <c r="G207" s="59"/>
      <c r="I207" s="76"/>
      <c r="J207" s="59"/>
      <c r="K207" s="76"/>
      <c r="L207" s="59"/>
      <c r="O207" s="59"/>
      <c r="P207" s="76"/>
      <c r="Q207" s="59"/>
      <c r="T207" s="59"/>
      <c r="V207" s="59"/>
      <c r="X207" s="59"/>
      <c r="Z207" s="59"/>
      <c r="AE207" s="59"/>
      <c r="AG207" s="59"/>
      <c r="AK207" s="59"/>
    </row>
    <row r="208" spans="1:37" s="14" customFormat="1" x14ac:dyDescent="0.25">
      <c r="A208" s="93"/>
      <c r="C208" s="59"/>
      <c r="E208" s="59"/>
      <c r="G208" s="59"/>
      <c r="I208" s="76"/>
      <c r="J208" s="59"/>
      <c r="K208" s="76"/>
      <c r="L208" s="59"/>
      <c r="O208" s="59"/>
      <c r="P208" s="76"/>
      <c r="Q208" s="59"/>
      <c r="T208" s="59"/>
      <c r="V208" s="59"/>
      <c r="X208" s="59"/>
      <c r="Z208" s="59"/>
      <c r="AE208" s="59"/>
      <c r="AG208" s="59"/>
      <c r="AK208" s="59"/>
    </row>
    <row r="209" spans="1:37" s="14" customFormat="1" x14ac:dyDescent="0.25">
      <c r="A209" s="93"/>
      <c r="C209" s="59"/>
      <c r="E209" s="59"/>
      <c r="G209" s="59"/>
      <c r="I209" s="76"/>
      <c r="J209" s="59"/>
      <c r="K209" s="76"/>
      <c r="L209" s="59"/>
      <c r="O209" s="59"/>
      <c r="P209" s="76"/>
      <c r="Q209" s="59"/>
      <c r="T209" s="59"/>
      <c r="V209" s="59"/>
      <c r="X209" s="59"/>
      <c r="Z209" s="59"/>
      <c r="AE209" s="59"/>
      <c r="AG209" s="59"/>
      <c r="AK209" s="59"/>
    </row>
    <row r="210" spans="1:37" s="14" customFormat="1" x14ac:dyDescent="0.25">
      <c r="A210" s="93"/>
      <c r="C210" s="59"/>
      <c r="E210" s="59"/>
      <c r="G210" s="59"/>
      <c r="I210" s="76"/>
      <c r="J210" s="59"/>
      <c r="K210" s="76"/>
      <c r="L210" s="59"/>
      <c r="O210" s="59"/>
      <c r="P210" s="76"/>
      <c r="Q210" s="59"/>
      <c r="T210" s="59"/>
      <c r="V210" s="59"/>
      <c r="X210" s="59"/>
      <c r="Z210" s="59"/>
      <c r="AE210" s="59"/>
      <c r="AG210" s="59"/>
      <c r="AK210" s="59"/>
    </row>
    <row r="211" spans="1:37" s="14" customFormat="1" x14ac:dyDescent="0.25">
      <c r="A211" s="93"/>
      <c r="C211" s="59"/>
      <c r="E211" s="59"/>
      <c r="G211" s="59"/>
      <c r="I211" s="76"/>
      <c r="J211" s="59"/>
      <c r="K211" s="76"/>
      <c r="L211" s="59"/>
      <c r="O211" s="59"/>
      <c r="P211" s="76"/>
      <c r="Q211" s="59"/>
      <c r="T211" s="59"/>
      <c r="V211" s="59"/>
      <c r="X211" s="59"/>
      <c r="Z211" s="59"/>
      <c r="AE211" s="59"/>
      <c r="AG211" s="59"/>
      <c r="AK211" s="59"/>
    </row>
    <row r="212" spans="1:37" s="14" customFormat="1" x14ac:dyDescent="0.25">
      <c r="A212" s="93"/>
      <c r="C212" s="59"/>
      <c r="E212" s="59"/>
      <c r="G212" s="59"/>
      <c r="I212" s="76"/>
      <c r="J212" s="59"/>
      <c r="K212" s="76"/>
      <c r="L212" s="59"/>
      <c r="O212" s="59"/>
      <c r="P212" s="76"/>
      <c r="Q212" s="59"/>
      <c r="T212" s="59"/>
      <c r="V212" s="59"/>
      <c r="X212" s="59"/>
      <c r="Z212" s="59"/>
      <c r="AE212" s="59"/>
      <c r="AG212" s="59"/>
      <c r="AK212" s="59"/>
    </row>
    <row r="213" spans="1:37" s="14" customFormat="1" x14ac:dyDescent="0.25">
      <c r="A213" s="93"/>
      <c r="C213" s="59"/>
      <c r="E213" s="59"/>
      <c r="G213" s="59"/>
      <c r="I213" s="76"/>
      <c r="J213" s="59"/>
      <c r="K213" s="76"/>
      <c r="L213" s="59"/>
      <c r="O213" s="59"/>
      <c r="P213" s="76"/>
      <c r="Q213" s="59"/>
      <c r="T213" s="59"/>
      <c r="V213" s="59"/>
      <c r="X213" s="59"/>
      <c r="Z213" s="59"/>
      <c r="AE213" s="59"/>
      <c r="AG213" s="59"/>
      <c r="AK213" s="59"/>
    </row>
    <row r="214" spans="1:37" s="14" customFormat="1" x14ac:dyDescent="0.25">
      <c r="A214" s="93"/>
      <c r="C214" s="59"/>
      <c r="E214" s="59"/>
      <c r="G214" s="59"/>
      <c r="I214" s="76"/>
      <c r="J214" s="59"/>
      <c r="K214" s="76"/>
      <c r="L214" s="59"/>
      <c r="O214" s="59"/>
      <c r="P214" s="76"/>
      <c r="Q214" s="59"/>
      <c r="T214" s="59"/>
      <c r="V214" s="59"/>
      <c r="X214" s="59"/>
      <c r="Z214" s="59"/>
      <c r="AE214" s="59"/>
      <c r="AG214" s="59"/>
      <c r="AK214" s="59"/>
    </row>
    <row r="215" spans="1:37" s="14" customFormat="1" x14ac:dyDescent="0.25">
      <c r="A215" s="93"/>
      <c r="C215" s="59"/>
      <c r="E215" s="59"/>
      <c r="G215" s="59"/>
      <c r="I215" s="76"/>
      <c r="J215" s="59"/>
      <c r="K215" s="76"/>
      <c r="L215" s="59"/>
      <c r="O215" s="59"/>
      <c r="P215" s="76"/>
      <c r="Q215" s="59"/>
      <c r="T215" s="59"/>
      <c r="V215" s="59"/>
      <c r="X215" s="59"/>
      <c r="Z215" s="59"/>
      <c r="AE215" s="59"/>
      <c r="AG215" s="59"/>
      <c r="AK215" s="59"/>
    </row>
    <row r="216" spans="1:37" s="14" customFormat="1" x14ac:dyDescent="0.25">
      <c r="A216" s="93"/>
      <c r="C216" s="59"/>
      <c r="E216" s="59"/>
      <c r="G216" s="59"/>
      <c r="I216" s="76"/>
      <c r="J216" s="59"/>
      <c r="K216" s="76"/>
      <c r="L216" s="59"/>
      <c r="O216" s="59"/>
      <c r="P216" s="76"/>
      <c r="Q216" s="59"/>
      <c r="T216" s="59"/>
      <c r="V216" s="59"/>
      <c r="X216" s="59"/>
      <c r="Z216" s="59"/>
      <c r="AE216" s="59"/>
      <c r="AG216" s="59"/>
      <c r="AK216" s="59"/>
    </row>
    <row r="217" spans="1:37" s="14" customFormat="1" x14ac:dyDescent="0.25">
      <c r="A217" s="93"/>
      <c r="C217" s="59"/>
      <c r="E217" s="59"/>
      <c r="G217" s="59"/>
      <c r="I217" s="76"/>
      <c r="J217" s="59"/>
      <c r="K217" s="76"/>
      <c r="L217" s="59"/>
      <c r="O217" s="59"/>
      <c r="P217" s="76"/>
      <c r="Q217" s="59"/>
      <c r="T217" s="59"/>
      <c r="V217" s="59"/>
      <c r="X217" s="59"/>
      <c r="Z217" s="59"/>
      <c r="AE217" s="59"/>
      <c r="AG217" s="59"/>
      <c r="AK217" s="59"/>
    </row>
    <row r="218" spans="1:37" s="14" customFormat="1" x14ac:dyDescent="0.25">
      <c r="A218" s="93"/>
      <c r="C218" s="59"/>
      <c r="E218" s="59"/>
      <c r="G218" s="59"/>
      <c r="I218" s="76"/>
      <c r="J218" s="59"/>
      <c r="K218" s="76"/>
      <c r="L218" s="59"/>
      <c r="O218" s="59"/>
      <c r="P218" s="76"/>
      <c r="Q218" s="59"/>
      <c r="T218" s="59"/>
      <c r="V218" s="59"/>
      <c r="X218" s="59"/>
      <c r="Z218" s="59"/>
      <c r="AE218" s="59"/>
      <c r="AG218" s="59"/>
      <c r="AK218" s="59"/>
    </row>
    <row r="219" spans="1:37" s="14" customFormat="1" x14ac:dyDescent="0.25">
      <c r="A219" s="93"/>
      <c r="C219" s="59"/>
      <c r="E219" s="59"/>
      <c r="G219" s="59"/>
      <c r="I219" s="76"/>
      <c r="J219" s="59"/>
      <c r="K219" s="76"/>
      <c r="L219" s="59"/>
      <c r="O219" s="59"/>
      <c r="P219" s="76"/>
      <c r="Q219" s="59"/>
      <c r="T219" s="59"/>
      <c r="V219" s="59"/>
      <c r="X219" s="59"/>
      <c r="Z219" s="59"/>
      <c r="AE219" s="59"/>
      <c r="AG219" s="59"/>
      <c r="AK219" s="59"/>
    </row>
    <row r="220" spans="1:37" s="14" customFormat="1" x14ac:dyDescent="0.25">
      <c r="A220" s="93"/>
      <c r="C220" s="59"/>
      <c r="E220" s="59"/>
      <c r="G220" s="59"/>
      <c r="I220" s="76"/>
      <c r="J220" s="59"/>
      <c r="K220" s="76"/>
      <c r="L220" s="59"/>
      <c r="O220" s="59"/>
      <c r="P220" s="76"/>
      <c r="Q220" s="59"/>
      <c r="T220" s="59"/>
      <c r="V220" s="59"/>
      <c r="X220" s="59"/>
      <c r="Z220" s="59"/>
      <c r="AE220" s="59"/>
      <c r="AG220" s="59"/>
      <c r="AK220" s="59"/>
    </row>
    <row r="221" spans="1:37" s="14" customFormat="1" x14ac:dyDescent="0.25">
      <c r="A221" s="93"/>
      <c r="C221" s="59"/>
      <c r="E221" s="59"/>
      <c r="G221" s="59"/>
      <c r="I221" s="76"/>
      <c r="J221" s="59"/>
      <c r="K221" s="76"/>
      <c r="L221" s="59"/>
      <c r="O221" s="59"/>
      <c r="P221" s="76"/>
      <c r="Q221" s="59"/>
      <c r="T221" s="59"/>
      <c r="V221" s="59"/>
      <c r="X221" s="59"/>
      <c r="Z221" s="59"/>
      <c r="AE221" s="59"/>
      <c r="AG221" s="59"/>
      <c r="AK221" s="59"/>
    </row>
    <row r="222" spans="1:37" s="14" customFormat="1" x14ac:dyDescent="0.25">
      <c r="A222" s="93"/>
      <c r="C222" s="59"/>
      <c r="E222" s="59"/>
      <c r="G222" s="59"/>
      <c r="I222" s="76"/>
      <c r="J222" s="59"/>
      <c r="K222" s="76"/>
      <c r="L222" s="59"/>
      <c r="O222" s="59"/>
      <c r="P222" s="76"/>
      <c r="Q222" s="59"/>
      <c r="T222" s="59"/>
      <c r="V222" s="59"/>
      <c r="X222" s="59"/>
      <c r="Z222" s="59"/>
      <c r="AE222" s="59"/>
      <c r="AG222" s="59"/>
      <c r="AK222" s="59"/>
    </row>
    <row r="223" spans="1:37" s="14" customFormat="1" x14ac:dyDescent="0.25">
      <c r="A223" s="93"/>
      <c r="C223" s="59"/>
      <c r="E223" s="59"/>
      <c r="G223" s="59"/>
      <c r="I223" s="76"/>
      <c r="J223" s="59"/>
      <c r="K223" s="76"/>
      <c r="L223" s="59"/>
      <c r="O223" s="59"/>
      <c r="P223" s="76"/>
      <c r="Q223" s="59"/>
      <c r="T223" s="59"/>
      <c r="V223" s="59"/>
      <c r="X223" s="59"/>
      <c r="Z223" s="59"/>
      <c r="AE223" s="59"/>
      <c r="AG223" s="59"/>
      <c r="AK223" s="59"/>
    </row>
    <row r="224" spans="1:37" s="14" customFormat="1" x14ac:dyDescent="0.25">
      <c r="A224" s="93"/>
      <c r="C224" s="59"/>
      <c r="E224" s="59"/>
      <c r="G224" s="59"/>
      <c r="I224" s="76"/>
      <c r="J224" s="59"/>
      <c r="K224" s="76"/>
      <c r="L224" s="59"/>
      <c r="O224" s="59"/>
      <c r="P224" s="76"/>
      <c r="Q224" s="59"/>
      <c r="T224" s="59"/>
      <c r="V224" s="59"/>
      <c r="X224" s="59"/>
      <c r="Z224" s="59"/>
      <c r="AE224" s="59"/>
      <c r="AG224" s="59"/>
      <c r="AK224" s="59"/>
    </row>
    <row r="225" spans="1:37" s="14" customFormat="1" x14ac:dyDescent="0.25">
      <c r="A225" s="93"/>
      <c r="C225" s="59"/>
      <c r="E225" s="59"/>
      <c r="G225" s="59"/>
      <c r="I225" s="76"/>
      <c r="J225" s="59"/>
      <c r="K225" s="76"/>
      <c r="L225" s="59"/>
      <c r="O225" s="59"/>
      <c r="P225" s="76"/>
      <c r="Q225" s="59"/>
      <c r="T225" s="59"/>
      <c r="V225" s="59"/>
      <c r="X225" s="59"/>
      <c r="Z225" s="59"/>
      <c r="AE225" s="59"/>
      <c r="AG225" s="59"/>
      <c r="AK225" s="59"/>
    </row>
    <row r="226" spans="1:37" s="14" customFormat="1" x14ac:dyDescent="0.25">
      <c r="A226" s="93"/>
      <c r="C226" s="59"/>
      <c r="E226" s="59"/>
      <c r="G226" s="59"/>
      <c r="I226" s="76"/>
      <c r="J226" s="59"/>
      <c r="K226" s="76"/>
      <c r="L226" s="59"/>
      <c r="O226" s="59"/>
      <c r="P226" s="76"/>
      <c r="Q226" s="59"/>
      <c r="T226" s="59"/>
      <c r="V226" s="59"/>
      <c r="X226" s="59"/>
      <c r="Z226" s="59"/>
      <c r="AE226" s="59"/>
      <c r="AG226" s="59"/>
      <c r="AK226" s="59"/>
    </row>
    <row r="227" spans="1:37" s="14" customFormat="1" x14ac:dyDescent="0.25">
      <c r="A227" s="93"/>
      <c r="C227" s="59"/>
      <c r="E227" s="59"/>
      <c r="G227" s="59"/>
      <c r="I227" s="76"/>
      <c r="J227" s="59"/>
      <c r="K227" s="76"/>
      <c r="L227" s="59"/>
      <c r="O227" s="59"/>
      <c r="P227" s="76"/>
      <c r="Q227" s="59"/>
      <c r="T227" s="59"/>
      <c r="V227" s="59"/>
      <c r="X227" s="59"/>
      <c r="Z227" s="59"/>
      <c r="AE227" s="59"/>
      <c r="AG227" s="59"/>
      <c r="AK227" s="59"/>
    </row>
    <row r="228" spans="1:37" s="14" customFormat="1" x14ac:dyDescent="0.25">
      <c r="A228" s="93"/>
      <c r="C228" s="59"/>
      <c r="E228" s="59"/>
      <c r="G228" s="59"/>
      <c r="I228" s="76"/>
      <c r="J228" s="59"/>
      <c r="K228" s="76"/>
      <c r="L228" s="59"/>
      <c r="O228" s="59"/>
      <c r="P228" s="76"/>
      <c r="Q228" s="59"/>
      <c r="T228" s="59"/>
      <c r="V228" s="59"/>
      <c r="X228" s="59"/>
      <c r="Z228" s="59"/>
      <c r="AE228" s="59"/>
      <c r="AG228" s="59"/>
      <c r="AK228" s="59"/>
    </row>
    <row r="229" spans="1:37" s="14" customFormat="1" x14ac:dyDescent="0.25">
      <c r="A229" s="93"/>
      <c r="C229" s="59"/>
      <c r="E229" s="59"/>
      <c r="G229" s="59"/>
      <c r="I229" s="76"/>
      <c r="J229" s="59"/>
      <c r="K229" s="76"/>
      <c r="L229" s="59"/>
      <c r="O229" s="59"/>
      <c r="P229" s="76"/>
      <c r="Q229" s="59"/>
      <c r="T229" s="59"/>
      <c r="V229" s="59"/>
      <c r="X229" s="59"/>
      <c r="Z229" s="59"/>
      <c r="AE229" s="59"/>
      <c r="AG229" s="59"/>
      <c r="AK229" s="59"/>
    </row>
    <row r="230" spans="1:37" s="14" customFormat="1" x14ac:dyDescent="0.25">
      <c r="A230" s="93"/>
      <c r="C230" s="59"/>
      <c r="E230" s="59"/>
      <c r="G230" s="59"/>
      <c r="I230" s="76"/>
      <c r="J230" s="59"/>
      <c r="K230" s="76"/>
      <c r="L230" s="59"/>
      <c r="O230" s="59"/>
      <c r="P230" s="76"/>
      <c r="Q230" s="59"/>
      <c r="T230" s="59"/>
      <c r="V230" s="59"/>
      <c r="X230" s="59"/>
      <c r="Z230" s="59"/>
      <c r="AE230" s="59"/>
      <c r="AG230" s="59"/>
      <c r="AK230" s="59"/>
    </row>
    <row r="231" spans="1:37" s="14" customFormat="1" x14ac:dyDescent="0.25">
      <c r="A231" s="93"/>
      <c r="C231" s="59"/>
      <c r="E231" s="59"/>
      <c r="G231" s="59"/>
      <c r="I231" s="76"/>
      <c r="J231" s="59"/>
      <c r="K231" s="76"/>
      <c r="L231" s="59"/>
      <c r="O231" s="59"/>
      <c r="P231" s="76"/>
      <c r="Q231" s="59"/>
      <c r="T231" s="59"/>
      <c r="V231" s="59"/>
      <c r="X231" s="59"/>
      <c r="Z231" s="59"/>
      <c r="AE231" s="59"/>
      <c r="AG231" s="59"/>
      <c r="AK231" s="59"/>
    </row>
    <row r="232" spans="1:37" s="14" customFormat="1" x14ac:dyDescent="0.25">
      <c r="A232" s="93"/>
      <c r="C232" s="59"/>
      <c r="E232" s="59"/>
      <c r="G232" s="59"/>
      <c r="I232" s="76"/>
      <c r="J232" s="59"/>
      <c r="K232" s="76"/>
      <c r="L232" s="59"/>
      <c r="O232" s="59"/>
      <c r="P232" s="76"/>
      <c r="Q232" s="59"/>
      <c r="T232" s="59"/>
      <c r="V232" s="59"/>
      <c r="X232" s="59"/>
      <c r="Z232" s="59"/>
      <c r="AE232" s="59"/>
      <c r="AG232" s="59"/>
      <c r="AK232" s="59"/>
    </row>
    <row r="233" spans="1:37" s="14" customFormat="1" x14ac:dyDescent="0.25">
      <c r="A233" s="93"/>
      <c r="C233" s="59"/>
      <c r="E233" s="59"/>
      <c r="G233" s="59"/>
      <c r="I233" s="76"/>
      <c r="J233" s="59"/>
      <c r="K233" s="76"/>
      <c r="L233" s="59"/>
      <c r="O233" s="59"/>
      <c r="P233" s="76"/>
      <c r="Q233" s="59"/>
      <c r="T233" s="59"/>
      <c r="V233" s="59"/>
      <c r="X233" s="59"/>
      <c r="Z233" s="59"/>
      <c r="AE233" s="59"/>
      <c r="AG233" s="59"/>
      <c r="AK233" s="59"/>
    </row>
    <row r="234" spans="1:37" s="14" customFormat="1" x14ac:dyDescent="0.25">
      <c r="A234" s="93"/>
      <c r="C234" s="59"/>
      <c r="E234" s="59"/>
      <c r="G234" s="59"/>
      <c r="I234" s="76"/>
      <c r="J234" s="59"/>
      <c r="K234" s="76"/>
      <c r="L234" s="59"/>
      <c r="O234" s="59"/>
      <c r="P234" s="76"/>
      <c r="Q234" s="59"/>
      <c r="T234" s="59"/>
      <c r="V234" s="59"/>
      <c r="X234" s="59"/>
      <c r="Z234" s="59"/>
      <c r="AE234" s="59"/>
      <c r="AG234" s="59"/>
      <c r="AK234" s="59"/>
    </row>
    <row r="235" spans="1:37" s="14" customFormat="1" x14ac:dyDescent="0.25">
      <c r="A235" s="93"/>
      <c r="C235" s="59"/>
      <c r="E235" s="59"/>
      <c r="G235" s="59"/>
      <c r="I235" s="76"/>
      <c r="J235" s="59"/>
      <c r="K235" s="76"/>
      <c r="L235" s="59"/>
      <c r="O235" s="59"/>
      <c r="P235" s="76"/>
      <c r="Q235" s="59"/>
      <c r="T235" s="59"/>
      <c r="V235" s="59"/>
      <c r="X235" s="59"/>
      <c r="Z235" s="59"/>
      <c r="AE235" s="59"/>
      <c r="AG235" s="59"/>
      <c r="AK235" s="59"/>
    </row>
    <row r="236" spans="1:37" s="14" customFormat="1" x14ac:dyDescent="0.25">
      <c r="A236" s="93"/>
      <c r="C236" s="59"/>
      <c r="E236" s="59"/>
      <c r="G236" s="59"/>
      <c r="I236" s="76"/>
      <c r="J236" s="59"/>
      <c r="K236" s="76"/>
      <c r="L236" s="59"/>
      <c r="O236" s="59"/>
      <c r="P236" s="76"/>
      <c r="Q236" s="59"/>
      <c r="T236" s="59"/>
      <c r="V236" s="59"/>
      <c r="X236" s="59"/>
      <c r="Z236" s="59"/>
      <c r="AE236" s="59"/>
      <c r="AG236" s="59"/>
      <c r="AK236" s="59"/>
    </row>
    <row r="237" spans="1:37" s="14" customFormat="1" x14ac:dyDescent="0.25">
      <c r="A237" s="93"/>
      <c r="C237" s="59"/>
      <c r="E237" s="59"/>
      <c r="G237" s="59"/>
      <c r="I237" s="76"/>
      <c r="J237" s="59"/>
      <c r="K237" s="76"/>
      <c r="L237" s="59"/>
      <c r="O237" s="59"/>
      <c r="P237" s="76"/>
      <c r="Q237" s="59"/>
      <c r="T237" s="59"/>
      <c r="V237" s="59"/>
      <c r="X237" s="59"/>
      <c r="Z237" s="59"/>
      <c r="AE237" s="59"/>
      <c r="AG237" s="59"/>
      <c r="AK237" s="59"/>
    </row>
    <row r="238" spans="1:37" s="14" customFormat="1" x14ac:dyDescent="0.25">
      <c r="A238" s="93"/>
      <c r="C238" s="59"/>
      <c r="E238" s="59"/>
      <c r="G238" s="59"/>
      <c r="I238" s="76"/>
      <c r="J238" s="59"/>
      <c r="K238" s="76"/>
      <c r="L238" s="59"/>
      <c r="O238" s="59"/>
      <c r="P238" s="76"/>
      <c r="Q238" s="59"/>
      <c r="T238" s="59"/>
      <c r="V238" s="59"/>
      <c r="X238" s="59"/>
      <c r="Z238" s="59"/>
      <c r="AE238" s="59"/>
      <c r="AG238" s="59"/>
      <c r="AK238" s="59"/>
    </row>
    <row r="239" spans="1:37" s="14" customFormat="1" x14ac:dyDescent="0.25">
      <c r="A239" s="93"/>
      <c r="C239" s="59"/>
      <c r="E239" s="59"/>
      <c r="G239" s="59"/>
      <c r="I239" s="76"/>
      <c r="J239" s="59"/>
      <c r="K239" s="76"/>
      <c r="L239" s="59"/>
      <c r="O239" s="59"/>
      <c r="P239" s="76"/>
      <c r="Q239" s="59"/>
      <c r="T239" s="59"/>
      <c r="V239" s="59"/>
      <c r="X239" s="59"/>
      <c r="Z239" s="59"/>
      <c r="AE239" s="59"/>
      <c r="AG239" s="59"/>
      <c r="AK239" s="59"/>
    </row>
    <row r="240" spans="1:37" s="14" customFormat="1" x14ac:dyDescent="0.25">
      <c r="A240" s="93"/>
      <c r="C240" s="59"/>
      <c r="E240" s="59"/>
      <c r="G240" s="59"/>
      <c r="I240" s="76"/>
      <c r="J240" s="59"/>
      <c r="K240" s="76"/>
      <c r="L240" s="59"/>
      <c r="O240" s="59"/>
      <c r="P240" s="76"/>
      <c r="Q240" s="59"/>
      <c r="T240" s="59"/>
      <c r="V240" s="59"/>
      <c r="X240" s="59"/>
      <c r="Z240" s="59"/>
      <c r="AE240" s="59"/>
      <c r="AG240" s="59"/>
      <c r="AK240" s="59"/>
    </row>
    <row r="241" spans="1:37" s="14" customFormat="1" x14ac:dyDescent="0.25">
      <c r="A241" s="93"/>
      <c r="C241" s="59"/>
      <c r="E241" s="59"/>
      <c r="G241" s="59"/>
      <c r="I241" s="76"/>
      <c r="J241" s="59"/>
      <c r="K241" s="76"/>
      <c r="L241" s="59"/>
      <c r="O241" s="59"/>
      <c r="P241" s="76"/>
      <c r="Q241" s="59"/>
      <c r="T241" s="59"/>
      <c r="V241" s="59"/>
      <c r="X241" s="59"/>
      <c r="Z241" s="59"/>
      <c r="AE241" s="59"/>
      <c r="AG241" s="59"/>
      <c r="AK241" s="59"/>
    </row>
    <row r="242" spans="1:37" s="14" customFormat="1" x14ac:dyDescent="0.25">
      <c r="A242" s="93"/>
      <c r="C242" s="59"/>
      <c r="E242" s="59"/>
      <c r="G242" s="59"/>
      <c r="I242" s="76"/>
      <c r="J242" s="59"/>
      <c r="K242" s="76"/>
      <c r="L242" s="59"/>
      <c r="O242" s="59"/>
      <c r="P242" s="76"/>
      <c r="Q242" s="59"/>
      <c r="T242" s="59"/>
      <c r="V242" s="59"/>
      <c r="X242" s="59"/>
      <c r="Z242" s="59"/>
      <c r="AE242" s="59"/>
      <c r="AG242" s="59"/>
      <c r="AK242" s="59"/>
    </row>
    <row r="243" spans="1:37" s="14" customFormat="1" x14ac:dyDescent="0.25">
      <c r="A243" s="93"/>
      <c r="C243" s="59"/>
      <c r="E243" s="59"/>
      <c r="G243" s="59"/>
      <c r="I243" s="76"/>
      <c r="J243" s="59"/>
      <c r="K243" s="76"/>
      <c r="L243" s="59"/>
      <c r="O243" s="59"/>
      <c r="P243" s="76"/>
      <c r="Q243" s="59"/>
      <c r="T243" s="59"/>
      <c r="V243" s="59"/>
      <c r="X243" s="59"/>
      <c r="Z243" s="59"/>
      <c r="AE243" s="59"/>
      <c r="AG243" s="59"/>
      <c r="AK243" s="59"/>
    </row>
    <row r="244" spans="1:37" s="14" customFormat="1" x14ac:dyDescent="0.25">
      <c r="A244" s="93"/>
      <c r="C244" s="59"/>
      <c r="E244" s="59"/>
      <c r="G244" s="59"/>
      <c r="I244" s="76"/>
      <c r="J244" s="59"/>
      <c r="K244" s="76"/>
      <c r="L244" s="59"/>
      <c r="O244" s="59"/>
      <c r="P244" s="76"/>
      <c r="Q244" s="59"/>
      <c r="T244" s="59"/>
      <c r="V244" s="59"/>
      <c r="X244" s="59"/>
      <c r="Z244" s="59"/>
      <c r="AE244" s="59"/>
      <c r="AG244" s="59"/>
      <c r="AK244" s="59"/>
    </row>
    <row r="245" spans="1:37" s="14" customFormat="1" x14ac:dyDescent="0.25">
      <c r="A245" s="93"/>
      <c r="C245" s="59"/>
      <c r="E245" s="59"/>
      <c r="G245" s="59"/>
      <c r="I245" s="76"/>
      <c r="J245" s="59"/>
      <c r="K245" s="76"/>
      <c r="L245" s="59"/>
      <c r="O245" s="59"/>
      <c r="P245" s="76"/>
      <c r="Q245" s="59"/>
      <c r="T245" s="59"/>
      <c r="V245" s="59"/>
      <c r="X245" s="59"/>
      <c r="Z245" s="59"/>
      <c r="AE245" s="59"/>
      <c r="AG245" s="59"/>
      <c r="AK245" s="59"/>
    </row>
    <row r="246" spans="1:37" s="14" customFormat="1" x14ac:dyDescent="0.25">
      <c r="A246" s="93"/>
      <c r="C246" s="59"/>
      <c r="E246" s="59"/>
      <c r="G246" s="59"/>
      <c r="I246" s="76"/>
      <c r="J246" s="59"/>
      <c r="K246" s="76"/>
      <c r="L246" s="59"/>
      <c r="O246" s="59"/>
      <c r="P246" s="76"/>
      <c r="Q246" s="59"/>
      <c r="T246" s="59"/>
      <c r="V246" s="59"/>
      <c r="X246" s="59"/>
      <c r="Z246" s="59"/>
      <c r="AE246" s="59"/>
      <c r="AG246" s="59"/>
      <c r="AK246" s="59"/>
    </row>
    <row r="247" spans="1:37" s="14" customFormat="1" x14ac:dyDescent="0.25">
      <c r="A247" s="93"/>
      <c r="C247" s="59"/>
      <c r="E247" s="59"/>
      <c r="G247" s="59"/>
      <c r="I247" s="76"/>
      <c r="J247" s="59"/>
      <c r="K247" s="76"/>
      <c r="L247" s="59"/>
      <c r="O247" s="59"/>
      <c r="P247" s="76"/>
      <c r="Q247" s="59"/>
      <c r="T247" s="59"/>
      <c r="V247" s="59"/>
      <c r="X247" s="59"/>
      <c r="Z247" s="59"/>
      <c r="AE247" s="59"/>
      <c r="AG247" s="59"/>
      <c r="AK247" s="59"/>
    </row>
    <row r="248" spans="1:37" s="14" customFormat="1" x14ac:dyDescent="0.25">
      <c r="A248" s="93"/>
      <c r="C248" s="59"/>
      <c r="E248" s="59"/>
      <c r="G248" s="59"/>
      <c r="I248" s="76"/>
      <c r="J248" s="59"/>
      <c r="K248" s="76"/>
      <c r="L248" s="59"/>
      <c r="O248" s="59"/>
      <c r="P248" s="76"/>
      <c r="Q248" s="59"/>
      <c r="T248" s="59"/>
      <c r="V248" s="59"/>
      <c r="X248" s="59"/>
      <c r="Z248" s="59"/>
      <c r="AE248" s="59"/>
      <c r="AG248" s="59"/>
      <c r="AK248" s="59"/>
    </row>
    <row r="249" spans="1:37" s="14" customFormat="1" x14ac:dyDescent="0.25">
      <c r="A249" s="93"/>
      <c r="C249" s="59"/>
      <c r="E249" s="59"/>
      <c r="G249" s="59"/>
      <c r="I249" s="76"/>
      <c r="J249" s="59"/>
      <c r="K249" s="76"/>
      <c r="L249" s="59"/>
      <c r="O249" s="59"/>
      <c r="P249" s="76"/>
      <c r="Q249" s="59"/>
      <c r="T249" s="59"/>
      <c r="V249" s="59"/>
      <c r="X249" s="59"/>
      <c r="Z249" s="59"/>
      <c r="AE249" s="59"/>
      <c r="AG249" s="59"/>
      <c r="AK249" s="59"/>
    </row>
    <row r="250" spans="1:37" s="14" customFormat="1" x14ac:dyDescent="0.25">
      <c r="A250" s="93"/>
      <c r="C250" s="59"/>
      <c r="E250" s="59"/>
      <c r="G250" s="59"/>
      <c r="I250" s="76"/>
      <c r="J250" s="59"/>
      <c r="K250" s="76"/>
      <c r="L250" s="59"/>
      <c r="O250" s="59"/>
      <c r="P250" s="76"/>
      <c r="Q250" s="59"/>
      <c r="T250" s="59"/>
      <c r="V250" s="59"/>
      <c r="X250" s="59"/>
      <c r="Z250" s="59"/>
      <c r="AE250" s="59"/>
      <c r="AG250" s="59"/>
      <c r="AK250" s="59"/>
    </row>
    <row r="251" spans="1:37" s="14" customFormat="1" x14ac:dyDescent="0.25">
      <c r="A251" s="93"/>
      <c r="C251" s="59"/>
      <c r="E251" s="59"/>
      <c r="G251" s="59"/>
      <c r="I251" s="76"/>
      <c r="J251" s="59"/>
      <c r="K251" s="76"/>
      <c r="L251" s="59"/>
      <c r="O251" s="59"/>
      <c r="P251" s="76"/>
      <c r="Q251" s="59"/>
      <c r="T251" s="59"/>
      <c r="V251" s="59"/>
      <c r="X251" s="59"/>
      <c r="Z251" s="59"/>
      <c r="AE251" s="59"/>
      <c r="AG251" s="59"/>
      <c r="AK251" s="59"/>
    </row>
    <row r="252" spans="1:37" s="14" customFormat="1" x14ac:dyDescent="0.25">
      <c r="A252" s="93"/>
      <c r="C252" s="59"/>
      <c r="E252" s="59"/>
      <c r="G252" s="59"/>
      <c r="I252" s="76"/>
      <c r="J252" s="59"/>
      <c r="K252" s="76"/>
      <c r="L252" s="59"/>
      <c r="O252" s="59"/>
      <c r="P252" s="76"/>
      <c r="Q252" s="59"/>
      <c r="T252" s="59"/>
      <c r="V252" s="59"/>
      <c r="X252" s="59"/>
      <c r="Z252" s="59"/>
      <c r="AE252" s="59"/>
      <c r="AG252" s="59"/>
      <c r="AK252" s="59"/>
    </row>
    <row r="253" spans="1:37" s="14" customFormat="1" x14ac:dyDescent="0.25">
      <c r="A253" s="93"/>
      <c r="C253" s="59"/>
      <c r="E253" s="59"/>
      <c r="G253" s="59"/>
      <c r="I253" s="76"/>
      <c r="J253" s="59"/>
      <c r="K253" s="76"/>
      <c r="L253" s="59"/>
      <c r="O253" s="59"/>
      <c r="P253" s="76"/>
      <c r="Q253" s="59"/>
      <c r="T253" s="59"/>
      <c r="V253" s="59"/>
      <c r="X253" s="59"/>
      <c r="Z253" s="59"/>
      <c r="AE253" s="59"/>
      <c r="AG253" s="59"/>
      <c r="AK253" s="59"/>
    </row>
    <row r="254" spans="1:37" s="14" customFormat="1" x14ac:dyDescent="0.25">
      <c r="A254" s="93"/>
      <c r="C254" s="59"/>
      <c r="E254" s="59"/>
      <c r="G254" s="59"/>
      <c r="I254" s="76"/>
      <c r="J254" s="59"/>
      <c r="K254" s="76"/>
      <c r="L254" s="59"/>
      <c r="O254" s="59"/>
      <c r="P254" s="76"/>
      <c r="Q254" s="59"/>
      <c r="T254" s="59"/>
      <c r="V254" s="59"/>
      <c r="X254" s="59"/>
      <c r="Z254" s="59"/>
      <c r="AE254" s="59"/>
      <c r="AG254" s="59"/>
      <c r="AK254" s="59"/>
    </row>
    <row r="255" spans="1:37" s="14" customFormat="1" x14ac:dyDescent="0.25">
      <c r="A255" s="93"/>
      <c r="C255" s="59"/>
      <c r="E255" s="59"/>
      <c r="G255" s="59"/>
      <c r="I255" s="76"/>
      <c r="J255" s="59"/>
      <c r="K255" s="76"/>
      <c r="L255" s="59"/>
      <c r="O255" s="59"/>
      <c r="P255" s="76"/>
      <c r="Q255" s="59"/>
      <c r="T255" s="59"/>
      <c r="V255" s="59"/>
      <c r="X255" s="59"/>
      <c r="Z255" s="59"/>
      <c r="AE255" s="59"/>
      <c r="AG255" s="59"/>
      <c r="AK255" s="59"/>
    </row>
    <row r="256" spans="1:37" s="14" customFormat="1" x14ac:dyDescent="0.25">
      <c r="A256" s="93"/>
      <c r="C256" s="59"/>
      <c r="E256" s="59"/>
      <c r="G256" s="59"/>
      <c r="I256" s="76"/>
      <c r="J256" s="59"/>
      <c r="K256" s="76"/>
      <c r="L256" s="59"/>
      <c r="O256" s="59"/>
      <c r="P256" s="76"/>
      <c r="Q256" s="59"/>
      <c r="T256" s="59"/>
      <c r="V256" s="59"/>
      <c r="X256" s="59"/>
      <c r="Z256" s="59"/>
      <c r="AE256" s="59"/>
      <c r="AG256" s="59"/>
      <c r="AK256" s="59"/>
    </row>
    <row r="257" spans="1:37" s="14" customFormat="1" x14ac:dyDescent="0.25">
      <c r="A257" s="93"/>
      <c r="C257" s="59"/>
      <c r="E257" s="59"/>
      <c r="G257" s="59"/>
      <c r="I257" s="76"/>
      <c r="J257" s="59"/>
      <c r="K257" s="76"/>
      <c r="L257" s="59"/>
      <c r="O257" s="59"/>
      <c r="P257" s="76"/>
      <c r="Q257" s="59"/>
      <c r="T257" s="59"/>
      <c r="V257" s="59"/>
      <c r="X257" s="59"/>
      <c r="Z257" s="59"/>
      <c r="AE257" s="59"/>
      <c r="AG257" s="59"/>
      <c r="AK257" s="59"/>
    </row>
    <row r="258" spans="1:37" s="14" customFormat="1" x14ac:dyDescent="0.25">
      <c r="A258" s="93"/>
      <c r="C258" s="59"/>
      <c r="E258" s="59"/>
      <c r="G258" s="59"/>
      <c r="I258" s="76"/>
      <c r="J258" s="59"/>
      <c r="K258" s="76"/>
      <c r="L258" s="59"/>
      <c r="O258" s="59"/>
      <c r="P258" s="76"/>
      <c r="Q258" s="59"/>
      <c r="T258" s="59"/>
      <c r="V258" s="59"/>
      <c r="X258" s="59"/>
      <c r="Z258" s="59"/>
      <c r="AE258" s="59"/>
      <c r="AG258" s="59"/>
      <c r="AK258" s="59"/>
    </row>
    <row r="259" spans="1:37" s="14" customFormat="1" x14ac:dyDescent="0.25">
      <c r="A259" s="93"/>
      <c r="C259" s="59"/>
      <c r="E259" s="59"/>
      <c r="G259" s="59"/>
      <c r="I259" s="76"/>
      <c r="J259" s="59"/>
      <c r="K259" s="76"/>
      <c r="L259" s="59"/>
      <c r="O259" s="59"/>
      <c r="P259" s="76"/>
      <c r="Q259" s="59"/>
      <c r="T259" s="59"/>
      <c r="V259" s="59"/>
      <c r="X259" s="59"/>
      <c r="Z259" s="59"/>
      <c r="AE259" s="59"/>
      <c r="AG259" s="59"/>
      <c r="AK259" s="59"/>
    </row>
    <row r="260" spans="1:37" s="14" customFormat="1" x14ac:dyDescent="0.25">
      <c r="A260" s="93"/>
      <c r="C260" s="59"/>
      <c r="E260" s="59"/>
      <c r="G260" s="59"/>
      <c r="I260" s="76"/>
      <c r="J260" s="59"/>
      <c r="K260" s="76"/>
      <c r="L260" s="59"/>
      <c r="O260" s="59"/>
      <c r="P260" s="76"/>
      <c r="Q260" s="59"/>
      <c r="T260" s="59"/>
      <c r="V260" s="59"/>
      <c r="X260" s="59"/>
      <c r="Z260" s="59"/>
      <c r="AE260" s="59"/>
      <c r="AG260" s="59"/>
      <c r="AK260" s="59"/>
    </row>
    <row r="261" spans="1:37" s="14" customFormat="1" x14ac:dyDescent="0.25">
      <c r="A261" s="93"/>
      <c r="C261" s="59"/>
      <c r="E261" s="59"/>
      <c r="G261" s="59"/>
      <c r="I261" s="76"/>
      <c r="J261" s="59"/>
      <c r="K261" s="76"/>
      <c r="L261" s="59"/>
      <c r="O261" s="59"/>
      <c r="P261" s="76"/>
      <c r="Q261" s="59"/>
      <c r="T261" s="59"/>
      <c r="V261" s="59"/>
      <c r="X261" s="59"/>
      <c r="Z261" s="59"/>
      <c r="AE261" s="59"/>
      <c r="AG261" s="59"/>
      <c r="AK261" s="59"/>
    </row>
    <row r="262" spans="1:37" s="14" customFormat="1" x14ac:dyDescent="0.25">
      <c r="A262" s="93"/>
      <c r="C262" s="59"/>
      <c r="E262" s="59"/>
      <c r="G262" s="59"/>
      <c r="I262" s="76"/>
      <c r="J262" s="59"/>
      <c r="K262" s="76"/>
      <c r="L262" s="59"/>
      <c r="O262" s="59"/>
      <c r="P262" s="76"/>
      <c r="Q262" s="59"/>
      <c r="T262" s="59"/>
      <c r="V262" s="59"/>
      <c r="X262" s="59"/>
      <c r="Z262" s="59"/>
      <c r="AE262" s="59"/>
      <c r="AG262" s="59"/>
      <c r="AK262" s="59"/>
    </row>
    <row r="263" spans="1:37" s="14" customFormat="1" x14ac:dyDescent="0.25">
      <c r="A263" s="93"/>
      <c r="C263" s="59"/>
      <c r="E263" s="59"/>
      <c r="G263" s="59"/>
      <c r="I263" s="76"/>
      <c r="J263" s="59"/>
      <c r="K263" s="76"/>
      <c r="L263" s="59"/>
      <c r="O263" s="59"/>
      <c r="P263" s="76"/>
      <c r="Q263" s="59"/>
      <c r="T263" s="59"/>
      <c r="V263" s="59"/>
      <c r="X263" s="59"/>
      <c r="Z263" s="59"/>
      <c r="AE263" s="59"/>
      <c r="AG263" s="59"/>
      <c r="AK263" s="59"/>
    </row>
    <row r="264" spans="1:37" s="14" customFormat="1" x14ac:dyDescent="0.25">
      <c r="A264" s="93"/>
      <c r="C264" s="59"/>
      <c r="E264" s="59"/>
      <c r="G264" s="59"/>
      <c r="I264" s="76"/>
      <c r="J264" s="59"/>
      <c r="K264" s="76"/>
      <c r="L264" s="59"/>
      <c r="O264" s="59"/>
      <c r="P264" s="76"/>
      <c r="Q264" s="59"/>
      <c r="T264" s="59"/>
      <c r="V264" s="59"/>
      <c r="X264" s="59"/>
      <c r="Z264" s="59"/>
      <c r="AE264" s="59"/>
      <c r="AG264" s="59"/>
      <c r="AK264" s="59"/>
    </row>
    <row r="265" spans="1:37" s="14" customFormat="1" x14ac:dyDescent="0.25">
      <c r="A265" s="93"/>
      <c r="C265" s="59"/>
      <c r="E265" s="59"/>
      <c r="G265" s="59"/>
      <c r="I265" s="76"/>
      <c r="J265" s="59"/>
      <c r="K265" s="76"/>
      <c r="L265" s="59"/>
      <c r="O265" s="59"/>
      <c r="P265" s="76"/>
      <c r="Q265" s="59"/>
      <c r="T265" s="59"/>
      <c r="V265" s="59"/>
      <c r="X265" s="59"/>
      <c r="Z265" s="59"/>
      <c r="AE265" s="59"/>
      <c r="AG265" s="59"/>
      <c r="AK265" s="59"/>
    </row>
    <row r="266" spans="1:37" s="14" customFormat="1" x14ac:dyDescent="0.25">
      <c r="A266" s="93"/>
      <c r="C266" s="59"/>
      <c r="E266" s="59"/>
      <c r="G266" s="59"/>
      <c r="I266" s="76"/>
      <c r="J266" s="59"/>
      <c r="K266" s="76"/>
      <c r="L266" s="59"/>
      <c r="O266" s="59"/>
      <c r="P266" s="76"/>
      <c r="Q266" s="59"/>
      <c r="T266" s="59"/>
      <c r="V266" s="59"/>
      <c r="X266" s="59"/>
      <c r="Z266" s="59"/>
      <c r="AE266" s="59"/>
      <c r="AG266" s="59"/>
      <c r="AK266" s="59"/>
    </row>
    <row r="267" spans="1:37" s="14" customFormat="1" x14ac:dyDescent="0.25">
      <c r="A267" s="93"/>
      <c r="C267" s="59"/>
      <c r="E267" s="59"/>
      <c r="G267" s="59"/>
      <c r="I267" s="76"/>
      <c r="J267" s="59"/>
      <c r="K267" s="76"/>
      <c r="L267" s="59"/>
      <c r="O267" s="59"/>
      <c r="P267" s="76"/>
      <c r="Q267" s="59"/>
      <c r="T267" s="59"/>
      <c r="V267" s="59"/>
      <c r="X267" s="59"/>
      <c r="Z267" s="59"/>
      <c r="AE267" s="59"/>
      <c r="AG267" s="59"/>
      <c r="AK267" s="59"/>
    </row>
    <row r="268" spans="1:37" s="14" customFormat="1" x14ac:dyDescent="0.25">
      <c r="A268" s="93"/>
      <c r="C268" s="59"/>
      <c r="E268" s="59"/>
      <c r="G268" s="59"/>
      <c r="I268" s="76"/>
      <c r="J268" s="59"/>
      <c r="K268" s="76"/>
      <c r="L268" s="59"/>
      <c r="O268" s="59"/>
      <c r="P268" s="76"/>
      <c r="Q268" s="59"/>
      <c r="T268" s="59"/>
      <c r="V268" s="59"/>
      <c r="X268" s="59"/>
      <c r="Z268" s="59"/>
      <c r="AE268" s="59"/>
      <c r="AG268" s="59"/>
      <c r="AK268" s="59"/>
    </row>
    <row r="269" spans="1:37" s="14" customFormat="1" x14ac:dyDescent="0.25">
      <c r="A269" s="93"/>
      <c r="C269" s="59"/>
      <c r="E269" s="59"/>
      <c r="G269" s="59"/>
      <c r="I269" s="76"/>
      <c r="J269" s="59"/>
      <c r="K269" s="76"/>
      <c r="L269" s="59"/>
      <c r="O269" s="59"/>
      <c r="P269" s="76"/>
      <c r="Q269" s="59"/>
      <c r="T269" s="59"/>
      <c r="V269" s="59"/>
      <c r="X269" s="59"/>
      <c r="Z269" s="59"/>
      <c r="AE269" s="59"/>
      <c r="AG269" s="59"/>
      <c r="AK269" s="59"/>
    </row>
    <row r="270" spans="1:37" s="14" customFormat="1" x14ac:dyDescent="0.25">
      <c r="A270" s="93"/>
      <c r="C270" s="59"/>
      <c r="E270" s="59"/>
      <c r="G270" s="59"/>
      <c r="I270" s="76"/>
      <c r="J270" s="59"/>
      <c r="K270" s="76"/>
      <c r="L270" s="59"/>
      <c r="O270" s="59"/>
      <c r="P270" s="76"/>
      <c r="Q270" s="59"/>
      <c r="T270" s="59"/>
      <c r="V270" s="59"/>
      <c r="X270" s="59"/>
      <c r="Z270" s="59"/>
      <c r="AE270" s="59"/>
      <c r="AG270" s="59"/>
      <c r="AK270" s="59"/>
    </row>
    <row r="271" spans="1:37" s="14" customFormat="1" x14ac:dyDescent="0.25">
      <c r="A271" s="93"/>
      <c r="C271" s="59"/>
      <c r="E271" s="59"/>
      <c r="G271" s="59"/>
      <c r="I271" s="76"/>
      <c r="J271" s="59"/>
      <c r="K271" s="76"/>
      <c r="L271" s="59"/>
      <c r="O271" s="59"/>
      <c r="P271" s="76"/>
      <c r="Q271" s="59"/>
      <c r="T271" s="59"/>
      <c r="V271" s="59"/>
      <c r="X271" s="59"/>
      <c r="Z271" s="59"/>
      <c r="AE271" s="59"/>
      <c r="AG271" s="59"/>
      <c r="AK271" s="59"/>
    </row>
    <row r="272" spans="1:37" s="14" customFormat="1" x14ac:dyDescent="0.25">
      <c r="A272" s="93"/>
      <c r="C272" s="59"/>
      <c r="E272" s="59"/>
      <c r="G272" s="59"/>
      <c r="I272" s="76"/>
      <c r="J272" s="59"/>
      <c r="K272" s="76"/>
      <c r="L272" s="59"/>
      <c r="O272" s="59"/>
      <c r="P272" s="76"/>
      <c r="Q272" s="59"/>
      <c r="T272" s="59"/>
      <c r="V272" s="59"/>
      <c r="X272" s="59"/>
      <c r="Z272" s="59"/>
      <c r="AE272" s="59"/>
      <c r="AG272" s="59"/>
      <c r="AK272" s="59"/>
    </row>
    <row r="273" spans="1:37" s="14" customFormat="1" x14ac:dyDescent="0.25">
      <c r="A273" s="93"/>
      <c r="C273" s="59"/>
      <c r="E273" s="59"/>
      <c r="G273" s="59"/>
      <c r="I273" s="76"/>
      <c r="J273" s="59"/>
      <c r="K273" s="76"/>
      <c r="L273" s="59"/>
      <c r="O273" s="59"/>
      <c r="P273" s="76"/>
      <c r="Q273" s="59"/>
      <c r="T273" s="59"/>
      <c r="V273" s="59"/>
      <c r="X273" s="59"/>
      <c r="Z273" s="59"/>
      <c r="AE273" s="59"/>
      <c r="AG273" s="59"/>
      <c r="AK273" s="59"/>
    </row>
    <row r="274" spans="1:37" s="14" customFormat="1" x14ac:dyDescent="0.25">
      <c r="A274" s="93"/>
      <c r="C274" s="59"/>
      <c r="E274" s="59"/>
      <c r="G274" s="59"/>
      <c r="I274" s="76"/>
      <c r="J274" s="59"/>
      <c r="K274" s="76"/>
      <c r="L274" s="59"/>
      <c r="O274" s="59"/>
      <c r="P274" s="76"/>
      <c r="Q274" s="59"/>
      <c r="T274" s="59"/>
      <c r="V274" s="59"/>
      <c r="X274" s="59"/>
      <c r="Z274" s="59"/>
      <c r="AE274" s="59"/>
      <c r="AG274" s="59"/>
      <c r="AK274" s="59"/>
    </row>
    <row r="275" spans="1:37" s="14" customFormat="1" x14ac:dyDescent="0.25">
      <c r="A275" s="93"/>
      <c r="C275" s="59"/>
      <c r="E275" s="59"/>
      <c r="G275" s="59"/>
      <c r="I275" s="76"/>
      <c r="J275" s="59"/>
      <c r="K275" s="76"/>
      <c r="L275" s="59"/>
      <c r="O275" s="59"/>
      <c r="P275" s="76"/>
      <c r="Q275" s="59"/>
      <c r="T275" s="59"/>
      <c r="V275" s="59"/>
      <c r="X275" s="59"/>
      <c r="Z275" s="59"/>
      <c r="AE275" s="59"/>
      <c r="AG275" s="59"/>
      <c r="AK275" s="59"/>
    </row>
    <row r="276" spans="1:37" s="14" customFormat="1" x14ac:dyDescent="0.25">
      <c r="A276" s="93"/>
      <c r="C276" s="59"/>
      <c r="E276" s="59"/>
      <c r="G276" s="59"/>
      <c r="I276" s="76"/>
      <c r="J276" s="59"/>
      <c r="K276" s="76"/>
      <c r="L276" s="59"/>
      <c r="O276" s="59"/>
      <c r="P276" s="76"/>
      <c r="Q276" s="59"/>
      <c r="T276" s="59"/>
      <c r="V276" s="59"/>
      <c r="X276" s="59"/>
      <c r="Z276" s="59"/>
      <c r="AE276" s="59"/>
      <c r="AG276" s="59"/>
      <c r="AK276" s="59"/>
    </row>
    <row r="277" spans="1:37" s="14" customFormat="1" x14ac:dyDescent="0.25">
      <c r="A277" s="93"/>
      <c r="C277" s="59"/>
      <c r="E277" s="59"/>
      <c r="G277" s="59"/>
      <c r="I277" s="76"/>
      <c r="J277" s="59"/>
      <c r="K277" s="76"/>
      <c r="L277" s="59"/>
      <c r="O277" s="59"/>
      <c r="P277" s="76"/>
      <c r="Q277" s="59"/>
      <c r="T277" s="59"/>
      <c r="V277" s="59"/>
      <c r="X277" s="59"/>
      <c r="Z277" s="59"/>
      <c r="AE277" s="59"/>
      <c r="AG277" s="59"/>
      <c r="AK277" s="59"/>
    </row>
    <row r="278" spans="1:37" s="14" customFormat="1" x14ac:dyDescent="0.25">
      <c r="A278" s="93"/>
      <c r="C278" s="59"/>
      <c r="E278" s="59"/>
      <c r="G278" s="59"/>
      <c r="I278" s="76"/>
      <c r="J278" s="59"/>
      <c r="K278" s="76"/>
      <c r="L278" s="59"/>
      <c r="O278" s="59"/>
      <c r="P278" s="76"/>
      <c r="Q278" s="59"/>
      <c r="T278" s="59"/>
      <c r="V278" s="59"/>
      <c r="X278" s="59"/>
      <c r="Z278" s="59"/>
      <c r="AE278" s="59"/>
      <c r="AG278" s="59"/>
      <c r="AK278" s="59"/>
    </row>
    <row r="279" spans="1:37" s="14" customFormat="1" x14ac:dyDescent="0.25">
      <c r="A279" s="93"/>
      <c r="C279" s="59"/>
      <c r="E279" s="59"/>
      <c r="G279" s="59"/>
      <c r="I279" s="76"/>
      <c r="J279" s="59"/>
      <c r="K279" s="76"/>
      <c r="L279" s="59"/>
      <c r="O279" s="59"/>
      <c r="P279" s="76"/>
      <c r="Q279" s="59"/>
      <c r="T279" s="59"/>
      <c r="V279" s="59"/>
      <c r="X279" s="59"/>
      <c r="Z279" s="59"/>
      <c r="AE279" s="59"/>
      <c r="AG279" s="59"/>
      <c r="AK279" s="59"/>
    </row>
    <row r="280" spans="1:37" s="14" customFormat="1" x14ac:dyDescent="0.25">
      <c r="A280" s="93"/>
      <c r="C280" s="59"/>
      <c r="E280" s="59"/>
      <c r="G280" s="59"/>
      <c r="I280" s="76"/>
      <c r="J280" s="59"/>
      <c r="K280" s="76"/>
      <c r="L280" s="59"/>
      <c r="O280" s="59"/>
      <c r="P280" s="76"/>
      <c r="Q280" s="59"/>
      <c r="T280" s="59"/>
      <c r="V280" s="59"/>
      <c r="X280" s="59"/>
      <c r="Z280" s="59"/>
      <c r="AE280" s="59"/>
      <c r="AG280" s="59"/>
      <c r="AK280" s="59"/>
    </row>
    <row r="281" spans="1:37" s="14" customFormat="1" x14ac:dyDescent="0.25">
      <c r="A281" s="93"/>
      <c r="C281" s="59"/>
      <c r="E281" s="59"/>
      <c r="G281" s="59"/>
      <c r="I281" s="76"/>
      <c r="J281" s="59"/>
      <c r="K281" s="76"/>
      <c r="L281" s="59"/>
      <c r="O281" s="59"/>
      <c r="P281" s="76"/>
      <c r="Q281" s="59"/>
      <c r="T281" s="59"/>
      <c r="V281" s="59"/>
      <c r="X281" s="59"/>
      <c r="Z281" s="59"/>
      <c r="AE281" s="59"/>
      <c r="AG281" s="59"/>
      <c r="AK281" s="59"/>
    </row>
    <row r="282" spans="1:37" s="14" customFormat="1" x14ac:dyDescent="0.25">
      <c r="A282" s="93"/>
      <c r="C282" s="59"/>
      <c r="E282" s="59"/>
      <c r="G282" s="59"/>
      <c r="I282" s="76"/>
      <c r="J282" s="59"/>
      <c r="K282" s="76"/>
      <c r="L282" s="59"/>
      <c r="O282" s="59"/>
      <c r="P282" s="76"/>
      <c r="Q282" s="59"/>
      <c r="T282" s="59"/>
      <c r="V282" s="59"/>
      <c r="X282" s="59"/>
      <c r="Z282" s="59"/>
      <c r="AE282" s="59"/>
      <c r="AG282" s="59"/>
      <c r="AK282" s="59"/>
    </row>
    <row r="283" spans="1:37" s="14" customFormat="1" x14ac:dyDescent="0.25">
      <c r="A283" s="93"/>
      <c r="C283" s="59"/>
      <c r="E283" s="59"/>
      <c r="G283" s="59"/>
      <c r="I283" s="76"/>
      <c r="J283" s="59"/>
      <c r="K283" s="76"/>
      <c r="L283" s="59"/>
      <c r="O283" s="59"/>
      <c r="P283" s="76"/>
      <c r="Q283" s="59"/>
      <c r="T283" s="59"/>
      <c r="V283" s="59"/>
      <c r="X283" s="59"/>
      <c r="Z283" s="59"/>
      <c r="AE283" s="59"/>
      <c r="AG283" s="59"/>
      <c r="AK283" s="59"/>
    </row>
    <row r="284" spans="1:37" s="14" customFormat="1" x14ac:dyDescent="0.25">
      <c r="A284" s="93"/>
      <c r="C284" s="59"/>
      <c r="E284" s="59"/>
      <c r="G284" s="59"/>
      <c r="I284" s="76"/>
      <c r="J284" s="59"/>
      <c r="K284" s="76"/>
      <c r="L284" s="59"/>
      <c r="O284" s="59"/>
      <c r="P284" s="76"/>
      <c r="Q284" s="59"/>
      <c r="T284" s="59"/>
      <c r="V284" s="59"/>
      <c r="X284" s="59"/>
      <c r="Z284" s="59"/>
      <c r="AE284" s="59"/>
      <c r="AG284" s="59"/>
      <c r="AK284" s="59"/>
    </row>
    <row r="285" spans="1:37" s="14" customFormat="1" x14ac:dyDescent="0.25">
      <c r="A285" s="93"/>
      <c r="C285" s="59"/>
      <c r="E285" s="59"/>
      <c r="G285" s="59"/>
      <c r="I285" s="76"/>
      <c r="J285" s="59"/>
      <c r="K285" s="76"/>
      <c r="L285" s="59"/>
      <c r="O285" s="59"/>
      <c r="P285" s="76"/>
      <c r="Q285" s="59"/>
      <c r="T285" s="59"/>
      <c r="V285" s="59"/>
      <c r="X285" s="59"/>
      <c r="Z285" s="59"/>
      <c r="AE285" s="59"/>
      <c r="AG285" s="59"/>
      <c r="AK285" s="59"/>
    </row>
    <row r="286" spans="1:37" s="14" customFormat="1" x14ac:dyDescent="0.25">
      <c r="A286" s="93"/>
      <c r="C286" s="59"/>
      <c r="E286" s="59"/>
      <c r="G286" s="59"/>
      <c r="I286" s="76"/>
      <c r="J286" s="59"/>
      <c r="K286" s="76"/>
      <c r="L286" s="59"/>
      <c r="O286" s="59"/>
      <c r="P286" s="76"/>
      <c r="Q286" s="59"/>
      <c r="T286" s="59"/>
      <c r="V286" s="59"/>
      <c r="X286" s="59"/>
      <c r="Z286" s="59"/>
      <c r="AE286" s="59"/>
      <c r="AG286" s="59"/>
      <c r="AK286" s="59"/>
    </row>
    <row r="287" spans="1:37" s="14" customFormat="1" x14ac:dyDescent="0.25">
      <c r="A287" s="93"/>
      <c r="C287" s="59"/>
      <c r="E287" s="59"/>
      <c r="G287" s="59"/>
      <c r="I287" s="76"/>
      <c r="J287" s="59"/>
      <c r="K287" s="76"/>
      <c r="L287" s="59"/>
      <c r="O287" s="59"/>
      <c r="P287" s="76"/>
      <c r="Q287" s="59"/>
      <c r="T287" s="59"/>
      <c r="V287" s="59"/>
      <c r="X287" s="59"/>
      <c r="Z287" s="59"/>
      <c r="AE287" s="59"/>
      <c r="AG287" s="59"/>
      <c r="AK287" s="59"/>
    </row>
    <row r="288" spans="1:37" s="14" customFormat="1" x14ac:dyDescent="0.25">
      <c r="A288" s="93"/>
      <c r="C288" s="59"/>
      <c r="E288" s="59"/>
      <c r="G288" s="59"/>
      <c r="I288" s="76"/>
      <c r="J288" s="59"/>
      <c r="K288" s="76"/>
      <c r="L288" s="59"/>
      <c r="O288" s="59"/>
      <c r="P288" s="76"/>
      <c r="Q288" s="59"/>
      <c r="T288" s="59"/>
      <c r="V288" s="59"/>
      <c r="X288" s="59"/>
      <c r="Z288" s="59"/>
      <c r="AE288" s="59"/>
      <c r="AG288" s="59"/>
      <c r="AK288" s="59"/>
    </row>
    <row r="289" spans="1:37" s="14" customFormat="1" x14ac:dyDescent="0.25">
      <c r="A289" s="93"/>
      <c r="C289" s="59"/>
      <c r="E289" s="59"/>
      <c r="G289" s="59"/>
      <c r="I289" s="76"/>
      <c r="J289" s="59"/>
      <c r="K289" s="76"/>
      <c r="L289" s="59"/>
      <c r="O289" s="59"/>
      <c r="P289" s="76"/>
      <c r="Q289" s="59"/>
      <c r="T289" s="59"/>
      <c r="V289" s="59"/>
      <c r="X289" s="59"/>
      <c r="Z289" s="59"/>
      <c r="AE289" s="59"/>
      <c r="AG289" s="59"/>
      <c r="AK289" s="59"/>
    </row>
    <row r="290" spans="1:37" s="14" customFormat="1" x14ac:dyDescent="0.25">
      <c r="A290" s="93"/>
      <c r="C290" s="59"/>
      <c r="E290" s="59"/>
      <c r="G290" s="59"/>
      <c r="I290" s="76"/>
      <c r="J290" s="59"/>
      <c r="K290" s="76"/>
      <c r="L290" s="59"/>
      <c r="O290" s="59"/>
      <c r="P290" s="76"/>
      <c r="Q290" s="59"/>
      <c r="T290" s="59"/>
      <c r="V290" s="59"/>
      <c r="X290" s="59"/>
      <c r="Z290" s="59"/>
      <c r="AE290" s="59"/>
      <c r="AG290" s="59"/>
      <c r="AK290" s="59"/>
    </row>
    <row r="291" spans="1:37" s="14" customFormat="1" x14ac:dyDescent="0.25">
      <c r="A291" s="93"/>
      <c r="C291" s="59"/>
      <c r="E291" s="59"/>
      <c r="G291" s="59"/>
      <c r="I291" s="76"/>
      <c r="J291" s="59"/>
      <c r="K291" s="76"/>
      <c r="L291" s="59"/>
      <c r="O291" s="59"/>
      <c r="P291" s="76"/>
      <c r="Q291" s="59"/>
      <c r="T291" s="59"/>
      <c r="V291" s="59"/>
      <c r="X291" s="59"/>
      <c r="Z291" s="59"/>
      <c r="AE291" s="59"/>
      <c r="AG291" s="59"/>
      <c r="AK291" s="59"/>
    </row>
    <row r="292" spans="1:37" s="14" customFormat="1" x14ac:dyDescent="0.25">
      <c r="A292" s="93"/>
      <c r="C292" s="59"/>
      <c r="E292" s="59"/>
      <c r="G292" s="59"/>
      <c r="I292" s="76"/>
      <c r="J292" s="59"/>
      <c r="K292" s="76"/>
      <c r="L292" s="59"/>
      <c r="O292" s="59"/>
      <c r="P292" s="76"/>
      <c r="Q292" s="59"/>
      <c r="T292" s="59"/>
      <c r="V292" s="59"/>
      <c r="X292" s="59"/>
      <c r="Z292" s="59"/>
      <c r="AE292" s="59"/>
      <c r="AG292" s="59"/>
      <c r="AK292" s="59"/>
    </row>
    <row r="293" spans="1:37" s="14" customFormat="1" x14ac:dyDescent="0.25">
      <c r="A293" s="93"/>
      <c r="C293" s="59"/>
      <c r="E293" s="59"/>
      <c r="G293" s="59"/>
      <c r="I293" s="76"/>
      <c r="J293" s="59"/>
      <c r="K293" s="76"/>
      <c r="L293" s="59"/>
      <c r="O293" s="59"/>
      <c r="P293" s="76"/>
      <c r="Q293" s="59"/>
      <c r="T293" s="59"/>
      <c r="V293" s="59"/>
      <c r="X293" s="59"/>
      <c r="Z293" s="59"/>
      <c r="AE293" s="59"/>
      <c r="AG293" s="59"/>
      <c r="AK293" s="59"/>
    </row>
    <row r="294" spans="1:37" s="14" customFormat="1" x14ac:dyDescent="0.25">
      <c r="A294" s="93"/>
      <c r="C294" s="59"/>
      <c r="E294" s="59"/>
      <c r="G294" s="59"/>
      <c r="I294" s="76"/>
      <c r="J294" s="59"/>
      <c r="K294" s="76"/>
      <c r="L294" s="59"/>
      <c r="O294" s="59"/>
      <c r="P294" s="76"/>
      <c r="Q294" s="59"/>
      <c r="T294" s="59"/>
      <c r="V294" s="59"/>
      <c r="X294" s="59"/>
      <c r="Z294" s="59"/>
      <c r="AE294" s="59"/>
      <c r="AG294" s="59"/>
      <c r="AK294" s="59"/>
    </row>
    <row r="295" spans="1:37" s="14" customFormat="1" x14ac:dyDescent="0.25">
      <c r="A295" s="93"/>
      <c r="C295" s="59"/>
      <c r="E295" s="59"/>
      <c r="G295" s="59"/>
      <c r="I295" s="76"/>
      <c r="J295" s="59"/>
      <c r="K295" s="76"/>
      <c r="L295" s="59"/>
      <c r="O295" s="59"/>
      <c r="P295" s="76"/>
      <c r="Q295" s="59"/>
      <c r="T295" s="59"/>
      <c r="V295" s="59"/>
      <c r="X295" s="59"/>
      <c r="Z295" s="59"/>
      <c r="AE295" s="59"/>
      <c r="AG295" s="59"/>
      <c r="AK295" s="59"/>
    </row>
    <row r="296" spans="1:37" s="14" customFormat="1" x14ac:dyDescent="0.25">
      <c r="A296" s="93"/>
      <c r="C296" s="59"/>
      <c r="E296" s="59"/>
      <c r="G296" s="59"/>
      <c r="I296" s="76"/>
      <c r="J296" s="59"/>
      <c r="K296" s="76"/>
      <c r="L296" s="59"/>
      <c r="O296" s="59"/>
      <c r="P296" s="76"/>
      <c r="Q296" s="59"/>
      <c r="T296" s="59"/>
      <c r="V296" s="59"/>
      <c r="X296" s="59"/>
      <c r="Z296" s="59"/>
      <c r="AE296" s="59"/>
      <c r="AG296" s="59"/>
      <c r="AK296" s="59"/>
    </row>
    <row r="297" spans="1:37" s="14" customFormat="1" x14ac:dyDescent="0.25">
      <c r="A297" s="93"/>
      <c r="C297" s="59"/>
      <c r="E297" s="59"/>
      <c r="G297" s="59"/>
      <c r="I297" s="76"/>
      <c r="J297" s="59"/>
      <c r="K297" s="76"/>
      <c r="L297" s="59"/>
      <c r="O297" s="59"/>
      <c r="P297" s="76"/>
      <c r="Q297" s="59"/>
      <c r="T297" s="59"/>
      <c r="V297" s="59"/>
      <c r="X297" s="59"/>
      <c r="Z297" s="59"/>
      <c r="AE297" s="59"/>
      <c r="AG297" s="59"/>
      <c r="AK297" s="59"/>
    </row>
    <row r="298" spans="1:37" s="14" customFormat="1" x14ac:dyDescent="0.25">
      <c r="A298" s="93"/>
      <c r="C298" s="59"/>
      <c r="E298" s="59"/>
      <c r="G298" s="59"/>
      <c r="I298" s="76"/>
      <c r="J298" s="59"/>
      <c r="K298" s="76"/>
      <c r="L298" s="59"/>
      <c r="O298" s="59"/>
      <c r="P298" s="76"/>
      <c r="Q298" s="59"/>
      <c r="T298" s="59"/>
      <c r="V298" s="59"/>
      <c r="X298" s="59"/>
      <c r="Z298" s="59"/>
      <c r="AE298" s="59"/>
      <c r="AG298" s="59"/>
      <c r="AK298" s="59"/>
    </row>
    <row r="299" spans="1:37" s="14" customFormat="1" x14ac:dyDescent="0.25">
      <c r="A299" s="93"/>
      <c r="C299" s="59"/>
      <c r="E299" s="59"/>
      <c r="G299" s="59"/>
      <c r="I299" s="76"/>
      <c r="J299" s="59"/>
      <c r="K299" s="76"/>
      <c r="L299" s="59"/>
      <c r="O299" s="59"/>
      <c r="P299" s="76"/>
      <c r="Q299" s="59"/>
      <c r="T299" s="59"/>
      <c r="V299" s="59"/>
      <c r="X299" s="59"/>
      <c r="Z299" s="59"/>
      <c r="AE299" s="59"/>
      <c r="AG299" s="59"/>
      <c r="AK299" s="59"/>
    </row>
    <row r="300" spans="1:37" s="14" customFormat="1" x14ac:dyDescent="0.25">
      <c r="A300" s="93"/>
      <c r="C300" s="59"/>
      <c r="E300" s="59"/>
      <c r="G300" s="59"/>
      <c r="I300" s="76"/>
      <c r="J300" s="59"/>
      <c r="K300" s="76"/>
      <c r="L300" s="59"/>
      <c r="O300" s="59"/>
      <c r="P300" s="76"/>
      <c r="Q300" s="59"/>
      <c r="T300" s="59"/>
      <c r="V300" s="59"/>
      <c r="X300" s="59"/>
      <c r="Z300" s="59"/>
      <c r="AE300" s="59"/>
      <c r="AG300" s="59"/>
      <c r="AK300" s="59"/>
    </row>
    <row r="301" spans="1:37" s="14" customFormat="1" x14ac:dyDescent="0.25">
      <c r="A301" s="93"/>
      <c r="C301" s="59"/>
      <c r="E301" s="59"/>
      <c r="G301" s="59"/>
      <c r="I301" s="76"/>
      <c r="J301" s="59"/>
      <c r="K301" s="76"/>
      <c r="L301" s="59"/>
      <c r="O301" s="59"/>
      <c r="P301" s="76"/>
      <c r="Q301" s="59"/>
      <c r="T301" s="59"/>
      <c r="V301" s="59"/>
      <c r="X301" s="59"/>
      <c r="Z301" s="59"/>
      <c r="AE301" s="59"/>
      <c r="AG301" s="59"/>
      <c r="AK301" s="59"/>
    </row>
    <row r="302" spans="1:37" s="14" customFormat="1" x14ac:dyDescent="0.25">
      <c r="A302" s="93"/>
      <c r="C302" s="59"/>
      <c r="E302" s="59"/>
      <c r="G302" s="59"/>
      <c r="I302" s="76"/>
      <c r="J302" s="59"/>
      <c r="K302" s="76"/>
      <c r="L302" s="59"/>
      <c r="O302" s="59"/>
      <c r="P302" s="76"/>
      <c r="Q302" s="59"/>
      <c r="T302" s="59"/>
      <c r="V302" s="59"/>
      <c r="X302" s="59"/>
      <c r="Z302" s="59"/>
      <c r="AE302" s="59"/>
      <c r="AG302" s="59"/>
      <c r="AK302" s="59"/>
    </row>
    <row r="303" spans="1:37" s="14" customFormat="1" x14ac:dyDescent="0.25">
      <c r="A303" s="93"/>
      <c r="C303" s="59"/>
      <c r="E303" s="59"/>
      <c r="G303" s="59"/>
      <c r="I303" s="76"/>
      <c r="J303" s="59"/>
      <c r="K303" s="76"/>
      <c r="L303" s="59"/>
      <c r="O303" s="59"/>
      <c r="P303" s="76"/>
      <c r="Q303" s="59"/>
      <c r="T303" s="59"/>
      <c r="V303" s="59"/>
      <c r="X303" s="59"/>
      <c r="Z303" s="59"/>
      <c r="AE303" s="59"/>
      <c r="AG303" s="59"/>
      <c r="AK303" s="59"/>
    </row>
    <row r="304" spans="1:37" s="14" customFormat="1" x14ac:dyDescent="0.25">
      <c r="A304" s="93"/>
      <c r="C304" s="59"/>
      <c r="E304" s="59"/>
      <c r="G304" s="59"/>
      <c r="I304" s="76"/>
      <c r="J304" s="59"/>
      <c r="K304" s="76"/>
      <c r="L304" s="59"/>
      <c r="O304" s="59"/>
      <c r="P304" s="76"/>
      <c r="Q304" s="59"/>
      <c r="T304" s="59"/>
      <c r="V304" s="59"/>
      <c r="X304" s="59"/>
      <c r="Z304" s="59"/>
      <c r="AE304" s="59"/>
      <c r="AG304" s="59"/>
      <c r="AK304" s="59"/>
    </row>
    <row r="305" spans="1:37" s="14" customFormat="1" x14ac:dyDescent="0.25">
      <c r="A305" s="93"/>
      <c r="C305" s="59"/>
      <c r="E305" s="59"/>
      <c r="G305" s="59"/>
      <c r="I305" s="76"/>
      <c r="J305" s="59"/>
      <c r="K305" s="76"/>
      <c r="L305" s="59"/>
      <c r="O305" s="59"/>
      <c r="P305" s="76"/>
      <c r="Q305" s="59"/>
      <c r="T305" s="59"/>
      <c r="V305" s="59"/>
      <c r="X305" s="59"/>
      <c r="Z305" s="59"/>
      <c r="AE305" s="59"/>
      <c r="AG305" s="59"/>
      <c r="AK305" s="59"/>
    </row>
    <row r="306" spans="1:37" s="14" customFormat="1" x14ac:dyDescent="0.25">
      <c r="A306" s="93"/>
      <c r="C306" s="59"/>
      <c r="E306" s="59"/>
      <c r="G306" s="59"/>
      <c r="I306" s="76"/>
      <c r="J306" s="59"/>
      <c r="K306" s="76"/>
      <c r="L306" s="59"/>
      <c r="O306" s="59"/>
      <c r="P306" s="76"/>
      <c r="Q306" s="59"/>
      <c r="T306" s="59"/>
      <c r="V306" s="59"/>
      <c r="X306" s="59"/>
      <c r="Z306" s="59"/>
      <c r="AE306" s="59"/>
      <c r="AG306" s="59"/>
      <c r="AK306" s="59"/>
    </row>
    <row r="307" spans="1:37" s="14" customFormat="1" x14ac:dyDescent="0.25">
      <c r="A307" s="93"/>
      <c r="C307" s="59"/>
      <c r="E307" s="59"/>
      <c r="G307" s="59"/>
      <c r="I307" s="76"/>
      <c r="J307" s="59"/>
      <c r="K307" s="76"/>
      <c r="L307" s="59"/>
      <c r="O307" s="59"/>
      <c r="P307" s="76"/>
      <c r="Q307" s="59"/>
      <c r="T307" s="59"/>
      <c r="V307" s="59"/>
      <c r="X307" s="59"/>
      <c r="Z307" s="59"/>
      <c r="AE307" s="59"/>
      <c r="AG307" s="59"/>
      <c r="AK307" s="59"/>
    </row>
    <row r="308" spans="1:37" s="14" customFormat="1" x14ac:dyDescent="0.25">
      <c r="A308" s="93"/>
      <c r="C308" s="59"/>
      <c r="E308" s="59"/>
      <c r="G308" s="59"/>
      <c r="I308" s="76"/>
      <c r="J308" s="59"/>
      <c r="K308" s="76"/>
      <c r="L308" s="59"/>
      <c r="O308" s="59"/>
      <c r="P308" s="76"/>
      <c r="Q308" s="59"/>
      <c r="T308" s="59"/>
      <c r="V308" s="59"/>
      <c r="X308" s="59"/>
      <c r="Z308" s="59"/>
      <c r="AE308" s="59"/>
      <c r="AG308" s="59"/>
      <c r="AK308" s="59"/>
    </row>
    <row r="309" spans="1:37" s="14" customFormat="1" x14ac:dyDescent="0.25">
      <c r="A309" s="93"/>
      <c r="C309" s="59"/>
      <c r="E309" s="59"/>
      <c r="G309" s="59"/>
      <c r="I309" s="76"/>
      <c r="J309" s="59"/>
      <c r="K309" s="76"/>
      <c r="L309" s="59"/>
      <c r="O309" s="59"/>
      <c r="P309" s="76"/>
      <c r="Q309" s="59"/>
      <c r="T309" s="59"/>
      <c r="V309" s="59"/>
      <c r="X309" s="59"/>
      <c r="Z309" s="59"/>
      <c r="AE309" s="59"/>
      <c r="AG309" s="59"/>
      <c r="AK309" s="59"/>
    </row>
    <row r="310" spans="1:37" s="14" customFormat="1" x14ac:dyDescent="0.25">
      <c r="A310" s="93"/>
      <c r="C310" s="59"/>
      <c r="E310" s="59"/>
      <c r="G310" s="59"/>
      <c r="I310" s="76"/>
      <c r="J310" s="59"/>
      <c r="K310" s="76"/>
      <c r="L310" s="59"/>
      <c r="O310" s="59"/>
      <c r="P310" s="76"/>
      <c r="Q310" s="59"/>
      <c r="T310" s="59"/>
      <c r="V310" s="59"/>
      <c r="X310" s="59"/>
      <c r="Z310" s="59"/>
      <c r="AE310" s="59"/>
      <c r="AG310" s="59"/>
      <c r="AK310" s="59"/>
    </row>
    <row r="311" spans="1:37" s="14" customFormat="1" x14ac:dyDescent="0.25">
      <c r="A311" s="93"/>
      <c r="C311" s="59"/>
      <c r="E311" s="59"/>
      <c r="G311" s="59"/>
      <c r="I311" s="76"/>
      <c r="J311" s="59"/>
      <c r="K311" s="76"/>
      <c r="L311" s="59"/>
      <c r="O311" s="59"/>
      <c r="P311" s="76"/>
      <c r="Q311" s="59"/>
      <c r="T311" s="59"/>
      <c r="V311" s="59"/>
      <c r="X311" s="59"/>
      <c r="Z311" s="59"/>
      <c r="AE311" s="59"/>
      <c r="AG311" s="59"/>
      <c r="AK311" s="59"/>
    </row>
    <row r="312" spans="1:37" s="14" customFormat="1" x14ac:dyDescent="0.25">
      <c r="A312" s="93"/>
      <c r="C312" s="59"/>
      <c r="E312" s="59"/>
      <c r="G312" s="59"/>
      <c r="I312" s="76"/>
      <c r="J312" s="59"/>
      <c r="K312" s="76"/>
      <c r="L312" s="59"/>
      <c r="O312" s="59"/>
      <c r="P312" s="76"/>
      <c r="Q312" s="59"/>
      <c r="T312" s="59"/>
      <c r="V312" s="59"/>
      <c r="X312" s="59"/>
      <c r="Z312" s="59"/>
      <c r="AE312" s="59"/>
      <c r="AG312" s="59"/>
      <c r="AK312" s="59"/>
    </row>
    <row r="313" spans="1:37" s="14" customFormat="1" x14ac:dyDescent="0.25">
      <c r="A313" s="93"/>
      <c r="C313" s="59"/>
      <c r="E313" s="59"/>
      <c r="G313" s="59"/>
      <c r="I313" s="76"/>
      <c r="J313" s="59"/>
      <c r="K313" s="76"/>
      <c r="L313" s="59"/>
      <c r="O313" s="59"/>
      <c r="P313" s="76"/>
      <c r="Q313" s="59"/>
      <c r="T313" s="59"/>
      <c r="V313" s="59"/>
      <c r="X313" s="59"/>
      <c r="Z313" s="59"/>
      <c r="AE313" s="59"/>
      <c r="AG313" s="59"/>
      <c r="AK313" s="59"/>
    </row>
    <row r="314" spans="1:37" s="14" customFormat="1" x14ac:dyDescent="0.25">
      <c r="A314" s="93"/>
      <c r="C314" s="59"/>
      <c r="E314" s="59"/>
      <c r="G314" s="59"/>
      <c r="I314" s="76"/>
      <c r="J314" s="59"/>
      <c r="K314" s="76"/>
      <c r="L314" s="59"/>
      <c r="O314" s="59"/>
      <c r="P314" s="76"/>
      <c r="Q314" s="59"/>
      <c r="T314" s="59"/>
      <c r="V314" s="59"/>
      <c r="X314" s="59"/>
      <c r="Z314" s="59"/>
      <c r="AE314" s="59"/>
      <c r="AG314" s="59"/>
      <c r="AK314" s="59"/>
    </row>
    <row r="315" spans="1:37" s="14" customFormat="1" x14ac:dyDescent="0.25">
      <c r="A315" s="93"/>
      <c r="C315" s="59"/>
      <c r="E315" s="59"/>
      <c r="G315" s="59"/>
      <c r="I315" s="76"/>
      <c r="J315" s="59"/>
      <c r="K315" s="76"/>
      <c r="L315" s="59"/>
      <c r="O315" s="59"/>
      <c r="P315" s="76"/>
      <c r="Q315" s="59"/>
      <c r="T315" s="59"/>
      <c r="V315" s="59"/>
      <c r="X315" s="59"/>
      <c r="Z315" s="59"/>
      <c r="AE315" s="59"/>
      <c r="AG315" s="59"/>
      <c r="AK315" s="59"/>
    </row>
    <row r="316" spans="1:37" s="14" customFormat="1" x14ac:dyDescent="0.25">
      <c r="A316" s="93"/>
      <c r="C316" s="59"/>
      <c r="E316" s="59"/>
      <c r="G316" s="59"/>
      <c r="I316" s="76"/>
      <c r="J316" s="59"/>
      <c r="K316" s="76"/>
      <c r="L316" s="59"/>
      <c r="O316" s="59"/>
      <c r="P316" s="76"/>
      <c r="Q316" s="59"/>
      <c r="T316" s="59"/>
      <c r="V316" s="59"/>
      <c r="X316" s="59"/>
      <c r="Z316" s="59"/>
      <c r="AE316" s="59"/>
      <c r="AG316" s="59"/>
      <c r="AK316" s="59"/>
    </row>
    <row r="317" spans="1:37" s="14" customFormat="1" x14ac:dyDescent="0.25">
      <c r="A317" s="93"/>
      <c r="C317" s="59"/>
      <c r="E317" s="59"/>
      <c r="G317" s="59"/>
      <c r="I317" s="76"/>
      <c r="J317" s="59"/>
      <c r="K317" s="76"/>
      <c r="L317" s="59"/>
      <c r="O317" s="59"/>
      <c r="P317" s="76"/>
      <c r="Q317" s="59"/>
      <c r="T317" s="59"/>
      <c r="V317" s="59"/>
      <c r="X317" s="59"/>
      <c r="Z317" s="59"/>
      <c r="AE317" s="59"/>
      <c r="AG317" s="59"/>
      <c r="AK317" s="59"/>
    </row>
    <row r="318" spans="1:37" s="14" customFormat="1" x14ac:dyDescent="0.25">
      <c r="A318" s="93"/>
      <c r="C318" s="59"/>
      <c r="E318" s="59"/>
      <c r="G318" s="59"/>
      <c r="I318" s="76"/>
      <c r="J318" s="59"/>
      <c r="K318" s="76"/>
      <c r="L318" s="59"/>
      <c r="O318" s="59"/>
      <c r="P318" s="76"/>
      <c r="Q318" s="59"/>
      <c r="T318" s="59"/>
      <c r="V318" s="59"/>
      <c r="X318" s="59"/>
      <c r="Z318" s="59"/>
      <c r="AE318" s="59"/>
      <c r="AG318" s="59"/>
      <c r="AK318" s="59"/>
    </row>
    <row r="319" spans="1:37" s="14" customFormat="1" x14ac:dyDescent="0.25">
      <c r="A319" s="93"/>
      <c r="C319" s="59"/>
      <c r="E319" s="59"/>
      <c r="G319" s="59"/>
      <c r="I319" s="76"/>
      <c r="J319" s="59"/>
      <c r="K319" s="76"/>
      <c r="L319" s="59"/>
      <c r="O319" s="59"/>
      <c r="P319" s="76"/>
      <c r="Q319" s="59"/>
      <c r="T319" s="59"/>
      <c r="V319" s="59"/>
      <c r="X319" s="59"/>
      <c r="Z319" s="59"/>
      <c r="AE319" s="59"/>
      <c r="AG319" s="59"/>
      <c r="AK319" s="59"/>
    </row>
    <row r="320" spans="1:37" s="14" customFormat="1" x14ac:dyDescent="0.25">
      <c r="A320" s="93"/>
      <c r="C320" s="59"/>
      <c r="E320" s="59"/>
      <c r="G320" s="59"/>
      <c r="I320" s="76"/>
      <c r="J320" s="59"/>
      <c r="K320" s="76"/>
      <c r="L320" s="59"/>
      <c r="O320" s="59"/>
      <c r="P320" s="76"/>
      <c r="Q320" s="59"/>
      <c r="T320" s="59"/>
      <c r="V320" s="59"/>
      <c r="X320" s="59"/>
      <c r="Z320" s="59"/>
      <c r="AE320" s="59"/>
      <c r="AG320" s="59"/>
      <c r="AK320" s="59"/>
    </row>
    <row r="321" spans="1:37" s="14" customFormat="1" x14ac:dyDescent="0.25">
      <c r="A321" s="93"/>
      <c r="C321" s="59"/>
      <c r="E321" s="59"/>
      <c r="G321" s="59"/>
      <c r="I321" s="76"/>
      <c r="J321" s="59"/>
      <c r="K321" s="76"/>
      <c r="L321" s="59"/>
      <c r="O321" s="59"/>
      <c r="P321" s="76"/>
      <c r="Q321" s="59"/>
      <c r="T321" s="59"/>
      <c r="V321" s="59"/>
      <c r="X321" s="59"/>
      <c r="Z321" s="59"/>
      <c r="AE321" s="59"/>
      <c r="AG321" s="59"/>
      <c r="AK321" s="59"/>
    </row>
    <row r="322" spans="1:37" s="14" customFormat="1" x14ac:dyDescent="0.25">
      <c r="A322" s="93"/>
      <c r="C322" s="59"/>
      <c r="E322" s="59"/>
      <c r="G322" s="59"/>
      <c r="I322" s="76"/>
      <c r="J322" s="59"/>
      <c r="K322" s="76"/>
      <c r="L322" s="59"/>
      <c r="O322" s="59"/>
      <c r="P322" s="76"/>
      <c r="Q322" s="59"/>
      <c r="T322" s="59"/>
      <c r="V322" s="59"/>
      <c r="X322" s="59"/>
      <c r="Z322" s="59"/>
      <c r="AE322" s="59"/>
      <c r="AG322" s="59"/>
      <c r="AK322" s="59"/>
    </row>
    <row r="323" spans="1:37" s="14" customFormat="1" x14ac:dyDescent="0.25">
      <c r="A323" s="93"/>
      <c r="C323" s="59"/>
      <c r="E323" s="59"/>
      <c r="G323" s="59"/>
      <c r="I323" s="76"/>
      <c r="J323" s="59"/>
      <c r="K323" s="76"/>
      <c r="L323" s="59"/>
      <c r="O323" s="59"/>
      <c r="P323" s="76"/>
      <c r="Q323" s="59"/>
      <c r="T323" s="59"/>
      <c r="V323" s="59"/>
      <c r="X323" s="59"/>
      <c r="Z323" s="59"/>
      <c r="AE323" s="59"/>
      <c r="AG323" s="59"/>
      <c r="AK323" s="59"/>
    </row>
    <row r="324" spans="1:37" s="14" customFormat="1" x14ac:dyDescent="0.25">
      <c r="A324" s="93"/>
      <c r="C324" s="59"/>
      <c r="E324" s="59"/>
      <c r="G324" s="59"/>
      <c r="I324" s="76"/>
      <c r="J324" s="59"/>
      <c r="K324" s="76"/>
      <c r="L324" s="59"/>
      <c r="O324" s="59"/>
      <c r="P324" s="76"/>
      <c r="Q324" s="59"/>
      <c r="T324" s="59"/>
      <c r="V324" s="59"/>
      <c r="X324" s="59"/>
      <c r="Z324" s="59"/>
      <c r="AE324" s="59"/>
      <c r="AG324" s="59"/>
      <c r="AK324" s="59"/>
    </row>
    <row r="325" spans="1:37" s="14" customFormat="1" x14ac:dyDescent="0.25">
      <c r="A325" s="93"/>
      <c r="C325" s="59"/>
      <c r="E325" s="59"/>
      <c r="G325" s="59"/>
      <c r="I325" s="76"/>
      <c r="J325" s="59"/>
      <c r="K325" s="76"/>
      <c r="L325" s="59"/>
      <c r="O325" s="59"/>
      <c r="P325" s="76"/>
      <c r="Q325" s="59"/>
      <c r="T325" s="59"/>
      <c r="V325" s="59"/>
      <c r="X325" s="59"/>
      <c r="Z325" s="59"/>
      <c r="AE325" s="59"/>
      <c r="AG325" s="59"/>
      <c r="AK325" s="59"/>
    </row>
    <row r="326" spans="1:37" s="14" customFormat="1" x14ac:dyDescent="0.25">
      <c r="A326" s="93"/>
      <c r="C326" s="59"/>
      <c r="E326" s="59"/>
      <c r="G326" s="59"/>
      <c r="I326" s="76"/>
      <c r="J326" s="59"/>
      <c r="K326" s="76"/>
      <c r="L326" s="59"/>
      <c r="O326" s="59"/>
      <c r="P326" s="76"/>
      <c r="Q326" s="59"/>
      <c r="T326" s="59"/>
      <c r="V326" s="59"/>
      <c r="X326" s="59"/>
      <c r="Z326" s="59"/>
      <c r="AE326" s="59"/>
      <c r="AG326" s="59"/>
      <c r="AK326" s="59"/>
    </row>
    <row r="327" spans="1:37" s="14" customFormat="1" x14ac:dyDescent="0.25">
      <c r="A327" s="93"/>
      <c r="C327" s="59"/>
      <c r="E327" s="59"/>
      <c r="G327" s="59"/>
      <c r="I327" s="76"/>
      <c r="J327" s="59"/>
      <c r="K327" s="76"/>
      <c r="L327" s="59"/>
      <c r="O327" s="59"/>
      <c r="P327" s="76"/>
      <c r="Q327" s="59"/>
      <c r="T327" s="59"/>
      <c r="V327" s="59"/>
      <c r="X327" s="59"/>
      <c r="Z327" s="59"/>
      <c r="AE327" s="59"/>
      <c r="AG327" s="59"/>
      <c r="AK327" s="59"/>
    </row>
    <row r="328" spans="1:37" s="14" customFormat="1" x14ac:dyDescent="0.25">
      <c r="A328" s="93"/>
      <c r="C328" s="59"/>
      <c r="E328" s="59"/>
      <c r="G328" s="59"/>
      <c r="I328" s="76"/>
      <c r="J328" s="59"/>
      <c r="K328" s="76"/>
      <c r="L328" s="59"/>
      <c r="O328" s="59"/>
      <c r="P328" s="76"/>
      <c r="Q328" s="59"/>
      <c r="T328" s="59"/>
      <c r="V328" s="59"/>
      <c r="X328" s="59"/>
      <c r="Z328" s="59"/>
      <c r="AE328" s="59"/>
      <c r="AG328" s="59"/>
      <c r="AK328" s="59"/>
    </row>
    <row r="329" spans="1:37" s="14" customFormat="1" x14ac:dyDescent="0.25">
      <c r="A329" s="93"/>
      <c r="C329" s="59"/>
      <c r="E329" s="59"/>
      <c r="G329" s="59"/>
      <c r="I329" s="76"/>
      <c r="J329" s="59"/>
      <c r="K329" s="76"/>
      <c r="L329" s="59"/>
      <c r="O329" s="59"/>
      <c r="P329" s="76"/>
      <c r="Q329" s="59"/>
      <c r="T329" s="59"/>
      <c r="V329" s="59"/>
      <c r="X329" s="59"/>
      <c r="Z329" s="59"/>
      <c r="AE329" s="59"/>
      <c r="AG329" s="59"/>
      <c r="AK329" s="59"/>
    </row>
    <row r="330" spans="1:37" s="14" customFormat="1" x14ac:dyDescent="0.25">
      <c r="A330" s="93"/>
      <c r="C330" s="59"/>
      <c r="E330" s="59"/>
      <c r="G330" s="59"/>
      <c r="I330" s="76"/>
      <c r="J330" s="59"/>
      <c r="K330" s="76"/>
      <c r="L330" s="59"/>
      <c r="O330" s="59"/>
      <c r="P330" s="76"/>
      <c r="Q330" s="59"/>
      <c r="T330" s="59"/>
      <c r="V330" s="59"/>
      <c r="X330" s="59"/>
      <c r="Z330" s="59"/>
      <c r="AE330" s="59"/>
      <c r="AG330" s="59"/>
      <c r="AK330" s="59"/>
    </row>
    <row r="331" spans="1:37" s="14" customFormat="1" x14ac:dyDescent="0.25">
      <c r="A331" s="93"/>
      <c r="C331" s="59"/>
      <c r="E331" s="59"/>
      <c r="G331" s="59"/>
      <c r="I331" s="76"/>
      <c r="J331" s="59"/>
      <c r="K331" s="76"/>
      <c r="L331" s="59"/>
      <c r="O331" s="59"/>
      <c r="P331" s="76"/>
      <c r="Q331" s="59"/>
      <c r="T331" s="59"/>
      <c r="V331" s="59"/>
      <c r="X331" s="59"/>
      <c r="Z331" s="59"/>
      <c r="AE331" s="59"/>
      <c r="AG331" s="59"/>
      <c r="AK331" s="59"/>
    </row>
    <row r="332" spans="1:37" s="14" customFormat="1" x14ac:dyDescent="0.25">
      <c r="A332" s="93"/>
      <c r="C332" s="59"/>
      <c r="E332" s="59"/>
      <c r="G332" s="59"/>
      <c r="I332" s="76"/>
      <c r="J332" s="59"/>
      <c r="K332" s="76"/>
      <c r="L332" s="59"/>
      <c r="O332" s="59"/>
      <c r="P332" s="76"/>
      <c r="Q332" s="59"/>
      <c r="T332" s="59"/>
      <c r="V332" s="59"/>
      <c r="X332" s="59"/>
      <c r="Z332" s="59"/>
      <c r="AE332" s="59"/>
      <c r="AG332" s="59"/>
      <c r="AK332" s="59"/>
    </row>
    <row r="333" spans="1:37" s="14" customFormat="1" x14ac:dyDescent="0.25">
      <c r="A333" s="93"/>
      <c r="C333" s="59"/>
      <c r="E333" s="59"/>
      <c r="G333" s="59"/>
      <c r="I333" s="76"/>
      <c r="J333" s="59"/>
      <c r="K333" s="76"/>
      <c r="L333" s="59"/>
      <c r="O333" s="59"/>
      <c r="P333" s="76"/>
      <c r="Q333" s="59"/>
      <c r="T333" s="59"/>
      <c r="V333" s="59"/>
      <c r="X333" s="59"/>
      <c r="Z333" s="59"/>
      <c r="AE333" s="59"/>
      <c r="AG333" s="59"/>
      <c r="AK333" s="59"/>
    </row>
    <row r="334" spans="1:37" s="14" customFormat="1" x14ac:dyDescent="0.25">
      <c r="A334" s="93"/>
      <c r="C334" s="59"/>
      <c r="E334" s="59"/>
      <c r="G334" s="59"/>
      <c r="I334" s="76"/>
      <c r="J334" s="59"/>
      <c r="K334" s="76"/>
      <c r="L334" s="59"/>
      <c r="O334" s="59"/>
      <c r="P334" s="76"/>
      <c r="Q334" s="59"/>
      <c r="T334" s="59"/>
      <c r="V334" s="59"/>
      <c r="X334" s="59"/>
      <c r="Z334" s="59"/>
      <c r="AE334" s="59"/>
      <c r="AG334" s="59"/>
      <c r="AK334" s="59"/>
    </row>
    <row r="335" spans="1:37" s="14" customFormat="1" x14ac:dyDescent="0.25">
      <c r="A335" s="93"/>
      <c r="C335" s="59"/>
      <c r="E335" s="59"/>
      <c r="G335" s="59"/>
      <c r="I335" s="76"/>
      <c r="J335" s="59"/>
      <c r="K335" s="76"/>
      <c r="L335" s="59"/>
      <c r="O335" s="59"/>
      <c r="P335" s="76"/>
      <c r="Q335" s="59"/>
      <c r="T335" s="59"/>
      <c r="V335" s="59"/>
      <c r="X335" s="59"/>
      <c r="Z335" s="59"/>
      <c r="AE335" s="59"/>
      <c r="AG335" s="59"/>
      <c r="AK335" s="59"/>
    </row>
    <row r="336" spans="1:37" s="14" customFormat="1" x14ac:dyDescent="0.25">
      <c r="A336" s="93"/>
      <c r="C336" s="59"/>
      <c r="E336" s="59"/>
      <c r="G336" s="59"/>
      <c r="I336" s="76"/>
      <c r="J336" s="59"/>
      <c r="K336" s="76"/>
      <c r="L336" s="59"/>
      <c r="O336" s="59"/>
      <c r="P336" s="76"/>
      <c r="Q336" s="59"/>
      <c r="T336" s="59"/>
      <c r="V336" s="59"/>
      <c r="X336" s="59"/>
      <c r="Z336" s="59"/>
      <c r="AE336" s="59"/>
      <c r="AG336" s="59"/>
      <c r="AK336" s="59"/>
    </row>
    <row r="337" spans="1:37" s="14" customFormat="1" x14ac:dyDescent="0.25">
      <c r="A337" s="93"/>
      <c r="C337" s="59"/>
      <c r="E337" s="59"/>
      <c r="G337" s="59"/>
      <c r="I337" s="76"/>
      <c r="J337" s="59"/>
      <c r="K337" s="76"/>
      <c r="L337" s="59"/>
      <c r="O337" s="59"/>
      <c r="P337" s="76"/>
      <c r="Q337" s="59"/>
      <c r="T337" s="59"/>
      <c r="V337" s="59"/>
      <c r="X337" s="59"/>
      <c r="Z337" s="59"/>
      <c r="AE337" s="59"/>
      <c r="AG337" s="59"/>
      <c r="AK337" s="59"/>
    </row>
    <row r="338" spans="1:37" s="14" customFormat="1" x14ac:dyDescent="0.25">
      <c r="A338" s="93"/>
      <c r="C338" s="59"/>
      <c r="E338" s="59"/>
      <c r="G338" s="59"/>
      <c r="I338" s="76"/>
      <c r="J338" s="59"/>
      <c r="K338" s="76"/>
      <c r="L338" s="59"/>
      <c r="O338" s="59"/>
      <c r="P338" s="76"/>
      <c r="Q338" s="59"/>
      <c r="T338" s="59"/>
      <c r="V338" s="59"/>
      <c r="X338" s="59"/>
      <c r="Z338" s="59"/>
      <c r="AE338" s="59"/>
      <c r="AG338" s="59"/>
      <c r="AK338" s="59"/>
    </row>
    <row r="339" spans="1:37" s="14" customFormat="1" x14ac:dyDescent="0.25">
      <c r="A339" s="93"/>
      <c r="C339" s="59"/>
      <c r="E339" s="59"/>
      <c r="G339" s="59"/>
      <c r="I339" s="76"/>
      <c r="J339" s="59"/>
      <c r="K339" s="76"/>
      <c r="L339" s="59"/>
      <c r="O339" s="59"/>
      <c r="P339" s="76"/>
      <c r="Q339" s="59"/>
      <c r="T339" s="59"/>
      <c r="V339" s="59"/>
      <c r="X339" s="59"/>
      <c r="Z339" s="59"/>
      <c r="AE339" s="59"/>
      <c r="AG339" s="59"/>
      <c r="AK339" s="59"/>
    </row>
    <row r="340" spans="1:37" s="14" customFormat="1" x14ac:dyDescent="0.25">
      <c r="A340" s="93"/>
      <c r="C340" s="59"/>
      <c r="E340" s="59"/>
      <c r="G340" s="59"/>
      <c r="I340" s="76"/>
      <c r="J340" s="59"/>
      <c r="K340" s="76"/>
      <c r="L340" s="59"/>
      <c r="O340" s="59"/>
      <c r="P340" s="76"/>
      <c r="Q340" s="59"/>
      <c r="T340" s="59"/>
      <c r="V340" s="59"/>
      <c r="X340" s="59"/>
      <c r="Z340" s="59"/>
      <c r="AE340" s="59"/>
      <c r="AG340" s="59"/>
      <c r="AK340" s="59"/>
    </row>
    <row r="341" spans="1:37" s="14" customFormat="1" x14ac:dyDescent="0.25">
      <c r="A341" s="93"/>
      <c r="C341" s="59"/>
      <c r="E341" s="59"/>
      <c r="G341" s="59"/>
      <c r="I341" s="76"/>
      <c r="J341" s="59"/>
      <c r="K341" s="76"/>
      <c r="L341" s="59"/>
      <c r="O341" s="59"/>
      <c r="P341" s="76"/>
      <c r="Q341" s="59"/>
      <c r="T341" s="59"/>
      <c r="V341" s="59"/>
      <c r="X341" s="59"/>
      <c r="Z341" s="59"/>
      <c r="AE341" s="59"/>
      <c r="AG341" s="59"/>
      <c r="AK341" s="59"/>
    </row>
    <row r="342" spans="1:37" s="14" customFormat="1" x14ac:dyDescent="0.25">
      <c r="A342" s="93"/>
      <c r="C342" s="59"/>
      <c r="E342" s="59"/>
      <c r="G342" s="59"/>
      <c r="I342" s="76"/>
      <c r="J342" s="59"/>
      <c r="K342" s="76"/>
      <c r="L342" s="59"/>
      <c r="O342" s="59"/>
      <c r="P342" s="76"/>
      <c r="Q342" s="59"/>
      <c r="T342" s="59"/>
      <c r="V342" s="59"/>
      <c r="X342" s="59"/>
      <c r="Z342" s="59"/>
      <c r="AE342" s="59"/>
      <c r="AG342" s="59"/>
      <c r="AK342" s="59"/>
    </row>
    <row r="343" spans="1:37" s="14" customFormat="1" x14ac:dyDescent="0.25">
      <c r="A343" s="93"/>
      <c r="C343" s="59"/>
      <c r="E343" s="59"/>
      <c r="G343" s="59"/>
      <c r="I343" s="76"/>
      <c r="J343" s="59"/>
      <c r="K343" s="76"/>
      <c r="L343" s="59"/>
      <c r="O343" s="59"/>
      <c r="P343" s="76"/>
      <c r="Q343" s="59"/>
      <c r="T343" s="59"/>
      <c r="V343" s="59"/>
      <c r="X343" s="59"/>
      <c r="Z343" s="59"/>
      <c r="AE343" s="59"/>
      <c r="AG343" s="59"/>
      <c r="AK343" s="59"/>
    </row>
    <row r="344" spans="1:37" s="14" customFormat="1" x14ac:dyDescent="0.25">
      <c r="A344" s="93"/>
      <c r="C344" s="59"/>
      <c r="E344" s="59"/>
      <c r="G344" s="59"/>
      <c r="I344" s="76"/>
      <c r="J344" s="59"/>
      <c r="K344" s="76"/>
      <c r="L344" s="59"/>
      <c r="O344" s="59"/>
      <c r="P344" s="76"/>
      <c r="Q344" s="59"/>
      <c r="T344" s="59"/>
      <c r="V344" s="59"/>
      <c r="X344" s="59"/>
      <c r="Z344" s="59"/>
      <c r="AE344" s="59"/>
      <c r="AG344" s="59"/>
      <c r="AK344" s="59"/>
    </row>
    <row r="345" spans="1:37" s="14" customFormat="1" x14ac:dyDescent="0.25">
      <c r="A345" s="93"/>
      <c r="C345" s="59"/>
      <c r="E345" s="59"/>
      <c r="G345" s="59"/>
      <c r="I345" s="76"/>
      <c r="J345" s="59"/>
      <c r="K345" s="76"/>
      <c r="L345" s="59"/>
      <c r="O345" s="59"/>
      <c r="P345" s="76"/>
      <c r="Q345" s="59"/>
      <c r="T345" s="59"/>
      <c r="V345" s="59"/>
      <c r="X345" s="59"/>
      <c r="Z345" s="59"/>
      <c r="AE345" s="59"/>
      <c r="AG345" s="59"/>
      <c r="AK345" s="59"/>
    </row>
    <row r="346" spans="1:37" s="14" customFormat="1" x14ac:dyDescent="0.25">
      <c r="A346" s="93"/>
      <c r="C346" s="59"/>
      <c r="E346" s="59"/>
      <c r="G346" s="59"/>
      <c r="I346" s="76"/>
      <c r="J346" s="59"/>
      <c r="K346" s="76"/>
      <c r="L346" s="59"/>
      <c r="O346" s="59"/>
      <c r="P346" s="76"/>
      <c r="Q346" s="59"/>
      <c r="T346" s="59"/>
      <c r="V346" s="59"/>
      <c r="X346" s="59"/>
      <c r="Z346" s="59"/>
      <c r="AE346" s="59"/>
      <c r="AG346" s="59"/>
      <c r="AK346" s="59"/>
    </row>
    <row r="347" spans="1:37" s="14" customFormat="1" x14ac:dyDescent="0.25">
      <c r="A347" s="93"/>
      <c r="C347" s="59"/>
      <c r="E347" s="59"/>
      <c r="G347" s="59"/>
      <c r="I347" s="76"/>
      <c r="J347" s="59"/>
      <c r="K347" s="76"/>
      <c r="L347" s="59"/>
      <c r="O347" s="59"/>
      <c r="P347" s="76"/>
      <c r="Q347" s="59"/>
      <c r="T347" s="59"/>
      <c r="V347" s="59"/>
      <c r="X347" s="59"/>
      <c r="Z347" s="59"/>
      <c r="AE347" s="59"/>
      <c r="AG347" s="59"/>
      <c r="AK347" s="59"/>
    </row>
    <row r="348" spans="1:37" s="14" customFormat="1" x14ac:dyDescent="0.25">
      <c r="A348" s="93"/>
      <c r="C348" s="59"/>
      <c r="E348" s="59"/>
      <c r="G348" s="59"/>
      <c r="I348" s="76"/>
      <c r="J348" s="59"/>
      <c r="K348" s="76"/>
      <c r="L348" s="59"/>
      <c r="O348" s="59"/>
      <c r="P348" s="76"/>
      <c r="Q348" s="59"/>
      <c r="T348" s="59"/>
      <c r="V348" s="59"/>
      <c r="X348" s="59"/>
      <c r="Z348" s="59"/>
      <c r="AE348" s="59"/>
      <c r="AG348" s="59"/>
      <c r="AK348" s="59"/>
    </row>
    <row r="349" spans="1:37" s="14" customFormat="1" x14ac:dyDescent="0.25">
      <c r="A349" s="93"/>
      <c r="C349" s="59"/>
      <c r="E349" s="59"/>
      <c r="G349" s="59"/>
      <c r="I349" s="76"/>
      <c r="J349" s="59"/>
      <c r="K349" s="76"/>
      <c r="L349" s="59"/>
      <c r="O349" s="59"/>
      <c r="P349" s="76"/>
      <c r="Q349" s="59"/>
      <c r="T349" s="59"/>
      <c r="V349" s="59"/>
      <c r="X349" s="59"/>
      <c r="Z349" s="59"/>
      <c r="AE349" s="59"/>
      <c r="AG349" s="59"/>
      <c r="AK349" s="59"/>
    </row>
    <row r="350" spans="1:37" s="14" customFormat="1" x14ac:dyDescent="0.25">
      <c r="A350" s="93"/>
      <c r="C350" s="59"/>
      <c r="E350" s="59"/>
      <c r="G350" s="59"/>
      <c r="I350" s="76"/>
      <c r="J350" s="59"/>
      <c r="K350" s="76"/>
      <c r="L350" s="59"/>
      <c r="O350" s="59"/>
      <c r="P350" s="76"/>
      <c r="Q350" s="59"/>
      <c r="T350" s="59"/>
      <c r="V350" s="59"/>
      <c r="X350" s="59"/>
      <c r="Z350" s="59"/>
      <c r="AE350" s="59"/>
      <c r="AG350" s="59"/>
      <c r="AK350" s="59"/>
    </row>
    <row r="351" spans="1:37" s="14" customFormat="1" x14ac:dyDescent="0.25">
      <c r="A351" s="93"/>
      <c r="C351" s="59"/>
      <c r="E351" s="59"/>
      <c r="G351" s="59"/>
      <c r="I351" s="76"/>
      <c r="J351" s="59"/>
      <c r="K351" s="76"/>
      <c r="L351" s="59"/>
      <c r="O351" s="59"/>
      <c r="P351" s="76"/>
      <c r="Q351" s="59"/>
      <c r="T351" s="59"/>
      <c r="V351" s="59"/>
      <c r="X351" s="59"/>
      <c r="Z351" s="59"/>
      <c r="AE351" s="59"/>
      <c r="AG351" s="59"/>
      <c r="AK351" s="59"/>
    </row>
    <row r="352" spans="1:37" s="14" customFormat="1" x14ac:dyDescent="0.25">
      <c r="A352" s="93"/>
      <c r="C352" s="59"/>
      <c r="E352" s="59"/>
      <c r="G352" s="59"/>
      <c r="I352" s="76"/>
      <c r="J352" s="59"/>
      <c r="K352" s="76"/>
      <c r="L352" s="59"/>
      <c r="O352" s="59"/>
      <c r="P352" s="76"/>
      <c r="Q352" s="59"/>
      <c r="T352" s="59"/>
      <c r="V352" s="59"/>
      <c r="X352" s="59"/>
      <c r="Z352" s="59"/>
      <c r="AE352" s="59"/>
      <c r="AG352" s="59"/>
      <c r="AK352" s="59"/>
    </row>
    <row r="353" spans="1:37" s="14" customFormat="1" x14ac:dyDescent="0.25">
      <c r="A353" s="93"/>
      <c r="C353" s="59"/>
      <c r="E353" s="59"/>
      <c r="G353" s="59"/>
      <c r="I353" s="76"/>
      <c r="J353" s="59"/>
      <c r="K353" s="76"/>
      <c r="L353" s="59"/>
      <c r="O353" s="59"/>
      <c r="P353" s="76"/>
      <c r="Q353" s="59"/>
      <c r="T353" s="59"/>
      <c r="V353" s="59"/>
      <c r="X353" s="59"/>
      <c r="Z353" s="59"/>
      <c r="AE353" s="59"/>
      <c r="AG353" s="59"/>
      <c r="AK353" s="59"/>
    </row>
    <row r="354" spans="1:37" s="14" customFormat="1" x14ac:dyDescent="0.25">
      <c r="A354" s="93"/>
      <c r="C354" s="59"/>
      <c r="E354" s="59"/>
      <c r="G354" s="59"/>
      <c r="I354" s="76"/>
      <c r="J354" s="59"/>
      <c r="K354" s="76"/>
      <c r="L354" s="59"/>
      <c r="O354" s="59"/>
      <c r="P354" s="76"/>
      <c r="Q354" s="59"/>
      <c r="T354" s="59"/>
      <c r="V354" s="59"/>
      <c r="X354" s="59"/>
      <c r="Z354" s="59"/>
      <c r="AE354" s="59"/>
      <c r="AG354" s="59"/>
      <c r="AK354" s="59"/>
    </row>
    <row r="355" spans="1:37" s="14" customFormat="1" x14ac:dyDescent="0.25">
      <c r="A355" s="93"/>
      <c r="C355" s="59"/>
      <c r="E355" s="59"/>
      <c r="G355" s="59"/>
      <c r="I355" s="76"/>
      <c r="J355" s="59"/>
      <c r="K355" s="76"/>
      <c r="L355" s="59"/>
      <c r="O355" s="59"/>
      <c r="P355" s="76"/>
      <c r="Q355" s="59"/>
      <c r="T355" s="59"/>
      <c r="V355" s="59"/>
      <c r="X355" s="59"/>
      <c r="Z355" s="59"/>
      <c r="AE355" s="59"/>
      <c r="AG355" s="59"/>
      <c r="AK355" s="59"/>
    </row>
    <row r="356" spans="1:37" s="14" customFormat="1" x14ac:dyDescent="0.25">
      <c r="A356" s="93"/>
      <c r="C356" s="59"/>
      <c r="E356" s="59"/>
      <c r="G356" s="59"/>
      <c r="I356" s="76"/>
      <c r="J356" s="59"/>
      <c r="K356" s="76"/>
      <c r="L356" s="59"/>
      <c r="O356" s="59"/>
      <c r="P356" s="76"/>
      <c r="Q356" s="59"/>
      <c r="T356" s="59"/>
      <c r="V356" s="59"/>
      <c r="X356" s="59"/>
      <c r="Z356" s="59"/>
      <c r="AE356" s="59"/>
      <c r="AG356" s="59"/>
      <c r="AK356" s="59"/>
    </row>
    <row r="357" spans="1:37" s="14" customFormat="1" x14ac:dyDescent="0.25">
      <c r="A357" s="93"/>
      <c r="C357" s="59"/>
      <c r="E357" s="59"/>
      <c r="G357" s="59"/>
      <c r="I357" s="76"/>
      <c r="J357" s="59"/>
      <c r="K357" s="76"/>
      <c r="L357" s="59"/>
      <c r="O357" s="59"/>
      <c r="P357" s="76"/>
      <c r="Q357" s="59"/>
      <c r="T357" s="59"/>
      <c r="V357" s="59"/>
      <c r="X357" s="59"/>
      <c r="Z357" s="59"/>
      <c r="AE357" s="59"/>
      <c r="AG357" s="59"/>
      <c r="AK357" s="59"/>
    </row>
    <row r="358" spans="1:37" s="14" customFormat="1" x14ac:dyDescent="0.25">
      <c r="A358" s="93"/>
      <c r="C358" s="59"/>
      <c r="E358" s="59"/>
      <c r="G358" s="59"/>
      <c r="I358" s="76"/>
      <c r="J358" s="59"/>
      <c r="K358" s="76"/>
      <c r="L358" s="59"/>
      <c r="O358" s="59"/>
      <c r="P358" s="76"/>
      <c r="Q358" s="59"/>
      <c r="T358" s="59"/>
      <c r="V358" s="59"/>
      <c r="X358" s="59"/>
      <c r="Z358" s="59"/>
      <c r="AE358" s="59"/>
      <c r="AG358" s="59"/>
      <c r="AK358" s="59"/>
    </row>
    <row r="359" spans="1:37" s="14" customFormat="1" x14ac:dyDescent="0.25">
      <c r="A359" s="93"/>
      <c r="C359" s="59"/>
      <c r="E359" s="59"/>
      <c r="G359" s="59"/>
      <c r="I359" s="76"/>
      <c r="J359" s="59"/>
      <c r="K359" s="76"/>
      <c r="L359" s="59"/>
      <c r="O359" s="59"/>
      <c r="P359" s="76"/>
      <c r="Q359" s="59"/>
      <c r="T359" s="59"/>
      <c r="V359" s="59"/>
      <c r="X359" s="59"/>
      <c r="Z359" s="59"/>
      <c r="AE359" s="59"/>
      <c r="AG359" s="59"/>
      <c r="AK359" s="59"/>
    </row>
    <row r="360" spans="1:37" s="14" customFormat="1" x14ac:dyDescent="0.25">
      <c r="A360" s="93"/>
      <c r="C360" s="59"/>
      <c r="E360" s="59"/>
      <c r="G360" s="59"/>
      <c r="I360" s="76"/>
      <c r="J360" s="59"/>
      <c r="K360" s="76"/>
      <c r="L360" s="59"/>
      <c r="O360" s="59"/>
      <c r="P360" s="76"/>
      <c r="Q360" s="59"/>
      <c r="T360" s="59"/>
      <c r="V360" s="59"/>
      <c r="X360" s="59"/>
      <c r="Z360" s="59"/>
      <c r="AE360" s="59"/>
      <c r="AG360" s="59"/>
      <c r="AK360" s="59"/>
    </row>
    <row r="361" spans="1:37" s="14" customFormat="1" x14ac:dyDescent="0.25">
      <c r="A361" s="93"/>
      <c r="C361" s="59"/>
      <c r="E361" s="59"/>
      <c r="G361" s="59"/>
      <c r="I361" s="76"/>
      <c r="J361" s="59"/>
      <c r="K361" s="76"/>
      <c r="L361" s="59"/>
      <c r="O361" s="59"/>
      <c r="P361" s="76"/>
      <c r="Q361" s="59"/>
      <c r="T361" s="59"/>
      <c r="V361" s="59"/>
      <c r="X361" s="59"/>
      <c r="Z361" s="59"/>
      <c r="AE361" s="59"/>
      <c r="AG361" s="59"/>
      <c r="AK361" s="59"/>
    </row>
    <row r="362" spans="1:37" s="14" customFormat="1" x14ac:dyDescent="0.25">
      <c r="A362" s="93"/>
      <c r="C362" s="59"/>
      <c r="E362" s="59"/>
      <c r="G362" s="59"/>
      <c r="I362" s="76"/>
      <c r="J362" s="59"/>
      <c r="K362" s="76"/>
      <c r="L362" s="59"/>
      <c r="O362" s="59"/>
      <c r="P362" s="76"/>
      <c r="Q362" s="59"/>
      <c r="T362" s="59"/>
      <c r="V362" s="59"/>
      <c r="X362" s="59"/>
      <c r="Z362" s="59"/>
      <c r="AE362" s="59"/>
      <c r="AG362" s="59"/>
      <c r="AK362" s="59"/>
    </row>
    <row r="363" spans="1:37" s="14" customFormat="1" x14ac:dyDescent="0.25">
      <c r="A363" s="93"/>
      <c r="C363" s="59"/>
      <c r="E363" s="59"/>
      <c r="G363" s="59"/>
      <c r="I363" s="76"/>
      <c r="J363" s="59"/>
      <c r="K363" s="76"/>
      <c r="L363" s="59"/>
      <c r="O363" s="59"/>
      <c r="P363" s="76"/>
      <c r="Q363" s="59"/>
      <c r="T363" s="59"/>
      <c r="V363" s="59"/>
      <c r="X363" s="59"/>
      <c r="Z363" s="59"/>
      <c r="AE363" s="59"/>
      <c r="AG363" s="59"/>
      <c r="AK363" s="59"/>
    </row>
    <row r="364" spans="1:37" s="14" customFormat="1" x14ac:dyDescent="0.25">
      <c r="A364" s="93"/>
      <c r="C364" s="59"/>
      <c r="E364" s="59"/>
      <c r="G364" s="59"/>
      <c r="I364" s="76"/>
      <c r="J364" s="59"/>
      <c r="K364" s="76"/>
      <c r="L364" s="59"/>
      <c r="O364" s="59"/>
      <c r="P364" s="76"/>
      <c r="Q364" s="59"/>
      <c r="T364" s="59"/>
      <c r="V364" s="59"/>
      <c r="X364" s="59"/>
      <c r="Z364" s="59"/>
      <c r="AE364" s="59"/>
      <c r="AG364" s="59"/>
      <c r="AK364" s="59"/>
    </row>
    <row r="365" spans="1:37" s="14" customFormat="1" x14ac:dyDescent="0.25">
      <c r="A365" s="93"/>
      <c r="C365" s="59"/>
      <c r="E365" s="59"/>
      <c r="G365" s="59"/>
      <c r="I365" s="76"/>
      <c r="J365" s="59"/>
      <c r="K365" s="76"/>
      <c r="L365" s="59"/>
      <c r="O365" s="59"/>
      <c r="P365" s="76"/>
      <c r="Q365" s="59"/>
      <c r="T365" s="59"/>
      <c r="V365" s="59"/>
      <c r="X365" s="59"/>
      <c r="Z365" s="59"/>
      <c r="AE365" s="59"/>
      <c r="AG365" s="59"/>
      <c r="AK365" s="59"/>
    </row>
    <row r="366" spans="1:37" s="14" customFormat="1" x14ac:dyDescent="0.25">
      <c r="A366" s="93"/>
      <c r="C366" s="59"/>
      <c r="E366" s="59"/>
      <c r="G366" s="59"/>
      <c r="I366" s="76"/>
      <c r="J366" s="59"/>
      <c r="K366" s="76"/>
      <c r="L366" s="59"/>
      <c r="O366" s="59"/>
      <c r="P366" s="76"/>
      <c r="Q366" s="59"/>
      <c r="T366" s="59"/>
      <c r="V366" s="59"/>
      <c r="X366" s="59"/>
      <c r="Z366" s="59"/>
      <c r="AE366" s="59"/>
      <c r="AG366" s="59"/>
      <c r="AK366" s="59"/>
    </row>
    <row r="367" spans="1:37" s="14" customFormat="1" x14ac:dyDescent="0.25">
      <c r="A367" s="93"/>
      <c r="C367" s="59"/>
      <c r="E367" s="59"/>
      <c r="G367" s="59"/>
      <c r="I367" s="76"/>
      <c r="J367" s="59"/>
      <c r="K367" s="76"/>
      <c r="L367" s="59"/>
      <c r="O367" s="59"/>
      <c r="P367" s="76"/>
      <c r="Q367" s="59"/>
      <c r="T367" s="59"/>
      <c r="V367" s="59"/>
      <c r="X367" s="59"/>
      <c r="Z367" s="59"/>
      <c r="AE367" s="59"/>
      <c r="AG367" s="59"/>
      <c r="AK367" s="59"/>
    </row>
    <row r="368" spans="1:37" s="14" customFormat="1" x14ac:dyDescent="0.25">
      <c r="A368" s="93"/>
      <c r="C368" s="59"/>
      <c r="E368" s="59"/>
      <c r="G368" s="59"/>
      <c r="I368" s="76"/>
      <c r="J368" s="59"/>
      <c r="K368" s="76"/>
      <c r="L368" s="59"/>
      <c r="O368" s="59"/>
      <c r="P368" s="76"/>
      <c r="Q368" s="59"/>
      <c r="T368" s="59"/>
      <c r="V368" s="59"/>
      <c r="X368" s="59"/>
      <c r="Z368" s="59"/>
      <c r="AE368" s="59"/>
      <c r="AG368" s="59"/>
      <c r="AK368" s="59"/>
    </row>
    <row r="369" spans="1:37" s="14" customFormat="1" x14ac:dyDescent="0.25">
      <c r="A369" s="93"/>
      <c r="C369" s="59"/>
      <c r="E369" s="59"/>
      <c r="G369" s="59"/>
      <c r="I369" s="76"/>
      <c r="J369" s="59"/>
      <c r="K369" s="76"/>
      <c r="L369" s="59"/>
      <c r="O369" s="59"/>
      <c r="P369" s="76"/>
      <c r="Q369" s="59"/>
      <c r="T369" s="59"/>
      <c r="V369" s="59"/>
      <c r="X369" s="59"/>
      <c r="Z369" s="59"/>
      <c r="AE369" s="59"/>
      <c r="AG369" s="59"/>
      <c r="AK369" s="59"/>
    </row>
    <row r="370" spans="1:37" s="14" customFormat="1" x14ac:dyDescent="0.25">
      <c r="A370" s="93"/>
      <c r="C370" s="59"/>
      <c r="E370" s="59"/>
      <c r="G370" s="59"/>
      <c r="I370" s="76"/>
      <c r="J370" s="59"/>
      <c r="K370" s="76"/>
      <c r="L370" s="59"/>
      <c r="O370" s="59"/>
      <c r="P370" s="76"/>
      <c r="Q370" s="59"/>
      <c r="T370" s="59"/>
      <c r="V370" s="59"/>
      <c r="X370" s="59"/>
      <c r="Z370" s="59"/>
      <c r="AE370" s="59"/>
      <c r="AG370" s="59"/>
      <c r="AK370" s="59"/>
    </row>
    <row r="371" spans="1:37" s="14" customFormat="1" x14ac:dyDescent="0.25">
      <c r="A371" s="93"/>
      <c r="C371" s="59"/>
      <c r="E371" s="59"/>
      <c r="G371" s="59"/>
      <c r="I371" s="76"/>
      <c r="J371" s="59"/>
      <c r="K371" s="76"/>
      <c r="L371" s="59"/>
      <c r="O371" s="59"/>
      <c r="P371" s="76"/>
      <c r="Q371" s="59"/>
      <c r="T371" s="59"/>
      <c r="V371" s="59"/>
      <c r="X371" s="59"/>
      <c r="Z371" s="59"/>
      <c r="AE371" s="59"/>
      <c r="AG371" s="59"/>
      <c r="AK371" s="59"/>
    </row>
    <row r="372" spans="1:37" s="14" customFormat="1" x14ac:dyDescent="0.25">
      <c r="A372" s="93"/>
      <c r="C372" s="59"/>
      <c r="E372" s="59"/>
      <c r="G372" s="59"/>
      <c r="I372" s="76"/>
      <c r="J372" s="59"/>
      <c r="K372" s="76"/>
      <c r="L372" s="59"/>
      <c r="O372" s="59"/>
      <c r="P372" s="76"/>
      <c r="Q372" s="59"/>
      <c r="T372" s="59"/>
      <c r="V372" s="59"/>
      <c r="X372" s="59"/>
      <c r="Z372" s="59"/>
      <c r="AE372" s="59"/>
      <c r="AG372" s="59"/>
      <c r="AK372" s="59"/>
    </row>
    <row r="373" spans="1:37" s="14" customFormat="1" x14ac:dyDescent="0.25">
      <c r="A373" s="93"/>
      <c r="C373" s="59"/>
      <c r="E373" s="59"/>
      <c r="G373" s="59"/>
      <c r="I373" s="76"/>
      <c r="J373" s="59"/>
      <c r="K373" s="76"/>
      <c r="L373" s="59"/>
      <c r="O373" s="59"/>
      <c r="P373" s="76"/>
      <c r="Q373" s="59"/>
      <c r="T373" s="59"/>
      <c r="V373" s="59"/>
      <c r="X373" s="59"/>
      <c r="Z373" s="59"/>
      <c r="AE373" s="59"/>
      <c r="AG373" s="59"/>
      <c r="AK373" s="59"/>
    </row>
    <row r="374" spans="1:37" s="14" customFormat="1" x14ac:dyDescent="0.25">
      <c r="A374" s="93"/>
      <c r="C374" s="59"/>
      <c r="E374" s="59"/>
      <c r="G374" s="59"/>
      <c r="I374" s="76"/>
      <c r="J374" s="59"/>
      <c r="K374" s="76"/>
      <c r="L374" s="59"/>
      <c r="O374" s="59"/>
      <c r="P374" s="76"/>
      <c r="Q374" s="59"/>
      <c r="T374" s="59"/>
      <c r="V374" s="59"/>
      <c r="X374" s="59"/>
      <c r="Z374" s="59"/>
      <c r="AE374" s="59"/>
      <c r="AG374" s="59"/>
      <c r="AK374" s="59"/>
    </row>
    <row r="375" spans="1:37" s="14" customFormat="1" x14ac:dyDescent="0.25">
      <c r="A375" s="93"/>
      <c r="C375" s="59"/>
      <c r="E375" s="59"/>
      <c r="G375" s="59"/>
      <c r="I375" s="76"/>
      <c r="J375" s="59"/>
      <c r="K375" s="76"/>
      <c r="L375" s="59"/>
      <c r="O375" s="59"/>
      <c r="P375" s="76"/>
      <c r="Q375" s="59"/>
      <c r="T375" s="59"/>
      <c r="V375" s="59"/>
      <c r="X375" s="59"/>
      <c r="Z375" s="59"/>
      <c r="AE375" s="59"/>
      <c r="AG375" s="59"/>
      <c r="AK375" s="59"/>
    </row>
    <row r="376" spans="1:37" s="14" customFormat="1" x14ac:dyDescent="0.25">
      <c r="A376" s="93"/>
      <c r="C376" s="59"/>
      <c r="E376" s="59"/>
      <c r="G376" s="59"/>
      <c r="I376" s="76"/>
      <c r="J376" s="59"/>
      <c r="K376" s="76"/>
      <c r="L376" s="59"/>
      <c r="O376" s="59"/>
      <c r="P376" s="76"/>
      <c r="Q376" s="59"/>
      <c r="T376" s="59"/>
      <c r="V376" s="59"/>
      <c r="X376" s="59"/>
      <c r="Z376" s="59"/>
      <c r="AE376" s="59"/>
      <c r="AG376" s="59"/>
      <c r="AK376" s="59"/>
    </row>
    <row r="377" spans="1:37" s="14" customFormat="1" x14ac:dyDescent="0.25">
      <c r="A377" s="93"/>
      <c r="C377" s="59"/>
      <c r="E377" s="59"/>
      <c r="G377" s="59"/>
      <c r="I377" s="76"/>
      <c r="J377" s="59"/>
      <c r="K377" s="76"/>
      <c r="L377" s="59"/>
      <c r="O377" s="59"/>
      <c r="P377" s="76"/>
      <c r="Q377" s="59"/>
      <c r="T377" s="59"/>
      <c r="V377" s="59"/>
      <c r="X377" s="59"/>
      <c r="Z377" s="59"/>
      <c r="AE377" s="59"/>
      <c r="AG377" s="59"/>
      <c r="AK377" s="59"/>
    </row>
    <row r="378" spans="1:37" s="14" customFormat="1" x14ac:dyDescent="0.25">
      <c r="A378" s="93"/>
      <c r="C378" s="59"/>
      <c r="E378" s="59"/>
      <c r="G378" s="59"/>
      <c r="I378" s="76"/>
      <c r="J378" s="59"/>
      <c r="K378" s="76"/>
      <c r="L378" s="59"/>
      <c r="O378" s="59"/>
      <c r="P378" s="76"/>
      <c r="Q378" s="59"/>
      <c r="T378" s="59"/>
      <c r="V378" s="59"/>
      <c r="X378" s="59"/>
      <c r="Z378" s="59"/>
      <c r="AE378" s="59"/>
      <c r="AG378" s="59"/>
      <c r="AK378" s="59"/>
    </row>
    <row r="379" spans="1:37" s="14" customFormat="1" x14ac:dyDescent="0.25">
      <c r="A379" s="93"/>
      <c r="C379" s="59"/>
      <c r="E379" s="59"/>
      <c r="G379" s="59"/>
      <c r="I379" s="76"/>
      <c r="J379" s="59"/>
      <c r="K379" s="76"/>
      <c r="L379" s="59"/>
      <c r="O379" s="59"/>
      <c r="P379" s="76"/>
      <c r="Q379" s="59"/>
      <c r="T379" s="59"/>
      <c r="V379" s="59"/>
      <c r="X379" s="59"/>
      <c r="Z379" s="59"/>
      <c r="AE379" s="59"/>
      <c r="AG379" s="59"/>
      <c r="AK379" s="59"/>
    </row>
    <row r="380" spans="1:37" s="14" customFormat="1" x14ac:dyDescent="0.25">
      <c r="A380" s="93"/>
      <c r="C380" s="59"/>
      <c r="E380" s="59"/>
      <c r="G380" s="59"/>
      <c r="I380" s="76"/>
      <c r="J380" s="59"/>
      <c r="K380" s="76"/>
      <c r="L380" s="59"/>
      <c r="O380" s="59"/>
      <c r="P380" s="76"/>
      <c r="Q380" s="59"/>
      <c r="T380" s="59"/>
      <c r="V380" s="59"/>
      <c r="X380" s="59"/>
      <c r="Z380" s="59"/>
      <c r="AE380" s="59"/>
      <c r="AG380" s="59"/>
      <c r="AK380" s="59"/>
    </row>
    <row r="381" spans="1:37" s="14" customFormat="1" x14ac:dyDescent="0.25">
      <c r="A381" s="93"/>
      <c r="C381" s="59"/>
      <c r="E381" s="59"/>
      <c r="G381" s="59"/>
      <c r="I381" s="76"/>
      <c r="J381" s="59"/>
      <c r="K381" s="76"/>
      <c r="L381" s="59"/>
      <c r="O381" s="59"/>
      <c r="P381" s="76"/>
      <c r="Q381" s="59"/>
      <c r="T381" s="59"/>
      <c r="V381" s="59"/>
      <c r="X381" s="59"/>
      <c r="Z381" s="59"/>
      <c r="AE381" s="59"/>
      <c r="AG381" s="59"/>
      <c r="AK381" s="59"/>
    </row>
    <row r="382" spans="1:37" s="14" customFormat="1" x14ac:dyDescent="0.25">
      <c r="A382" s="93"/>
      <c r="C382" s="59"/>
      <c r="E382" s="59"/>
      <c r="G382" s="59"/>
      <c r="I382" s="76"/>
      <c r="J382" s="59"/>
      <c r="K382" s="76"/>
      <c r="L382" s="59"/>
      <c r="O382" s="59"/>
      <c r="P382" s="76"/>
      <c r="Q382" s="59"/>
      <c r="T382" s="59"/>
      <c r="V382" s="59"/>
      <c r="X382" s="59"/>
      <c r="Z382" s="59"/>
      <c r="AE382" s="59"/>
      <c r="AG382" s="59"/>
      <c r="AK382" s="59"/>
    </row>
    <row r="383" spans="1:37" s="14" customFormat="1" x14ac:dyDescent="0.25">
      <c r="A383" s="93"/>
      <c r="C383" s="59"/>
      <c r="E383" s="59"/>
      <c r="G383" s="59"/>
      <c r="I383" s="76"/>
      <c r="J383" s="59"/>
      <c r="K383" s="76"/>
      <c r="L383" s="59"/>
      <c r="O383" s="59"/>
      <c r="P383" s="76"/>
      <c r="Q383" s="59"/>
      <c r="T383" s="59"/>
      <c r="V383" s="59"/>
      <c r="X383" s="59"/>
      <c r="Z383" s="59"/>
      <c r="AE383" s="59"/>
      <c r="AG383" s="59"/>
      <c r="AK383" s="59"/>
    </row>
    <row r="384" spans="1:37" s="14" customFormat="1" x14ac:dyDescent="0.25">
      <c r="A384" s="93"/>
      <c r="C384" s="59"/>
      <c r="E384" s="59"/>
      <c r="G384" s="59"/>
      <c r="I384" s="76"/>
      <c r="J384" s="59"/>
      <c r="K384" s="76"/>
      <c r="L384" s="59"/>
      <c r="O384" s="59"/>
      <c r="P384" s="76"/>
      <c r="Q384" s="59"/>
      <c r="T384" s="59"/>
      <c r="V384" s="59"/>
      <c r="X384" s="59"/>
      <c r="Z384" s="59"/>
      <c r="AE384" s="59"/>
      <c r="AG384" s="59"/>
      <c r="AK384" s="59"/>
    </row>
    <row r="385" spans="1:37" s="14" customFormat="1" x14ac:dyDescent="0.25">
      <c r="A385" s="93"/>
      <c r="C385" s="59"/>
      <c r="E385" s="59"/>
      <c r="G385" s="59"/>
      <c r="I385" s="76"/>
      <c r="J385" s="59"/>
      <c r="K385" s="76"/>
      <c r="L385" s="59"/>
      <c r="O385" s="59"/>
      <c r="P385" s="76"/>
      <c r="Q385" s="59"/>
      <c r="T385" s="59"/>
      <c r="V385" s="59"/>
      <c r="X385" s="59"/>
      <c r="Z385" s="59"/>
      <c r="AE385" s="59"/>
      <c r="AG385" s="59"/>
      <c r="AK385" s="59"/>
    </row>
    <row r="386" spans="1:37" s="14" customFormat="1" x14ac:dyDescent="0.25">
      <c r="A386" s="93"/>
      <c r="C386" s="59"/>
      <c r="E386" s="59"/>
      <c r="G386" s="59"/>
      <c r="I386" s="76"/>
      <c r="J386" s="59"/>
      <c r="K386" s="76"/>
      <c r="L386" s="59"/>
      <c r="O386" s="59"/>
      <c r="P386" s="76"/>
      <c r="Q386" s="59"/>
      <c r="T386" s="59"/>
      <c r="V386" s="59"/>
      <c r="X386" s="59"/>
      <c r="Z386" s="59"/>
      <c r="AE386" s="59"/>
      <c r="AG386" s="59"/>
      <c r="AK386" s="59"/>
    </row>
    <row r="387" spans="1:37" s="14" customFormat="1" x14ac:dyDescent="0.25">
      <c r="A387" s="93"/>
      <c r="C387" s="59"/>
      <c r="E387" s="59"/>
      <c r="G387" s="59"/>
      <c r="I387" s="76"/>
      <c r="J387" s="59"/>
      <c r="K387" s="76"/>
      <c r="L387" s="59"/>
      <c r="O387" s="59"/>
      <c r="P387" s="76"/>
      <c r="Q387" s="59"/>
      <c r="T387" s="59"/>
      <c r="V387" s="59"/>
      <c r="X387" s="59"/>
      <c r="Z387" s="59"/>
      <c r="AE387" s="59"/>
      <c r="AG387" s="59"/>
      <c r="AK387" s="59"/>
    </row>
    <row r="388" spans="1:37" s="14" customFormat="1" x14ac:dyDescent="0.25">
      <c r="A388" s="93"/>
      <c r="C388" s="59"/>
      <c r="E388" s="59"/>
      <c r="G388" s="59"/>
      <c r="I388" s="76"/>
      <c r="J388" s="59"/>
      <c r="K388" s="76"/>
      <c r="L388" s="59"/>
      <c r="O388" s="59"/>
      <c r="P388" s="76"/>
      <c r="Q388" s="59"/>
      <c r="T388" s="59"/>
      <c r="V388" s="59"/>
      <c r="X388" s="59"/>
      <c r="Z388" s="59"/>
      <c r="AE388" s="59"/>
      <c r="AG388" s="59"/>
      <c r="AK388" s="59"/>
    </row>
    <row r="389" spans="1:37" s="14" customFormat="1" x14ac:dyDescent="0.25">
      <c r="A389" s="93"/>
      <c r="C389" s="59"/>
      <c r="E389" s="59"/>
      <c r="G389" s="59"/>
      <c r="I389" s="76"/>
      <c r="J389" s="59"/>
      <c r="K389" s="76"/>
      <c r="L389" s="59"/>
      <c r="O389" s="59"/>
      <c r="P389" s="76"/>
      <c r="Q389" s="59"/>
      <c r="T389" s="59"/>
      <c r="V389" s="59"/>
      <c r="X389" s="59"/>
      <c r="Z389" s="59"/>
      <c r="AE389" s="59"/>
      <c r="AG389" s="59"/>
      <c r="AK389" s="59"/>
    </row>
    <row r="390" spans="1:37" s="14" customFormat="1" x14ac:dyDescent="0.25">
      <c r="A390" s="93"/>
      <c r="C390" s="59"/>
      <c r="E390" s="59"/>
      <c r="G390" s="59"/>
      <c r="I390" s="76"/>
      <c r="J390" s="59"/>
      <c r="K390" s="76"/>
      <c r="L390" s="59"/>
      <c r="O390" s="59"/>
      <c r="P390" s="76"/>
      <c r="Q390" s="59"/>
      <c r="T390" s="59"/>
      <c r="V390" s="59"/>
      <c r="X390" s="59"/>
      <c r="Z390" s="59"/>
      <c r="AE390" s="59"/>
      <c r="AG390" s="59"/>
      <c r="AK390" s="59"/>
    </row>
    <row r="391" spans="1:37" s="14" customFormat="1" x14ac:dyDescent="0.25">
      <c r="A391" s="93"/>
      <c r="C391" s="59"/>
      <c r="E391" s="59"/>
      <c r="G391" s="59"/>
      <c r="I391" s="76"/>
      <c r="J391" s="59"/>
      <c r="K391" s="76"/>
      <c r="L391" s="59"/>
      <c r="O391" s="59"/>
      <c r="P391" s="76"/>
      <c r="Q391" s="59"/>
      <c r="T391" s="59"/>
      <c r="V391" s="59"/>
      <c r="X391" s="59"/>
      <c r="Z391" s="59"/>
      <c r="AE391" s="59"/>
      <c r="AG391" s="59"/>
      <c r="AK391" s="59"/>
    </row>
    <row r="392" spans="1:37" s="14" customFormat="1" x14ac:dyDescent="0.25">
      <c r="A392" s="93"/>
      <c r="C392" s="59"/>
      <c r="E392" s="59"/>
      <c r="G392" s="59"/>
      <c r="I392" s="76"/>
      <c r="J392" s="59"/>
      <c r="K392" s="76"/>
      <c r="L392" s="59"/>
      <c r="O392" s="59"/>
      <c r="P392" s="76"/>
      <c r="Q392" s="59"/>
      <c r="T392" s="59"/>
      <c r="V392" s="59"/>
      <c r="X392" s="59"/>
      <c r="Z392" s="59"/>
      <c r="AE392" s="59"/>
      <c r="AG392" s="59"/>
      <c r="AK392" s="59"/>
    </row>
    <row r="393" spans="1:37" s="14" customFormat="1" x14ac:dyDescent="0.25">
      <c r="A393" s="93"/>
      <c r="C393" s="59"/>
      <c r="E393" s="59"/>
      <c r="G393" s="59"/>
      <c r="I393" s="76"/>
      <c r="J393" s="59"/>
      <c r="K393" s="76"/>
      <c r="L393" s="59"/>
      <c r="O393" s="59"/>
      <c r="P393" s="76"/>
      <c r="Q393" s="59"/>
      <c r="T393" s="59"/>
      <c r="V393" s="59"/>
      <c r="X393" s="59"/>
      <c r="Z393" s="59"/>
      <c r="AE393" s="59"/>
      <c r="AG393" s="59"/>
      <c r="AK393" s="59"/>
    </row>
    <row r="394" spans="1:37" s="14" customFormat="1" x14ac:dyDescent="0.25">
      <c r="A394" s="93"/>
      <c r="C394" s="59"/>
      <c r="E394" s="59"/>
      <c r="G394" s="59"/>
      <c r="I394" s="76"/>
      <c r="J394" s="59"/>
      <c r="K394" s="76"/>
      <c r="L394" s="59"/>
      <c r="O394" s="59"/>
      <c r="P394" s="76"/>
      <c r="Q394" s="59"/>
      <c r="T394" s="59"/>
      <c r="V394" s="59"/>
      <c r="X394" s="59"/>
      <c r="Z394" s="59"/>
      <c r="AE394" s="59"/>
      <c r="AG394" s="59"/>
      <c r="AK394" s="59"/>
    </row>
    <row r="395" spans="1:37" s="14" customFormat="1" x14ac:dyDescent="0.25">
      <c r="A395" s="93"/>
      <c r="C395" s="59"/>
      <c r="E395" s="59"/>
      <c r="G395" s="59"/>
      <c r="I395" s="76"/>
      <c r="J395" s="59"/>
      <c r="K395" s="76"/>
      <c r="L395" s="59"/>
      <c r="O395" s="59"/>
      <c r="P395" s="76"/>
      <c r="Q395" s="59"/>
      <c r="T395" s="59"/>
      <c r="V395" s="59"/>
      <c r="X395" s="59"/>
      <c r="Z395" s="59"/>
      <c r="AE395" s="59"/>
      <c r="AG395" s="59"/>
      <c r="AK395" s="59"/>
    </row>
    <row r="396" spans="1:37" s="14" customFormat="1" x14ac:dyDescent="0.25">
      <c r="A396" s="93"/>
      <c r="C396" s="59"/>
      <c r="E396" s="59"/>
      <c r="G396" s="59"/>
      <c r="I396" s="76"/>
      <c r="J396" s="59"/>
      <c r="K396" s="76"/>
      <c r="L396" s="59"/>
      <c r="O396" s="59"/>
      <c r="P396" s="76"/>
      <c r="Q396" s="59"/>
      <c r="T396" s="59"/>
      <c r="V396" s="59"/>
      <c r="X396" s="59"/>
      <c r="Z396" s="59"/>
      <c r="AE396" s="59"/>
      <c r="AG396" s="59"/>
      <c r="AK396" s="59"/>
    </row>
    <row r="397" spans="1:37" s="14" customFormat="1" x14ac:dyDescent="0.25">
      <c r="A397" s="93"/>
      <c r="C397" s="59"/>
      <c r="E397" s="59"/>
      <c r="G397" s="59"/>
      <c r="I397" s="76"/>
      <c r="J397" s="59"/>
      <c r="K397" s="76"/>
      <c r="L397" s="59"/>
      <c r="O397" s="59"/>
      <c r="P397" s="76"/>
      <c r="Q397" s="59"/>
      <c r="T397" s="59"/>
      <c r="V397" s="59"/>
      <c r="X397" s="59"/>
      <c r="Z397" s="59"/>
      <c r="AE397" s="59"/>
      <c r="AG397" s="59"/>
      <c r="AK397" s="59"/>
    </row>
    <row r="398" spans="1:37" s="14" customFormat="1" x14ac:dyDescent="0.25">
      <c r="A398" s="93"/>
      <c r="C398" s="59"/>
      <c r="E398" s="59"/>
      <c r="G398" s="59"/>
      <c r="I398" s="76"/>
      <c r="J398" s="59"/>
      <c r="K398" s="76"/>
      <c r="L398" s="59"/>
      <c r="O398" s="59"/>
      <c r="P398" s="76"/>
      <c r="Q398" s="59"/>
      <c r="T398" s="59"/>
      <c r="V398" s="59"/>
      <c r="X398" s="59"/>
      <c r="Z398" s="59"/>
      <c r="AE398" s="59"/>
      <c r="AG398" s="59"/>
      <c r="AK398" s="59"/>
    </row>
    <row r="399" spans="1:37" s="14" customFormat="1" x14ac:dyDescent="0.25">
      <c r="A399" s="93"/>
      <c r="C399" s="59"/>
      <c r="E399" s="59"/>
      <c r="G399" s="59"/>
      <c r="I399" s="76"/>
      <c r="J399" s="59"/>
      <c r="K399" s="76"/>
      <c r="L399" s="59"/>
      <c r="O399" s="59"/>
      <c r="P399" s="76"/>
      <c r="Q399" s="59"/>
      <c r="T399" s="59"/>
      <c r="V399" s="59"/>
      <c r="X399" s="59"/>
      <c r="Z399" s="59"/>
      <c r="AE399" s="59"/>
      <c r="AG399" s="59"/>
      <c r="AK399" s="59"/>
    </row>
    <row r="400" spans="1:37" s="14" customFormat="1" x14ac:dyDescent="0.25">
      <c r="A400" s="93"/>
      <c r="C400" s="59"/>
      <c r="E400" s="59"/>
      <c r="G400" s="59"/>
      <c r="I400" s="76"/>
      <c r="J400" s="59"/>
      <c r="K400" s="76"/>
      <c r="L400" s="59"/>
      <c r="O400" s="59"/>
      <c r="P400" s="76"/>
      <c r="Q400" s="59"/>
      <c r="T400" s="59"/>
      <c r="V400" s="59"/>
      <c r="X400" s="59"/>
      <c r="Z400" s="59"/>
      <c r="AE400" s="59"/>
      <c r="AG400" s="59"/>
      <c r="AK400" s="59"/>
    </row>
    <row r="401" spans="1:37" s="14" customFormat="1" x14ac:dyDescent="0.25">
      <c r="A401" s="93"/>
      <c r="C401" s="59"/>
      <c r="E401" s="59"/>
      <c r="G401" s="59"/>
      <c r="I401" s="76"/>
      <c r="J401" s="59"/>
      <c r="K401" s="76"/>
      <c r="L401" s="59"/>
      <c r="O401" s="59"/>
      <c r="P401" s="76"/>
      <c r="Q401" s="59"/>
      <c r="T401" s="59"/>
      <c r="V401" s="59"/>
      <c r="X401" s="59"/>
      <c r="Z401" s="59"/>
      <c r="AE401" s="59"/>
      <c r="AG401" s="59"/>
      <c r="AK401" s="59"/>
    </row>
    <row r="402" spans="1:37" s="14" customFormat="1" x14ac:dyDescent="0.25">
      <c r="A402" s="93"/>
      <c r="C402" s="59"/>
      <c r="E402" s="59"/>
      <c r="G402" s="59"/>
      <c r="I402" s="76"/>
      <c r="J402" s="59"/>
      <c r="K402" s="76"/>
      <c r="L402" s="59"/>
      <c r="O402" s="59"/>
      <c r="P402" s="76"/>
      <c r="Q402" s="59"/>
      <c r="T402" s="59"/>
      <c r="V402" s="59"/>
      <c r="X402" s="59"/>
      <c r="Z402" s="59"/>
      <c r="AE402" s="59"/>
      <c r="AG402" s="59"/>
      <c r="AK402" s="59"/>
    </row>
    <row r="403" spans="1:37" s="14" customFormat="1" x14ac:dyDescent="0.25">
      <c r="A403" s="93"/>
      <c r="C403" s="59"/>
      <c r="E403" s="59"/>
      <c r="G403" s="59"/>
      <c r="I403" s="76"/>
      <c r="J403" s="59"/>
      <c r="K403" s="76"/>
      <c r="L403" s="59"/>
      <c r="O403" s="59"/>
      <c r="P403" s="76"/>
      <c r="Q403" s="59"/>
      <c r="T403" s="59"/>
      <c r="V403" s="59"/>
      <c r="X403" s="59"/>
      <c r="Z403" s="59"/>
      <c r="AE403" s="59"/>
      <c r="AG403" s="59"/>
      <c r="AK403" s="59"/>
    </row>
    <row r="404" spans="1:37" s="14" customFormat="1" x14ac:dyDescent="0.25">
      <c r="A404" s="93"/>
      <c r="C404" s="59"/>
      <c r="E404" s="59"/>
      <c r="G404" s="59"/>
      <c r="I404" s="76"/>
      <c r="J404" s="59"/>
      <c r="K404" s="76"/>
      <c r="L404" s="59"/>
      <c r="O404" s="59"/>
      <c r="P404" s="76"/>
      <c r="Q404" s="59"/>
      <c r="T404" s="59"/>
      <c r="V404" s="59"/>
      <c r="X404" s="59"/>
      <c r="Z404" s="59"/>
      <c r="AE404" s="59"/>
      <c r="AG404" s="59"/>
      <c r="AK404" s="59"/>
    </row>
    <row r="405" spans="1:37" s="14" customFormat="1" x14ac:dyDescent="0.25">
      <c r="A405" s="93"/>
      <c r="C405" s="59"/>
      <c r="E405" s="59"/>
      <c r="G405" s="59"/>
      <c r="I405" s="76"/>
      <c r="J405" s="59"/>
      <c r="K405" s="76"/>
      <c r="L405" s="59"/>
      <c r="O405" s="59"/>
      <c r="P405" s="76"/>
      <c r="Q405" s="59"/>
      <c r="T405" s="59"/>
      <c r="V405" s="59"/>
      <c r="X405" s="59"/>
      <c r="Z405" s="59"/>
      <c r="AE405" s="59"/>
      <c r="AG405" s="59"/>
      <c r="AK405" s="59"/>
    </row>
    <row r="406" spans="1:37" s="14" customFormat="1" x14ac:dyDescent="0.25">
      <c r="A406" s="93"/>
      <c r="C406" s="59"/>
      <c r="E406" s="59"/>
      <c r="G406" s="59"/>
      <c r="I406" s="76"/>
      <c r="J406" s="59"/>
      <c r="K406" s="76"/>
      <c r="L406" s="59"/>
      <c r="O406" s="59"/>
      <c r="P406" s="76"/>
      <c r="Q406" s="59"/>
      <c r="T406" s="59"/>
      <c r="V406" s="59"/>
      <c r="X406" s="59"/>
      <c r="Z406" s="59"/>
      <c r="AE406" s="59"/>
      <c r="AG406" s="59"/>
      <c r="AK406" s="59"/>
    </row>
    <row r="407" spans="1:37" s="14" customFormat="1" x14ac:dyDescent="0.25">
      <c r="A407" s="93"/>
      <c r="C407" s="59"/>
      <c r="E407" s="59"/>
      <c r="G407" s="59"/>
      <c r="I407" s="76"/>
      <c r="J407" s="59"/>
      <c r="K407" s="76"/>
      <c r="L407" s="59"/>
      <c r="O407" s="59"/>
      <c r="P407" s="76"/>
      <c r="Q407" s="59"/>
      <c r="T407" s="59"/>
      <c r="V407" s="59"/>
      <c r="X407" s="59"/>
      <c r="Z407" s="59"/>
      <c r="AE407" s="59"/>
      <c r="AG407" s="59"/>
      <c r="AK407" s="59"/>
    </row>
    <row r="408" spans="1:37" s="14" customFormat="1" x14ac:dyDescent="0.25">
      <c r="A408" s="93"/>
      <c r="C408" s="59"/>
      <c r="E408" s="59"/>
      <c r="G408" s="59"/>
      <c r="I408" s="76"/>
      <c r="J408" s="59"/>
      <c r="K408" s="76"/>
      <c r="L408" s="59"/>
      <c r="O408" s="59"/>
      <c r="P408" s="76"/>
      <c r="Q408" s="59"/>
      <c r="T408" s="59"/>
      <c r="V408" s="59"/>
      <c r="X408" s="59"/>
      <c r="Z408" s="59"/>
      <c r="AE408" s="59"/>
      <c r="AG408" s="59"/>
      <c r="AK408" s="59"/>
    </row>
    <row r="409" spans="1:37" s="14" customFormat="1" x14ac:dyDescent="0.25">
      <c r="A409" s="93"/>
      <c r="C409" s="59"/>
      <c r="E409" s="59"/>
      <c r="G409" s="59"/>
      <c r="I409" s="76"/>
      <c r="J409" s="59"/>
      <c r="K409" s="76"/>
      <c r="L409" s="59"/>
      <c r="O409" s="59"/>
      <c r="P409" s="76"/>
      <c r="Q409" s="59"/>
      <c r="T409" s="59"/>
      <c r="V409" s="59"/>
      <c r="X409" s="59"/>
      <c r="Z409" s="59"/>
      <c r="AE409" s="59"/>
      <c r="AG409" s="59"/>
      <c r="AK409" s="59"/>
    </row>
    <row r="410" spans="1:37" s="14" customFormat="1" x14ac:dyDescent="0.25">
      <c r="A410" s="93"/>
      <c r="C410" s="59"/>
      <c r="E410" s="59"/>
      <c r="G410" s="59"/>
      <c r="I410" s="76"/>
      <c r="J410" s="59"/>
      <c r="K410" s="76"/>
      <c r="L410" s="59"/>
      <c r="O410" s="59"/>
      <c r="P410" s="76"/>
      <c r="Q410" s="59"/>
      <c r="T410" s="59"/>
      <c r="V410" s="59"/>
      <c r="X410" s="59"/>
      <c r="Z410" s="59"/>
      <c r="AE410" s="59"/>
      <c r="AG410" s="59"/>
      <c r="AK410" s="59"/>
    </row>
    <row r="411" spans="1:37" s="14" customFormat="1" x14ac:dyDescent="0.25">
      <c r="A411" s="93"/>
      <c r="C411" s="59"/>
      <c r="E411" s="59"/>
      <c r="G411" s="59"/>
      <c r="I411" s="76"/>
      <c r="J411" s="59"/>
      <c r="K411" s="76"/>
      <c r="L411" s="59"/>
      <c r="O411" s="59"/>
      <c r="P411" s="76"/>
      <c r="Q411" s="59"/>
      <c r="T411" s="59"/>
      <c r="V411" s="59"/>
      <c r="X411" s="59"/>
      <c r="Z411" s="59"/>
      <c r="AE411" s="59"/>
      <c r="AG411" s="59"/>
      <c r="AK411" s="59"/>
    </row>
    <row r="412" spans="1:37" s="14" customFormat="1" x14ac:dyDescent="0.25">
      <c r="A412" s="93"/>
      <c r="C412" s="59"/>
      <c r="E412" s="59"/>
      <c r="G412" s="59"/>
      <c r="I412" s="76"/>
      <c r="J412" s="59"/>
      <c r="K412" s="76"/>
      <c r="L412" s="59"/>
      <c r="O412" s="59"/>
      <c r="P412" s="76"/>
      <c r="Q412" s="59"/>
      <c r="T412" s="59"/>
      <c r="V412" s="59"/>
      <c r="X412" s="59"/>
      <c r="Z412" s="59"/>
      <c r="AE412" s="59"/>
      <c r="AG412" s="59"/>
      <c r="AK412" s="59"/>
    </row>
    <row r="413" spans="1:37" s="14" customFormat="1" x14ac:dyDescent="0.25">
      <c r="A413" s="93"/>
      <c r="C413" s="59"/>
      <c r="E413" s="59"/>
      <c r="G413" s="59"/>
      <c r="I413" s="76"/>
      <c r="J413" s="59"/>
      <c r="K413" s="76"/>
      <c r="L413" s="59"/>
      <c r="O413" s="59"/>
      <c r="P413" s="76"/>
      <c r="Q413" s="59"/>
      <c r="T413" s="59"/>
      <c r="V413" s="59"/>
      <c r="X413" s="59"/>
      <c r="Z413" s="59"/>
      <c r="AE413" s="59"/>
      <c r="AG413" s="59"/>
      <c r="AK413" s="59"/>
    </row>
    <row r="414" spans="1:37" s="14" customFormat="1" x14ac:dyDescent="0.25">
      <c r="A414" s="93"/>
      <c r="C414" s="59"/>
      <c r="E414" s="59"/>
      <c r="G414" s="59"/>
      <c r="I414" s="76"/>
      <c r="J414" s="59"/>
      <c r="K414" s="76"/>
      <c r="L414" s="59"/>
      <c r="O414" s="59"/>
      <c r="P414" s="76"/>
      <c r="Q414" s="59"/>
      <c r="T414" s="59"/>
      <c r="V414" s="59"/>
      <c r="X414" s="59"/>
      <c r="Z414" s="59"/>
      <c r="AE414" s="59"/>
      <c r="AG414" s="59"/>
      <c r="AK414" s="59"/>
    </row>
    <row r="415" spans="1:37" s="14" customFormat="1" x14ac:dyDescent="0.25">
      <c r="A415" s="93"/>
      <c r="C415" s="59"/>
      <c r="E415" s="59"/>
      <c r="G415" s="59"/>
      <c r="I415" s="76"/>
      <c r="J415" s="59"/>
      <c r="K415" s="76"/>
      <c r="L415" s="59"/>
      <c r="O415" s="59"/>
      <c r="P415" s="76"/>
      <c r="Q415" s="59"/>
      <c r="T415" s="59"/>
      <c r="V415" s="59"/>
      <c r="X415" s="59"/>
      <c r="Z415" s="59"/>
      <c r="AE415" s="59"/>
      <c r="AG415" s="59"/>
      <c r="AK415" s="59"/>
    </row>
    <row r="416" spans="1:37" s="14" customFormat="1" x14ac:dyDescent="0.25">
      <c r="A416" s="93"/>
      <c r="C416" s="59"/>
      <c r="E416" s="59"/>
      <c r="G416" s="59"/>
      <c r="I416" s="76"/>
      <c r="J416" s="59"/>
      <c r="K416" s="76"/>
      <c r="L416" s="59"/>
      <c r="O416" s="59"/>
      <c r="P416" s="76"/>
      <c r="Q416" s="59"/>
      <c r="T416" s="59"/>
      <c r="V416" s="59"/>
      <c r="X416" s="59"/>
      <c r="Z416" s="59"/>
      <c r="AE416" s="59"/>
      <c r="AG416" s="59"/>
      <c r="AK416" s="59"/>
    </row>
    <row r="417" spans="1:37" s="14" customFormat="1" x14ac:dyDescent="0.25">
      <c r="A417" s="93"/>
      <c r="C417" s="59"/>
      <c r="E417" s="59"/>
      <c r="G417" s="59"/>
      <c r="I417" s="76"/>
      <c r="J417" s="59"/>
      <c r="K417" s="76"/>
      <c r="L417" s="59"/>
      <c r="O417" s="59"/>
      <c r="P417" s="76"/>
      <c r="Q417" s="59"/>
      <c r="T417" s="59"/>
      <c r="V417" s="59"/>
      <c r="X417" s="59"/>
      <c r="Z417" s="59"/>
      <c r="AE417" s="59"/>
      <c r="AG417" s="59"/>
      <c r="AK417" s="59"/>
    </row>
    <row r="418" spans="1:37" s="14" customFormat="1" x14ac:dyDescent="0.25">
      <c r="A418" s="93"/>
      <c r="C418" s="59"/>
      <c r="E418" s="59"/>
      <c r="G418" s="59"/>
      <c r="I418" s="76"/>
      <c r="J418" s="59"/>
      <c r="K418" s="76"/>
      <c r="L418" s="59"/>
      <c r="O418" s="59"/>
      <c r="P418" s="76"/>
      <c r="Q418" s="59"/>
      <c r="T418" s="59"/>
      <c r="V418" s="59"/>
      <c r="X418" s="59"/>
      <c r="Z418" s="59"/>
      <c r="AE418" s="59"/>
      <c r="AG418" s="59"/>
      <c r="AK418" s="59"/>
    </row>
    <row r="419" spans="1:37" s="14" customFormat="1" x14ac:dyDescent="0.25">
      <c r="A419" s="93"/>
      <c r="C419" s="59"/>
      <c r="E419" s="59"/>
      <c r="G419" s="59"/>
      <c r="I419" s="76"/>
      <c r="J419" s="59"/>
      <c r="K419" s="76"/>
      <c r="L419" s="59"/>
      <c r="O419" s="59"/>
      <c r="P419" s="76"/>
      <c r="Q419" s="59"/>
      <c r="T419" s="59"/>
      <c r="V419" s="59"/>
      <c r="X419" s="59"/>
      <c r="Z419" s="59"/>
      <c r="AE419" s="59"/>
      <c r="AG419" s="59"/>
      <c r="AK419" s="59"/>
    </row>
    <row r="420" spans="1:37" s="14" customFormat="1" x14ac:dyDescent="0.25">
      <c r="A420" s="93"/>
      <c r="C420" s="59"/>
      <c r="E420" s="59"/>
      <c r="G420" s="59"/>
      <c r="I420" s="76"/>
      <c r="J420" s="59"/>
      <c r="K420" s="76"/>
      <c r="L420" s="59"/>
      <c r="O420" s="59"/>
      <c r="P420" s="76"/>
      <c r="Q420" s="59"/>
      <c r="T420" s="59"/>
      <c r="V420" s="59"/>
      <c r="X420" s="59"/>
      <c r="Z420" s="59"/>
      <c r="AE420" s="59"/>
      <c r="AG420" s="59"/>
      <c r="AK420" s="59"/>
    </row>
    <row r="421" spans="1:37" s="14" customFormat="1" x14ac:dyDescent="0.25">
      <c r="A421" s="93"/>
      <c r="C421" s="59"/>
      <c r="E421" s="59"/>
      <c r="G421" s="59"/>
      <c r="I421" s="76"/>
      <c r="J421" s="59"/>
      <c r="K421" s="76"/>
      <c r="L421" s="59"/>
      <c r="O421" s="59"/>
      <c r="P421" s="76"/>
      <c r="Q421" s="59"/>
      <c r="T421" s="59"/>
      <c r="V421" s="59"/>
      <c r="X421" s="59"/>
      <c r="Z421" s="59"/>
      <c r="AE421" s="59"/>
      <c r="AG421" s="59"/>
      <c r="AK421" s="59"/>
    </row>
    <row r="422" spans="1:37" s="14" customFormat="1" x14ac:dyDescent="0.25">
      <c r="A422" s="93"/>
      <c r="C422" s="59"/>
      <c r="E422" s="59"/>
      <c r="G422" s="59"/>
      <c r="I422" s="76"/>
      <c r="J422" s="59"/>
      <c r="K422" s="76"/>
      <c r="L422" s="59"/>
      <c r="O422" s="59"/>
      <c r="P422" s="76"/>
      <c r="Q422" s="59"/>
      <c r="T422" s="59"/>
      <c r="V422" s="59"/>
      <c r="X422" s="59"/>
      <c r="Z422" s="59"/>
      <c r="AE422" s="59"/>
      <c r="AG422" s="59"/>
      <c r="AK422" s="59"/>
    </row>
    <row r="423" spans="1:37" s="14" customFormat="1" x14ac:dyDescent="0.25">
      <c r="A423" s="93"/>
      <c r="C423" s="59"/>
      <c r="E423" s="59"/>
      <c r="G423" s="59"/>
      <c r="I423" s="76"/>
      <c r="J423" s="59"/>
      <c r="K423" s="76"/>
      <c r="L423" s="59"/>
      <c r="O423" s="59"/>
      <c r="P423" s="76"/>
      <c r="Q423" s="59"/>
      <c r="T423" s="59"/>
      <c r="V423" s="59"/>
      <c r="X423" s="59"/>
      <c r="Z423" s="59"/>
      <c r="AE423" s="59"/>
      <c r="AG423" s="59"/>
      <c r="AK423" s="59"/>
    </row>
    <row r="424" spans="1:37" s="14" customFormat="1" x14ac:dyDescent="0.25">
      <c r="A424" s="93"/>
      <c r="C424" s="59"/>
      <c r="E424" s="59"/>
      <c r="G424" s="59"/>
      <c r="I424" s="76"/>
      <c r="J424" s="59"/>
      <c r="K424" s="76"/>
      <c r="L424" s="59"/>
      <c r="O424" s="59"/>
      <c r="P424" s="76"/>
      <c r="Q424" s="59"/>
      <c r="T424" s="59"/>
      <c r="V424" s="59"/>
      <c r="X424" s="59"/>
      <c r="Z424" s="59"/>
      <c r="AE424" s="59"/>
      <c r="AG424" s="59"/>
      <c r="AK424" s="59"/>
    </row>
    <row r="425" spans="1:37" s="14" customFormat="1" x14ac:dyDescent="0.25">
      <c r="A425" s="93"/>
      <c r="C425" s="59"/>
      <c r="E425" s="59"/>
      <c r="G425" s="59"/>
      <c r="I425" s="76"/>
      <c r="J425" s="59"/>
      <c r="K425" s="76"/>
      <c r="L425" s="59"/>
      <c r="O425" s="59"/>
      <c r="P425" s="76"/>
      <c r="Q425" s="59"/>
      <c r="T425" s="59"/>
      <c r="V425" s="59"/>
      <c r="X425" s="59"/>
      <c r="Z425" s="59"/>
      <c r="AE425" s="59"/>
      <c r="AG425" s="59"/>
      <c r="AK425" s="59"/>
    </row>
    <row r="426" spans="1:37" s="14" customFormat="1" x14ac:dyDescent="0.25">
      <c r="A426" s="93"/>
      <c r="C426" s="59"/>
      <c r="E426" s="59"/>
      <c r="G426" s="59"/>
      <c r="I426" s="76"/>
      <c r="J426" s="59"/>
      <c r="K426" s="76"/>
      <c r="L426" s="59"/>
      <c r="O426" s="59"/>
      <c r="P426" s="76"/>
      <c r="Q426" s="59"/>
      <c r="T426" s="59"/>
      <c r="V426" s="59"/>
      <c r="X426" s="59"/>
      <c r="Z426" s="59"/>
      <c r="AE426" s="59"/>
      <c r="AG426" s="59"/>
      <c r="AK426" s="59"/>
    </row>
    <row r="427" spans="1:37" s="14" customFormat="1" x14ac:dyDescent="0.25">
      <c r="A427" s="93"/>
      <c r="C427" s="59"/>
      <c r="E427" s="59"/>
      <c r="G427" s="59"/>
      <c r="I427" s="76"/>
      <c r="J427" s="59"/>
      <c r="K427" s="76"/>
      <c r="L427" s="59"/>
      <c r="O427" s="59"/>
      <c r="P427" s="76"/>
      <c r="Q427" s="59"/>
      <c r="T427" s="59"/>
      <c r="V427" s="59"/>
      <c r="X427" s="59"/>
      <c r="Z427" s="59"/>
      <c r="AE427" s="59"/>
      <c r="AG427" s="59"/>
      <c r="AK427" s="59"/>
    </row>
    <row r="428" spans="1:37" s="14" customFormat="1" x14ac:dyDescent="0.25">
      <c r="A428" s="93"/>
      <c r="C428" s="59"/>
      <c r="E428" s="59"/>
      <c r="G428" s="59"/>
      <c r="I428" s="76"/>
      <c r="J428" s="59"/>
      <c r="K428" s="76"/>
      <c r="L428" s="59"/>
      <c r="O428" s="59"/>
      <c r="P428" s="76"/>
      <c r="Q428" s="59"/>
      <c r="T428" s="59"/>
      <c r="V428" s="59"/>
      <c r="X428" s="59"/>
      <c r="Z428" s="59"/>
      <c r="AE428" s="59"/>
      <c r="AG428" s="59"/>
      <c r="AK428" s="59"/>
    </row>
    <row r="429" spans="1:37" s="14" customFormat="1" x14ac:dyDescent="0.25">
      <c r="A429" s="93"/>
      <c r="C429" s="59"/>
      <c r="E429" s="59"/>
      <c r="G429" s="59"/>
      <c r="I429" s="76"/>
      <c r="J429" s="59"/>
      <c r="K429" s="76"/>
      <c r="L429" s="59"/>
      <c r="O429" s="59"/>
      <c r="P429" s="76"/>
      <c r="Q429" s="59"/>
      <c r="T429" s="59"/>
      <c r="V429" s="59"/>
      <c r="X429" s="59"/>
      <c r="Z429" s="59"/>
      <c r="AE429" s="59"/>
      <c r="AG429" s="59"/>
      <c r="AK429" s="59"/>
    </row>
    <row r="430" spans="1:37" s="14" customFormat="1" x14ac:dyDescent="0.25">
      <c r="A430" s="93"/>
      <c r="C430" s="59"/>
      <c r="E430" s="59"/>
      <c r="G430" s="59"/>
      <c r="I430" s="76"/>
      <c r="J430" s="59"/>
      <c r="K430" s="76"/>
      <c r="L430" s="59"/>
      <c r="O430" s="59"/>
      <c r="P430" s="76"/>
      <c r="Q430" s="59"/>
      <c r="T430" s="59"/>
      <c r="V430" s="59"/>
      <c r="X430" s="59"/>
      <c r="Z430" s="59"/>
      <c r="AE430" s="59"/>
      <c r="AG430" s="59"/>
      <c r="AK430" s="59"/>
    </row>
    <row r="431" spans="1:37" s="14" customFormat="1" x14ac:dyDescent="0.25">
      <c r="A431" s="93"/>
      <c r="C431" s="59"/>
      <c r="E431" s="59"/>
      <c r="G431" s="59"/>
      <c r="I431" s="76"/>
      <c r="J431" s="59"/>
      <c r="K431" s="76"/>
      <c r="L431" s="59"/>
      <c r="O431" s="59"/>
      <c r="P431" s="76"/>
      <c r="Q431" s="59"/>
      <c r="T431" s="59"/>
      <c r="V431" s="59"/>
      <c r="X431" s="59"/>
      <c r="Z431" s="59"/>
      <c r="AE431" s="59"/>
      <c r="AG431" s="59"/>
      <c r="AK431" s="59"/>
    </row>
    <row r="432" spans="1:37" s="14" customFormat="1" x14ac:dyDescent="0.25">
      <c r="A432" s="93"/>
      <c r="C432" s="59"/>
      <c r="E432" s="59"/>
      <c r="G432" s="59"/>
      <c r="I432" s="76"/>
      <c r="J432" s="59"/>
      <c r="K432" s="76"/>
      <c r="L432" s="59"/>
      <c r="O432" s="59"/>
      <c r="P432" s="76"/>
      <c r="Q432" s="59"/>
      <c r="T432" s="59"/>
      <c r="V432" s="59"/>
      <c r="X432" s="59"/>
      <c r="Z432" s="59"/>
      <c r="AE432" s="59"/>
      <c r="AG432" s="59"/>
      <c r="AK432" s="59"/>
    </row>
    <row r="433" spans="1:37" s="14" customFormat="1" x14ac:dyDescent="0.25">
      <c r="A433" s="93"/>
      <c r="C433" s="59"/>
      <c r="E433" s="59"/>
      <c r="G433" s="59"/>
      <c r="I433" s="76"/>
      <c r="J433" s="59"/>
      <c r="K433" s="76"/>
      <c r="L433" s="59"/>
      <c r="O433" s="59"/>
      <c r="P433" s="76"/>
      <c r="Q433" s="59"/>
      <c r="T433" s="59"/>
      <c r="V433" s="59"/>
      <c r="X433" s="59"/>
      <c r="Z433" s="59"/>
      <c r="AE433" s="59"/>
      <c r="AG433" s="59"/>
      <c r="AK433" s="59"/>
    </row>
    <row r="434" spans="1:37" s="14" customFormat="1" x14ac:dyDescent="0.25">
      <c r="A434" s="93"/>
      <c r="C434" s="59"/>
      <c r="E434" s="59"/>
      <c r="G434" s="59"/>
      <c r="I434" s="76"/>
      <c r="J434" s="59"/>
      <c r="K434" s="76"/>
      <c r="L434" s="59"/>
      <c r="O434" s="59"/>
      <c r="P434" s="76"/>
      <c r="Q434" s="59"/>
      <c r="T434" s="59"/>
      <c r="V434" s="59"/>
      <c r="X434" s="59"/>
      <c r="Z434" s="59"/>
      <c r="AE434" s="59"/>
      <c r="AG434" s="59"/>
      <c r="AK434" s="59"/>
    </row>
    <row r="435" spans="1:37" s="14" customFormat="1" x14ac:dyDescent="0.25">
      <c r="A435" s="93"/>
      <c r="C435" s="59"/>
      <c r="E435" s="59"/>
      <c r="G435" s="59"/>
      <c r="I435" s="76"/>
      <c r="J435" s="59"/>
      <c r="K435" s="76"/>
      <c r="L435" s="59"/>
      <c r="O435" s="59"/>
      <c r="P435" s="76"/>
      <c r="Q435" s="59"/>
      <c r="T435" s="59"/>
      <c r="V435" s="59"/>
      <c r="X435" s="59"/>
      <c r="Z435" s="59"/>
      <c r="AE435" s="59"/>
      <c r="AG435" s="59"/>
      <c r="AK435" s="59"/>
    </row>
    <row r="436" spans="1:37" s="14" customFormat="1" x14ac:dyDescent="0.25">
      <c r="A436" s="93"/>
      <c r="C436" s="59"/>
      <c r="E436" s="59"/>
      <c r="G436" s="59"/>
      <c r="I436" s="76"/>
      <c r="J436" s="59"/>
      <c r="K436" s="76"/>
      <c r="L436" s="59"/>
      <c r="O436" s="59"/>
      <c r="P436" s="76"/>
      <c r="Q436" s="59"/>
      <c r="T436" s="59"/>
      <c r="V436" s="59"/>
      <c r="X436" s="59"/>
      <c r="Z436" s="59"/>
      <c r="AE436" s="59"/>
      <c r="AG436" s="59"/>
      <c r="AK436" s="59"/>
    </row>
    <row r="437" spans="1:37" s="14" customFormat="1" x14ac:dyDescent="0.25">
      <c r="A437" s="93"/>
      <c r="C437" s="59"/>
      <c r="E437" s="59"/>
      <c r="G437" s="59"/>
      <c r="I437" s="76"/>
      <c r="J437" s="59"/>
      <c r="K437" s="76"/>
      <c r="L437" s="59"/>
      <c r="O437" s="59"/>
      <c r="P437" s="76"/>
      <c r="Q437" s="59"/>
      <c r="T437" s="59"/>
      <c r="V437" s="59"/>
      <c r="X437" s="59"/>
      <c r="Z437" s="59"/>
      <c r="AE437" s="59"/>
      <c r="AG437" s="59"/>
      <c r="AK437" s="59"/>
    </row>
    <row r="438" spans="1:37" s="14" customFormat="1" x14ac:dyDescent="0.25">
      <c r="A438" s="93"/>
      <c r="C438" s="59"/>
      <c r="E438" s="59"/>
      <c r="G438" s="59"/>
      <c r="I438" s="76"/>
      <c r="J438" s="59"/>
      <c r="K438" s="76"/>
      <c r="L438" s="59"/>
      <c r="O438" s="59"/>
      <c r="P438" s="76"/>
      <c r="Q438" s="59"/>
      <c r="T438" s="59"/>
      <c r="V438" s="59"/>
      <c r="X438" s="59"/>
      <c r="Z438" s="59"/>
      <c r="AE438" s="59"/>
      <c r="AG438" s="59"/>
      <c r="AK438" s="59"/>
    </row>
    <row r="439" spans="1:37" s="14" customFormat="1" x14ac:dyDescent="0.25">
      <c r="A439" s="93"/>
      <c r="C439" s="59"/>
      <c r="E439" s="59"/>
      <c r="G439" s="59"/>
      <c r="I439" s="76"/>
      <c r="J439" s="59"/>
      <c r="K439" s="76"/>
      <c r="L439" s="59"/>
      <c r="O439" s="59"/>
      <c r="P439" s="76"/>
      <c r="Q439" s="59"/>
      <c r="T439" s="59"/>
      <c r="V439" s="59"/>
      <c r="X439" s="59"/>
      <c r="Z439" s="59"/>
      <c r="AE439" s="59"/>
      <c r="AG439" s="59"/>
      <c r="AK439" s="59"/>
    </row>
    <row r="440" spans="1:37" s="14" customFormat="1" x14ac:dyDescent="0.25">
      <c r="A440" s="93"/>
      <c r="C440" s="59"/>
      <c r="E440" s="59"/>
      <c r="G440" s="59"/>
      <c r="I440" s="76"/>
      <c r="J440" s="59"/>
      <c r="K440" s="76"/>
      <c r="L440" s="59"/>
      <c r="O440" s="59"/>
      <c r="P440" s="76"/>
      <c r="Q440" s="59"/>
      <c r="T440" s="59"/>
      <c r="V440" s="59"/>
      <c r="X440" s="59"/>
      <c r="Z440" s="59"/>
      <c r="AE440" s="59"/>
      <c r="AG440" s="59"/>
      <c r="AK440" s="59"/>
    </row>
    <row r="441" spans="1:37" s="14" customFormat="1" x14ac:dyDescent="0.25">
      <c r="A441" s="93"/>
      <c r="C441" s="59"/>
      <c r="E441" s="59"/>
      <c r="G441" s="59"/>
      <c r="I441" s="76"/>
      <c r="J441" s="59"/>
      <c r="K441" s="76"/>
      <c r="L441" s="59"/>
      <c r="O441" s="59"/>
      <c r="P441" s="76"/>
      <c r="Q441" s="59"/>
      <c r="T441" s="59"/>
      <c r="V441" s="59"/>
      <c r="X441" s="59"/>
      <c r="Z441" s="59"/>
      <c r="AE441" s="59"/>
      <c r="AG441" s="59"/>
      <c r="AK441" s="59"/>
    </row>
    <row r="442" spans="1:37" s="14" customFormat="1" x14ac:dyDescent="0.25">
      <c r="A442" s="93"/>
      <c r="C442" s="59"/>
      <c r="E442" s="59"/>
      <c r="G442" s="59"/>
      <c r="I442" s="76"/>
      <c r="J442" s="59"/>
      <c r="K442" s="76"/>
      <c r="L442" s="59"/>
      <c r="O442" s="59"/>
      <c r="P442" s="76"/>
      <c r="Q442" s="59"/>
      <c r="T442" s="59"/>
      <c r="V442" s="59"/>
      <c r="X442" s="59"/>
      <c r="Z442" s="59"/>
      <c r="AE442" s="59"/>
      <c r="AG442" s="59"/>
      <c r="AK442" s="59"/>
    </row>
    <row r="443" spans="1:37" s="14" customFormat="1" x14ac:dyDescent="0.25">
      <c r="A443" s="93"/>
      <c r="C443" s="59"/>
      <c r="E443" s="59"/>
      <c r="G443" s="59"/>
      <c r="I443" s="76"/>
      <c r="J443" s="59"/>
      <c r="K443" s="76"/>
      <c r="L443" s="59"/>
      <c r="O443" s="59"/>
      <c r="P443" s="76"/>
      <c r="Q443" s="59"/>
      <c r="T443" s="59"/>
      <c r="V443" s="59"/>
      <c r="X443" s="59"/>
      <c r="Z443" s="59"/>
      <c r="AE443" s="59"/>
      <c r="AG443" s="59"/>
      <c r="AK443" s="59"/>
    </row>
    <row r="444" spans="1:37" s="14" customFormat="1" x14ac:dyDescent="0.25">
      <c r="A444" s="93"/>
      <c r="C444" s="59"/>
      <c r="E444" s="59"/>
      <c r="G444" s="59"/>
      <c r="I444" s="76"/>
      <c r="J444" s="59"/>
      <c r="K444" s="76"/>
      <c r="L444" s="59"/>
      <c r="O444" s="59"/>
      <c r="P444" s="76"/>
      <c r="Q444" s="59"/>
      <c r="T444" s="59"/>
      <c r="V444" s="59"/>
      <c r="X444" s="59"/>
      <c r="Z444" s="59"/>
      <c r="AE444" s="59"/>
      <c r="AG444" s="59"/>
      <c r="AK444" s="59"/>
    </row>
    <row r="445" spans="1:37" s="14" customFormat="1" x14ac:dyDescent="0.25">
      <c r="A445" s="93"/>
      <c r="C445" s="59"/>
      <c r="E445" s="59"/>
      <c r="G445" s="59"/>
      <c r="I445" s="76"/>
      <c r="J445" s="59"/>
      <c r="K445" s="76"/>
      <c r="L445" s="59"/>
      <c r="O445" s="59"/>
      <c r="P445" s="76"/>
      <c r="Q445" s="59"/>
      <c r="T445" s="59"/>
      <c r="V445" s="59"/>
      <c r="X445" s="59"/>
      <c r="Z445" s="59"/>
      <c r="AE445" s="59"/>
      <c r="AG445" s="59"/>
      <c r="AK445" s="59"/>
    </row>
    <row r="446" spans="1:37" s="14" customFormat="1" x14ac:dyDescent="0.25">
      <c r="A446" s="93"/>
      <c r="C446" s="59"/>
      <c r="E446" s="59"/>
      <c r="G446" s="59"/>
      <c r="I446" s="76"/>
      <c r="J446" s="59"/>
      <c r="K446" s="76"/>
      <c r="L446" s="59"/>
      <c r="O446" s="59"/>
      <c r="P446" s="76"/>
      <c r="Q446" s="59"/>
      <c r="T446" s="59"/>
      <c r="V446" s="59"/>
      <c r="X446" s="59"/>
      <c r="Z446" s="59"/>
      <c r="AE446" s="59"/>
      <c r="AG446" s="59"/>
      <c r="AK446" s="59"/>
    </row>
    <row r="447" spans="1:37" s="14" customFormat="1" x14ac:dyDescent="0.25">
      <c r="A447" s="93"/>
      <c r="C447" s="59"/>
      <c r="E447" s="59"/>
      <c r="G447" s="59"/>
      <c r="I447" s="76"/>
      <c r="J447" s="59"/>
      <c r="K447" s="76"/>
      <c r="L447" s="59"/>
      <c r="O447" s="59"/>
      <c r="P447" s="76"/>
      <c r="Q447" s="59"/>
      <c r="T447" s="59"/>
      <c r="V447" s="59"/>
      <c r="X447" s="59"/>
      <c r="Z447" s="59"/>
      <c r="AE447" s="59"/>
      <c r="AG447" s="59"/>
      <c r="AK447" s="59"/>
    </row>
    <row r="448" spans="1:37" s="14" customFormat="1" x14ac:dyDescent="0.25">
      <c r="A448" s="93"/>
      <c r="C448" s="59"/>
      <c r="E448" s="59"/>
      <c r="G448" s="59"/>
      <c r="I448" s="76"/>
      <c r="J448" s="59"/>
      <c r="K448" s="76"/>
      <c r="L448" s="59"/>
      <c r="O448" s="59"/>
      <c r="P448" s="76"/>
      <c r="Q448" s="59"/>
      <c r="T448" s="59"/>
      <c r="V448" s="59"/>
      <c r="X448" s="59"/>
      <c r="Z448" s="59"/>
      <c r="AE448" s="59"/>
      <c r="AG448" s="59"/>
      <c r="AK448" s="59"/>
    </row>
    <row r="449" spans="1:37" s="14" customFormat="1" x14ac:dyDescent="0.25">
      <c r="A449" s="93"/>
      <c r="C449" s="59"/>
      <c r="E449" s="59"/>
      <c r="G449" s="59"/>
      <c r="I449" s="76"/>
      <c r="J449" s="59"/>
      <c r="K449" s="76"/>
      <c r="L449" s="59"/>
      <c r="O449" s="59"/>
      <c r="P449" s="76"/>
      <c r="Q449" s="59"/>
      <c r="T449" s="59"/>
      <c r="V449" s="59"/>
      <c r="X449" s="59"/>
      <c r="Z449" s="59"/>
      <c r="AE449" s="59"/>
      <c r="AG449" s="59"/>
      <c r="AK449" s="59"/>
    </row>
    <row r="450" spans="1:37" s="14" customFormat="1" x14ac:dyDescent="0.25">
      <c r="A450" s="93"/>
      <c r="C450" s="59"/>
      <c r="E450" s="59"/>
      <c r="G450" s="59"/>
      <c r="I450" s="76"/>
      <c r="J450" s="59"/>
      <c r="K450" s="76"/>
      <c r="L450" s="59"/>
      <c r="O450" s="59"/>
      <c r="P450" s="76"/>
      <c r="Q450" s="59"/>
      <c r="T450" s="59"/>
      <c r="V450" s="59"/>
      <c r="X450" s="59"/>
      <c r="Z450" s="59"/>
      <c r="AE450" s="59"/>
      <c r="AG450" s="59"/>
      <c r="AK450" s="59"/>
    </row>
    <row r="451" spans="1:37" s="14" customFormat="1" x14ac:dyDescent="0.25">
      <c r="A451" s="93"/>
      <c r="C451" s="59"/>
      <c r="E451" s="59"/>
      <c r="G451" s="59"/>
      <c r="I451" s="76"/>
      <c r="J451" s="59"/>
      <c r="K451" s="76"/>
      <c r="L451" s="59"/>
      <c r="O451" s="59"/>
      <c r="P451" s="76"/>
      <c r="Q451" s="59"/>
      <c r="T451" s="59"/>
      <c r="V451" s="59"/>
      <c r="X451" s="59"/>
      <c r="Z451" s="59"/>
      <c r="AE451" s="59"/>
      <c r="AG451" s="59"/>
      <c r="AK451" s="59"/>
    </row>
    <row r="452" spans="1:37" s="14" customFormat="1" x14ac:dyDescent="0.25">
      <c r="A452" s="93"/>
      <c r="C452" s="59"/>
      <c r="E452" s="59"/>
      <c r="G452" s="59"/>
      <c r="I452" s="76"/>
      <c r="J452" s="59"/>
      <c r="K452" s="76"/>
      <c r="L452" s="59"/>
      <c r="O452" s="59"/>
      <c r="P452" s="76"/>
      <c r="Q452" s="59"/>
      <c r="T452" s="59"/>
      <c r="V452" s="59"/>
      <c r="X452" s="59"/>
      <c r="Z452" s="59"/>
      <c r="AE452" s="59"/>
      <c r="AG452" s="59"/>
      <c r="AK452" s="59"/>
    </row>
    <row r="453" spans="1:37" s="14" customFormat="1" x14ac:dyDescent="0.25">
      <c r="A453" s="93"/>
      <c r="C453" s="59"/>
      <c r="E453" s="59"/>
      <c r="G453" s="59"/>
      <c r="I453" s="76"/>
      <c r="J453" s="59"/>
      <c r="K453" s="76"/>
      <c r="L453" s="59"/>
      <c r="O453" s="59"/>
      <c r="P453" s="76"/>
      <c r="Q453" s="59"/>
      <c r="T453" s="59"/>
      <c r="V453" s="59"/>
      <c r="X453" s="59"/>
      <c r="Z453" s="59"/>
      <c r="AE453" s="59"/>
      <c r="AG453" s="59"/>
      <c r="AK453" s="59"/>
    </row>
    <row r="454" spans="1:37" s="14" customFormat="1" x14ac:dyDescent="0.25">
      <c r="A454" s="93"/>
      <c r="C454" s="59"/>
      <c r="E454" s="59"/>
      <c r="G454" s="59"/>
      <c r="I454" s="76"/>
      <c r="J454" s="59"/>
      <c r="K454" s="76"/>
      <c r="L454" s="59"/>
      <c r="O454" s="59"/>
      <c r="P454" s="76"/>
      <c r="Q454" s="59"/>
      <c r="T454" s="59"/>
      <c r="V454" s="59"/>
      <c r="X454" s="59"/>
      <c r="Z454" s="59"/>
      <c r="AE454" s="59"/>
      <c r="AG454" s="59"/>
      <c r="AK454" s="59"/>
    </row>
    <row r="455" spans="1:37" s="14" customFormat="1" x14ac:dyDescent="0.25">
      <c r="A455" s="93"/>
      <c r="C455" s="59"/>
      <c r="E455" s="59"/>
      <c r="G455" s="59"/>
      <c r="I455" s="76"/>
      <c r="J455" s="59"/>
      <c r="K455" s="76"/>
      <c r="L455" s="59"/>
      <c r="O455" s="59"/>
      <c r="P455" s="76"/>
      <c r="Q455" s="59"/>
      <c r="T455" s="59"/>
      <c r="V455" s="59"/>
      <c r="X455" s="59"/>
      <c r="Z455" s="59"/>
      <c r="AE455" s="59"/>
      <c r="AG455" s="59"/>
      <c r="AK455" s="59"/>
    </row>
    <row r="456" spans="1:37" s="14" customFormat="1" x14ac:dyDescent="0.25">
      <c r="A456" s="93"/>
      <c r="C456" s="59"/>
      <c r="E456" s="59"/>
      <c r="G456" s="59"/>
      <c r="I456" s="76"/>
      <c r="J456" s="59"/>
      <c r="K456" s="76"/>
      <c r="L456" s="59"/>
      <c r="O456" s="59"/>
      <c r="P456" s="76"/>
      <c r="Q456" s="59"/>
      <c r="T456" s="59"/>
      <c r="V456" s="59"/>
      <c r="X456" s="59"/>
      <c r="Z456" s="59"/>
      <c r="AE456" s="59"/>
      <c r="AG456" s="59"/>
      <c r="AK456" s="59"/>
    </row>
    <row r="457" spans="1:37" s="14" customFormat="1" x14ac:dyDescent="0.25">
      <c r="A457" s="93"/>
      <c r="C457" s="59"/>
      <c r="E457" s="59"/>
      <c r="G457" s="59"/>
      <c r="I457" s="76"/>
      <c r="J457" s="59"/>
      <c r="K457" s="76"/>
      <c r="L457" s="59"/>
      <c r="O457" s="59"/>
      <c r="P457" s="76"/>
      <c r="Q457" s="59"/>
      <c r="T457" s="59"/>
      <c r="V457" s="59"/>
      <c r="X457" s="59"/>
      <c r="Z457" s="59"/>
      <c r="AE457" s="59"/>
      <c r="AG457" s="59"/>
      <c r="AK457" s="59"/>
    </row>
    <row r="458" spans="1:37" s="14" customFormat="1" x14ac:dyDescent="0.25">
      <c r="A458" s="93"/>
      <c r="C458" s="59"/>
      <c r="E458" s="59"/>
      <c r="G458" s="59"/>
      <c r="I458" s="76"/>
      <c r="J458" s="59"/>
      <c r="K458" s="76"/>
      <c r="L458" s="59"/>
      <c r="O458" s="59"/>
      <c r="P458" s="76"/>
      <c r="Q458" s="59"/>
      <c r="T458" s="59"/>
      <c r="V458" s="59"/>
      <c r="X458" s="59"/>
      <c r="Z458" s="59"/>
      <c r="AE458" s="59"/>
      <c r="AG458" s="59"/>
      <c r="AK458" s="59"/>
    </row>
    <row r="459" spans="1:37" s="14" customFormat="1" x14ac:dyDescent="0.25">
      <c r="A459" s="93"/>
      <c r="C459" s="59"/>
      <c r="E459" s="59"/>
      <c r="G459" s="59"/>
      <c r="I459" s="76"/>
      <c r="J459" s="59"/>
      <c r="K459" s="76"/>
      <c r="L459" s="59"/>
      <c r="O459" s="59"/>
      <c r="P459" s="76"/>
      <c r="Q459" s="59"/>
      <c r="T459" s="59"/>
      <c r="V459" s="59"/>
      <c r="X459" s="59"/>
      <c r="Z459" s="59"/>
      <c r="AE459" s="59"/>
      <c r="AG459" s="59"/>
      <c r="AK459" s="59"/>
    </row>
    <row r="460" spans="1:37" s="14" customFormat="1" x14ac:dyDescent="0.25">
      <c r="A460" s="93"/>
      <c r="C460" s="59"/>
      <c r="E460" s="59"/>
      <c r="G460" s="59"/>
      <c r="I460" s="76"/>
      <c r="J460" s="59"/>
      <c r="K460" s="76"/>
      <c r="L460" s="59"/>
      <c r="O460" s="59"/>
      <c r="P460" s="76"/>
      <c r="Q460" s="59"/>
      <c r="T460" s="59"/>
      <c r="V460" s="59"/>
      <c r="X460" s="59"/>
      <c r="Z460" s="59"/>
      <c r="AE460" s="59"/>
      <c r="AG460" s="59"/>
      <c r="AK460" s="59"/>
    </row>
    <row r="461" spans="1:37" s="14" customFormat="1" x14ac:dyDescent="0.25">
      <c r="A461" s="93"/>
      <c r="C461" s="59"/>
      <c r="E461" s="59"/>
      <c r="G461" s="59"/>
      <c r="I461" s="76"/>
      <c r="J461" s="59"/>
      <c r="K461" s="76"/>
      <c r="L461" s="59"/>
      <c r="O461" s="59"/>
      <c r="P461" s="76"/>
      <c r="Q461" s="59"/>
      <c r="T461" s="59"/>
      <c r="V461" s="59"/>
      <c r="X461" s="59"/>
      <c r="Z461" s="59"/>
      <c r="AE461" s="59"/>
      <c r="AG461" s="59"/>
      <c r="AK461" s="59"/>
    </row>
    <row r="462" spans="1:37" s="14" customFormat="1" x14ac:dyDescent="0.25">
      <c r="A462" s="93"/>
      <c r="C462" s="59"/>
      <c r="E462" s="59"/>
      <c r="G462" s="59"/>
      <c r="I462" s="76"/>
      <c r="J462" s="59"/>
      <c r="K462" s="76"/>
      <c r="L462" s="59"/>
      <c r="O462" s="59"/>
      <c r="P462" s="76"/>
      <c r="Q462" s="59"/>
      <c r="T462" s="59"/>
      <c r="V462" s="59"/>
      <c r="X462" s="59"/>
      <c r="Z462" s="59"/>
      <c r="AE462" s="59"/>
      <c r="AG462" s="59"/>
      <c r="AK462" s="59"/>
    </row>
    <row r="463" spans="1:37" s="14" customFormat="1" x14ac:dyDescent="0.25">
      <c r="A463" s="93"/>
      <c r="C463" s="59"/>
      <c r="E463" s="59"/>
      <c r="G463" s="59"/>
      <c r="I463" s="76"/>
      <c r="J463" s="59"/>
      <c r="K463" s="76"/>
      <c r="L463" s="59"/>
      <c r="O463" s="59"/>
      <c r="P463" s="76"/>
      <c r="Q463" s="59"/>
      <c r="T463" s="59"/>
      <c r="V463" s="59"/>
      <c r="X463" s="59"/>
      <c r="Z463" s="59"/>
      <c r="AE463" s="59"/>
      <c r="AG463" s="59"/>
      <c r="AK463" s="59"/>
    </row>
    <row r="464" spans="1:37" s="14" customFormat="1" x14ac:dyDescent="0.25">
      <c r="A464" s="93"/>
      <c r="C464" s="59"/>
      <c r="E464" s="59"/>
      <c r="G464" s="59"/>
      <c r="I464" s="76"/>
      <c r="J464" s="59"/>
      <c r="K464" s="76"/>
      <c r="L464" s="59"/>
      <c r="O464" s="59"/>
      <c r="P464" s="76"/>
      <c r="Q464" s="59"/>
      <c r="T464" s="59"/>
      <c r="V464" s="59"/>
      <c r="X464" s="59"/>
      <c r="Z464" s="59"/>
      <c r="AE464" s="59"/>
      <c r="AG464" s="59"/>
      <c r="AK464" s="59"/>
    </row>
    <row r="465" spans="1:37" s="14" customFormat="1" x14ac:dyDescent="0.25">
      <c r="A465" s="93"/>
      <c r="C465" s="59"/>
      <c r="E465" s="59"/>
      <c r="G465" s="59"/>
      <c r="I465" s="76"/>
      <c r="J465" s="59"/>
      <c r="K465" s="76"/>
      <c r="L465" s="59"/>
      <c r="O465" s="59"/>
      <c r="P465" s="76"/>
      <c r="Q465" s="59"/>
      <c r="T465" s="59"/>
      <c r="V465" s="59"/>
      <c r="X465" s="59"/>
      <c r="Z465" s="59"/>
      <c r="AE465" s="59"/>
      <c r="AG465" s="59"/>
      <c r="AK465" s="59"/>
    </row>
    <row r="466" spans="1:37" s="14" customFormat="1" x14ac:dyDescent="0.25">
      <c r="A466" s="93"/>
      <c r="C466" s="59"/>
      <c r="E466" s="59"/>
      <c r="G466" s="59"/>
      <c r="I466" s="76"/>
      <c r="J466" s="59"/>
      <c r="K466" s="76"/>
      <c r="L466" s="59"/>
      <c r="O466" s="59"/>
      <c r="P466" s="76"/>
      <c r="Q466" s="59"/>
      <c r="T466" s="59"/>
      <c r="V466" s="59"/>
      <c r="X466" s="59"/>
      <c r="Z466" s="59"/>
      <c r="AE466" s="59"/>
      <c r="AG466" s="59"/>
      <c r="AK466" s="59"/>
    </row>
    <row r="467" spans="1:37" s="14" customFormat="1" x14ac:dyDescent="0.25">
      <c r="A467" s="93"/>
      <c r="C467" s="59"/>
      <c r="E467" s="59"/>
      <c r="G467" s="59"/>
      <c r="I467" s="76"/>
      <c r="J467" s="59"/>
      <c r="K467" s="76"/>
      <c r="L467" s="59"/>
      <c r="O467" s="59"/>
      <c r="P467" s="76"/>
      <c r="Q467" s="59"/>
      <c r="T467" s="59"/>
      <c r="V467" s="59"/>
      <c r="X467" s="59"/>
      <c r="Z467" s="59"/>
      <c r="AE467" s="59"/>
      <c r="AG467" s="59"/>
      <c r="AK467" s="59"/>
    </row>
    <row r="468" spans="1:37" s="14" customFormat="1" x14ac:dyDescent="0.25">
      <c r="A468" s="93"/>
      <c r="C468" s="59"/>
      <c r="E468" s="59"/>
      <c r="G468" s="59"/>
      <c r="I468" s="76"/>
      <c r="J468" s="59"/>
      <c r="K468" s="76"/>
      <c r="L468" s="59"/>
      <c r="O468" s="59"/>
      <c r="P468" s="76"/>
      <c r="Q468" s="59"/>
      <c r="T468" s="59"/>
      <c r="V468" s="59"/>
      <c r="X468" s="59"/>
      <c r="Z468" s="59"/>
      <c r="AE468" s="59"/>
      <c r="AG468" s="59"/>
      <c r="AK468" s="59"/>
    </row>
    <row r="469" spans="1:37" s="14" customFormat="1" x14ac:dyDescent="0.25">
      <c r="A469" s="93"/>
      <c r="C469" s="59"/>
      <c r="E469" s="59"/>
      <c r="G469" s="59"/>
      <c r="I469" s="76"/>
      <c r="J469" s="59"/>
      <c r="K469" s="76"/>
      <c r="L469" s="59"/>
      <c r="O469" s="59"/>
      <c r="P469" s="76"/>
      <c r="Q469" s="59"/>
      <c r="T469" s="59"/>
      <c r="V469" s="59"/>
      <c r="X469" s="59"/>
      <c r="Z469" s="59"/>
      <c r="AE469" s="59"/>
      <c r="AG469" s="59"/>
      <c r="AK469" s="59"/>
    </row>
    <row r="470" spans="1:37" s="14" customFormat="1" x14ac:dyDescent="0.25">
      <c r="A470" s="93"/>
      <c r="C470" s="59"/>
      <c r="E470" s="59"/>
      <c r="G470" s="59"/>
      <c r="I470" s="76"/>
      <c r="J470" s="59"/>
      <c r="K470" s="76"/>
      <c r="L470" s="59"/>
      <c r="O470" s="59"/>
      <c r="P470" s="76"/>
      <c r="Q470" s="59"/>
      <c r="T470" s="59"/>
      <c r="V470" s="59"/>
      <c r="X470" s="59"/>
      <c r="Z470" s="59"/>
      <c r="AE470" s="59"/>
      <c r="AG470" s="59"/>
      <c r="AK470" s="59"/>
    </row>
    <row r="471" spans="1:37" s="14" customFormat="1" x14ac:dyDescent="0.25">
      <c r="A471" s="93"/>
      <c r="C471" s="59"/>
      <c r="E471" s="59"/>
      <c r="G471" s="59"/>
      <c r="I471" s="76"/>
      <c r="J471" s="59"/>
      <c r="K471" s="76"/>
      <c r="L471" s="59"/>
      <c r="O471" s="59"/>
      <c r="P471" s="76"/>
      <c r="Q471" s="59"/>
      <c r="T471" s="59"/>
      <c r="V471" s="59"/>
      <c r="X471" s="59"/>
      <c r="Z471" s="59"/>
      <c r="AE471" s="59"/>
      <c r="AG471" s="59"/>
      <c r="AK471" s="59"/>
    </row>
    <row r="472" spans="1:37" s="14" customFormat="1" x14ac:dyDescent="0.25">
      <c r="A472" s="93"/>
      <c r="C472" s="59"/>
      <c r="E472" s="59"/>
      <c r="G472" s="59"/>
      <c r="I472" s="76"/>
      <c r="J472" s="59"/>
      <c r="K472" s="76"/>
      <c r="L472" s="59"/>
      <c r="O472" s="59"/>
      <c r="P472" s="76"/>
      <c r="Q472" s="59"/>
      <c r="T472" s="59"/>
      <c r="V472" s="59"/>
      <c r="X472" s="59"/>
      <c r="Z472" s="59"/>
      <c r="AE472" s="59"/>
      <c r="AG472" s="59"/>
      <c r="AK472" s="59"/>
    </row>
    <row r="473" spans="1:37" s="14" customFormat="1" x14ac:dyDescent="0.25">
      <c r="A473" s="93"/>
      <c r="C473" s="59"/>
      <c r="E473" s="59"/>
      <c r="G473" s="59"/>
      <c r="I473" s="76"/>
      <c r="J473" s="59"/>
      <c r="K473" s="76"/>
      <c r="L473" s="59"/>
      <c r="O473" s="59"/>
      <c r="P473" s="76"/>
      <c r="Q473" s="59"/>
      <c r="T473" s="59"/>
      <c r="V473" s="59"/>
      <c r="X473" s="59"/>
      <c r="Z473" s="59"/>
      <c r="AE473" s="59"/>
      <c r="AG473" s="59"/>
      <c r="AK473" s="59"/>
    </row>
    <row r="474" spans="1:37" s="14" customFormat="1" x14ac:dyDescent="0.25">
      <c r="A474" s="93"/>
      <c r="C474" s="59"/>
      <c r="E474" s="59"/>
      <c r="G474" s="59"/>
      <c r="I474" s="76"/>
      <c r="J474" s="59"/>
      <c r="K474" s="76"/>
      <c r="L474" s="59"/>
      <c r="O474" s="59"/>
      <c r="P474" s="76"/>
      <c r="Q474" s="59"/>
      <c r="T474" s="59"/>
      <c r="V474" s="59"/>
      <c r="X474" s="59"/>
      <c r="Z474" s="59"/>
      <c r="AE474" s="59"/>
      <c r="AG474" s="59"/>
      <c r="AK474" s="59"/>
    </row>
    <row r="475" spans="1:37" s="14" customFormat="1" x14ac:dyDescent="0.25">
      <c r="A475" s="93"/>
      <c r="C475" s="59"/>
      <c r="E475" s="59"/>
      <c r="G475" s="59"/>
      <c r="I475" s="76"/>
      <c r="J475" s="59"/>
      <c r="K475" s="76"/>
      <c r="L475" s="59"/>
      <c r="O475" s="59"/>
      <c r="P475" s="76"/>
      <c r="Q475" s="59"/>
      <c r="T475" s="59"/>
      <c r="V475" s="59"/>
      <c r="X475" s="59"/>
      <c r="Z475" s="59"/>
      <c r="AE475" s="59"/>
      <c r="AG475" s="59"/>
      <c r="AK475" s="59"/>
    </row>
    <row r="476" spans="1:37" s="14" customFormat="1" x14ac:dyDescent="0.25">
      <c r="A476" s="93"/>
      <c r="C476" s="59"/>
      <c r="E476" s="59"/>
      <c r="G476" s="59"/>
      <c r="I476" s="76"/>
      <c r="J476" s="59"/>
      <c r="K476" s="76"/>
      <c r="L476" s="59"/>
      <c r="O476" s="59"/>
      <c r="P476" s="76"/>
      <c r="Q476" s="59"/>
      <c r="T476" s="59"/>
      <c r="V476" s="59"/>
      <c r="X476" s="59"/>
      <c r="Z476" s="59"/>
      <c r="AE476" s="59"/>
      <c r="AG476" s="59"/>
      <c r="AK476" s="59"/>
    </row>
    <row r="477" spans="1:37" s="14" customFormat="1" x14ac:dyDescent="0.25">
      <c r="A477" s="93"/>
      <c r="C477" s="59"/>
      <c r="E477" s="59"/>
      <c r="G477" s="59"/>
      <c r="I477" s="76"/>
      <c r="J477" s="59"/>
      <c r="K477" s="76"/>
      <c r="L477" s="59"/>
      <c r="O477" s="59"/>
      <c r="P477" s="76"/>
      <c r="Q477" s="59"/>
      <c r="T477" s="59"/>
      <c r="V477" s="59"/>
      <c r="X477" s="59"/>
      <c r="Z477" s="59"/>
      <c r="AE477" s="59"/>
      <c r="AG477" s="59"/>
      <c r="AK477" s="59"/>
    </row>
    <row r="478" spans="1:37" s="14" customFormat="1" x14ac:dyDescent="0.25">
      <c r="A478" s="93"/>
      <c r="C478" s="59"/>
      <c r="E478" s="59"/>
      <c r="G478" s="59"/>
      <c r="I478" s="76"/>
      <c r="J478" s="59"/>
      <c r="K478" s="76"/>
      <c r="L478" s="59"/>
      <c r="O478" s="59"/>
      <c r="P478" s="76"/>
      <c r="Q478" s="59"/>
      <c r="T478" s="59"/>
      <c r="V478" s="59"/>
      <c r="X478" s="59"/>
      <c r="Z478" s="59"/>
      <c r="AE478" s="59"/>
      <c r="AG478" s="59"/>
      <c r="AK478" s="59"/>
    </row>
    <row r="479" spans="1:37" s="14" customFormat="1" x14ac:dyDescent="0.25">
      <c r="A479" s="93"/>
      <c r="C479" s="59"/>
      <c r="E479" s="59"/>
      <c r="G479" s="59"/>
      <c r="I479" s="76"/>
      <c r="J479" s="59"/>
      <c r="K479" s="76"/>
      <c r="L479" s="59"/>
      <c r="O479" s="59"/>
      <c r="P479" s="76"/>
      <c r="Q479" s="59"/>
      <c r="T479" s="59"/>
      <c r="V479" s="59"/>
      <c r="X479" s="59"/>
      <c r="Z479" s="59"/>
      <c r="AE479" s="59"/>
      <c r="AG479" s="59"/>
      <c r="AK479" s="59"/>
    </row>
    <row r="480" spans="1:37" s="14" customFormat="1" x14ac:dyDescent="0.25">
      <c r="A480" s="93"/>
      <c r="C480" s="59"/>
      <c r="E480" s="59"/>
      <c r="G480" s="59"/>
      <c r="I480" s="76"/>
      <c r="J480" s="59"/>
      <c r="K480" s="76"/>
      <c r="L480" s="59"/>
      <c r="O480" s="59"/>
      <c r="P480" s="76"/>
      <c r="Q480" s="59"/>
      <c r="T480" s="59"/>
      <c r="V480" s="59"/>
      <c r="X480" s="59"/>
      <c r="Z480" s="59"/>
      <c r="AE480" s="59"/>
      <c r="AG480" s="59"/>
      <c r="AK480" s="59"/>
    </row>
    <row r="481" spans="1:37" s="14" customFormat="1" x14ac:dyDescent="0.25">
      <c r="A481" s="93"/>
      <c r="C481" s="59"/>
      <c r="E481" s="59"/>
      <c r="G481" s="59"/>
      <c r="I481" s="76"/>
      <c r="J481" s="59"/>
      <c r="K481" s="76"/>
      <c r="L481" s="59"/>
      <c r="O481" s="59"/>
      <c r="P481" s="76"/>
      <c r="Q481" s="59"/>
      <c r="T481" s="59"/>
      <c r="V481" s="59"/>
      <c r="X481" s="59"/>
      <c r="Z481" s="59"/>
      <c r="AE481" s="59"/>
      <c r="AG481" s="59"/>
      <c r="AK481" s="59"/>
    </row>
    <row r="482" spans="1:37" s="14" customFormat="1" x14ac:dyDescent="0.25">
      <c r="A482" s="93"/>
      <c r="C482" s="59"/>
      <c r="E482" s="59"/>
      <c r="G482" s="59"/>
      <c r="I482" s="76"/>
      <c r="J482" s="59"/>
      <c r="K482" s="76"/>
      <c r="L482" s="59"/>
      <c r="O482" s="59"/>
      <c r="P482" s="76"/>
      <c r="Q482" s="59"/>
      <c r="T482" s="59"/>
      <c r="V482" s="59"/>
      <c r="X482" s="59"/>
      <c r="Z482" s="59"/>
      <c r="AE482" s="59"/>
      <c r="AG482" s="59"/>
      <c r="AK482" s="59"/>
    </row>
    <row r="483" spans="1:37" s="14" customFormat="1" x14ac:dyDescent="0.25">
      <c r="A483" s="93"/>
      <c r="C483" s="59"/>
      <c r="E483" s="59"/>
      <c r="G483" s="59"/>
      <c r="I483" s="76"/>
      <c r="J483" s="59"/>
      <c r="K483" s="76"/>
      <c r="L483" s="59"/>
      <c r="O483" s="59"/>
      <c r="P483" s="76"/>
      <c r="Q483" s="59"/>
      <c r="T483" s="59"/>
      <c r="V483" s="59"/>
      <c r="X483" s="59"/>
      <c r="Z483" s="59"/>
      <c r="AE483" s="59"/>
      <c r="AG483" s="59"/>
      <c r="AK483" s="59"/>
    </row>
    <row r="484" spans="1:37" s="14" customFormat="1" x14ac:dyDescent="0.25">
      <c r="A484" s="93"/>
      <c r="C484" s="59"/>
      <c r="E484" s="59"/>
      <c r="G484" s="59"/>
      <c r="I484" s="76"/>
      <c r="J484" s="59"/>
      <c r="K484" s="76"/>
      <c r="L484" s="59"/>
      <c r="O484" s="59"/>
      <c r="P484" s="76"/>
      <c r="Q484" s="59"/>
      <c r="T484" s="59"/>
      <c r="V484" s="59"/>
      <c r="X484" s="59"/>
      <c r="Z484" s="59"/>
      <c r="AE484" s="59"/>
      <c r="AG484" s="59"/>
      <c r="AK484" s="59"/>
    </row>
    <row r="485" spans="1:37" s="14" customFormat="1" x14ac:dyDescent="0.25">
      <c r="A485" s="93"/>
      <c r="C485" s="59"/>
      <c r="E485" s="59"/>
      <c r="G485" s="59"/>
      <c r="I485" s="76"/>
      <c r="J485" s="59"/>
      <c r="K485" s="76"/>
      <c r="L485" s="59"/>
      <c r="O485" s="59"/>
      <c r="P485" s="76"/>
      <c r="Q485" s="59"/>
      <c r="T485" s="59"/>
      <c r="V485" s="59"/>
      <c r="X485" s="59"/>
      <c r="Z485" s="59"/>
      <c r="AE485" s="59"/>
      <c r="AG485" s="59"/>
      <c r="AK485" s="59"/>
    </row>
    <row r="486" spans="1:37" s="14" customFormat="1" x14ac:dyDescent="0.25">
      <c r="A486" s="93"/>
      <c r="C486" s="59"/>
      <c r="E486" s="59"/>
      <c r="G486" s="59"/>
      <c r="I486" s="76"/>
      <c r="J486" s="59"/>
      <c r="K486" s="76"/>
      <c r="L486" s="59"/>
      <c r="O486" s="59"/>
      <c r="P486" s="76"/>
      <c r="Q486" s="59"/>
      <c r="T486" s="59"/>
      <c r="V486" s="59"/>
      <c r="X486" s="59"/>
      <c r="Z486" s="59"/>
      <c r="AE486" s="59"/>
      <c r="AG486" s="59"/>
      <c r="AK486" s="59"/>
    </row>
    <row r="487" spans="1:37" s="14" customFormat="1" x14ac:dyDescent="0.25">
      <c r="A487" s="93"/>
      <c r="C487" s="59"/>
      <c r="E487" s="59"/>
      <c r="G487" s="59"/>
      <c r="I487" s="76"/>
      <c r="J487" s="59"/>
      <c r="K487" s="76"/>
      <c r="L487" s="59"/>
      <c r="O487" s="59"/>
      <c r="P487" s="76"/>
      <c r="Q487" s="59"/>
      <c r="T487" s="59"/>
      <c r="V487" s="59"/>
      <c r="X487" s="59"/>
      <c r="Z487" s="59"/>
      <c r="AE487" s="59"/>
      <c r="AG487" s="59"/>
      <c r="AK487" s="59"/>
    </row>
    <row r="488" spans="1:37" s="14" customFormat="1" x14ac:dyDescent="0.25">
      <c r="A488" s="93"/>
      <c r="C488" s="59"/>
      <c r="E488" s="59"/>
      <c r="G488" s="59"/>
      <c r="I488" s="76"/>
      <c r="J488" s="59"/>
      <c r="K488" s="76"/>
      <c r="L488" s="59"/>
      <c r="O488" s="59"/>
      <c r="P488" s="76"/>
      <c r="Q488" s="59"/>
      <c r="T488" s="59"/>
      <c r="V488" s="59"/>
      <c r="X488" s="59"/>
      <c r="Z488" s="59"/>
      <c r="AE488" s="59"/>
      <c r="AG488" s="59"/>
      <c r="AK488" s="59"/>
    </row>
    <row r="489" spans="1:37" s="14" customFormat="1" x14ac:dyDescent="0.25">
      <c r="A489" s="93"/>
      <c r="C489" s="59"/>
      <c r="E489" s="59"/>
      <c r="G489" s="59"/>
      <c r="I489" s="76"/>
      <c r="J489" s="59"/>
      <c r="K489" s="76"/>
      <c r="L489" s="59"/>
      <c r="O489" s="59"/>
      <c r="P489" s="76"/>
      <c r="Q489" s="59"/>
      <c r="T489" s="59"/>
      <c r="V489" s="59"/>
      <c r="X489" s="59"/>
      <c r="Z489" s="59"/>
      <c r="AE489" s="59"/>
      <c r="AG489" s="59"/>
      <c r="AK489" s="59"/>
    </row>
    <row r="490" spans="1:37" s="14" customFormat="1" x14ac:dyDescent="0.25">
      <c r="A490" s="93"/>
      <c r="C490" s="59"/>
      <c r="E490" s="59"/>
      <c r="G490" s="59"/>
      <c r="I490" s="76"/>
      <c r="J490" s="59"/>
      <c r="K490" s="76"/>
      <c r="L490" s="59"/>
      <c r="O490" s="59"/>
      <c r="P490" s="76"/>
      <c r="Q490" s="59"/>
      <c r="T490" s="59"/>
      <c r="V490" s="59"/>
      <c r="X490" s="59"/>
      <c r="Z490" s="59"/>
      <c r="AE490" s="59"/>
      <c r="AG490" s="59"/>
      <c r="AK490" s="59"/>
    </row>
    <row r="491" spans="1:37" s="14" customFormat="1" x14ac:dyDescent="0.25">
      <c r="A491" s="93"/>
      <c r="C491" s="59"/>
      <c r="E491" s="59"/>
      <c r="G491" s="59"/>
      <c r="I491" s="76"/>
      <c r="J491" s="59"/>
      <c r="K491" s="76"/>
      <c r="L491" s="59"/>
      <c r="O491" s="59"/>
      <c r="P491" s="76"/>
      <c r="Q491" s="59"/>
      <c r="T491" s="59"/>
      <c r="V491" s="59"/>
      <c r="X491" s="59"/>
      <c r="Z491" s="59"/>
      <c r="AE491" s="59"/>
      <c r="AG491" s="59"/>
      <c r="AK491" s="59"/>
    </row>
    <row r="492" spans="1:37" s="14" customFormat="1" x14ac:dyDescent="0.25">
      <c r="A492" s="93"/>
      <c r="C492" s="59"/>
      <c r="E492" s="59"/>
      <c r="G492" s="59"/>
      <c r="I492" s="76"/>
      <c r="J492" s="59"/>
      <c r="K492" s="76"/>
      <c r="L492" s="59"/>
      <c r="O492" s="59"/>
      <c r="P492" s="76"/>
      <c r="Q492" s="59"/>
      <c r="T492" s="59"/>
      <c r="V492" s="59"/>
      <c r="X492" s="59"/>
      <c r="Z492" s="59"/>
      <c r="AE492" s="59"/>
      <c r="AG492" s="59"/>
      <c r="AK492" s="59"/>
    </row>
    <row r="493" spans="1:37" s="14" customFormat="1" x14ac:dyDescent="0.25">
      <c r="A493" s="93"/>
      <c r="C493" s="59"/>
      <c r="E493" s="59"/>
      <c r="G493" s="59"/>
      <c r="I493" s="76"/>
      <c r="J493" s="59"/>
      <c r="K493" s="76"/>
      <c r="L493" s="59"/>
      <c r="O493" s="59"/>
      <c r="P493" s="76"/>
      <c r="Q493" s="59"/>
      <c r="T493" s="59"/>
      <c r="V493" s="59"/>
      <c r="X493" s="59"/>
      <c r="Z493" s="59"/>
      <c r="AE493" s="59"/>
      <c r="AG493" s="59"/>
      <c r="AK493" s="59"/>
    </row>
    <row r="494" spans="1:37" s="14" customFormat="1" x14ac:dyDescent="0.25">
      <c r="A494" s="93"/>
      <c r="C494" s="59"/>
      <c r="E494" s="59"/>
      <c r="G494" s="59"/>
      <c r="I494" s="76"/>
      <c r="J494" s="59"/>
      <c r="K494" s="76"/>
      <c r="L494" s="59"/>
      <c r="O494" s="59"/>
      <c r="P494" s="76"/>
      <c r="Q494" s="59"/>
      <c r="T494" s="59"/>
      <c r="V494" s="59"/>
      <c r="X494" s="59"/>
      <c r="Z494" s="59"/>
      <c r="AE494" s="59"/>
      <c r="AG494" s="59"/>
      <c r="AK494" s="59"/>
    </row>
    <row r="495" spans="1:37" s="14" customFormat="1" x14ac:dyDescent="0.25">
      <c r="A495" s="93"/>
      <c r="C495" s="59"/>
      <c r="E495" s="59"/>
      <c r="G495" s="59"/>
      <c r="I495" s="76"/>
      <c r="J495" s="59"/>
      <c r="K495" s="76"/>
      <c r="L495" s="59"/>
      <c r="O495" s="59"/>
      <c r="P495" s="76"/>
      <c r="Q495" s="59"/>
      <c r="T495" s="59"/>
      <c r="V495" s="59"/>
      <c r="X495" s="59"/>
      <c r="Z495" s="59"/>
      <c r="AE495" s="59"/>
      <c r="AG495" s="59"/>
      <c r="AK495" s="59"/>
    </row>
    <row r="496" spans="1:37" s="14" customFormat="1" x14ac:dyDescent="0.25">
      <c r="A496" s="93"/>
      <c r="C496" s="59"/>
      <c r="E496" s="59"/>
      <c r="G496" s="59"/>
      <c r="I496" s="76"/>
      <c r="J496" s="59"/>
      <c r="K496" s="76"/>
      <c r="L496" s="59"/>
      <c r="O496" s="59"/>
      <c r="P496" s="76"/>
      <c r="Q496" s="59"/>
      <c r="T496" s="59"/>
      <c r="V496" s="59"/>
      <c r="X496" s="59"/>
      <c r="Z496" s="59"/>
      <c r="AE496" s="59"/>
      <c r="AG496" s="59"/>
      <c r="AK496" s="59"/>
    </row>
    <row r="497" spans="1:37" s="14" customFormat="1" x14ac:dyDescent="0.25">
      <c r="A497" s="93"/>
      <c r="C497" s="59"/>
      <c r="E497" s="59"/>
      <c r="G497" s="59"/>
      <c r="I497" s="76"/>
      <c r="J497" s="59"/>
      <c r="K497" s="76"/>
      <c r="L497" s="59"/>
      <c r="O497" s="59"/>
      <c r="P497" s="76"/>
      <c r="Q497" s="59"/>
      <c r="T497" s="59"/>
      <c r="V497" s="59"/>
      <c r="X497" s="59"/>
      <c r="Z497" s="59"/>
      <c r="AE497" s="59"/>
      <c r="AG497" s="59"/>
      <c r="AK497" s="59"/>
    </row>
    <row r="498" spans="1:37" s="14" customFormat="1" x14ac:dyDescent="0.25">
      <c r="A498" s="93"/>
      <c r="C498" s="59"/>
      <c r="E498" s="59"/>
      <c r="G498" s="59"/>
      <c r="I498" s="76"/>
      <c r="J498" s="59"/>
      <c r="K498" s="76"/>
      <c r="L498" s="59"/>
      <c r="O498" s="59"/>
      <c r="P498" s="76"/>
      <c r="Q498" s="59"/>
      <c r="T498" s="59"/>
      <c r="V498" s="59"/>
      <c r="X498" s="59"/>
      <c r="Z498" s="59"/>
      <c r="AE498" s="59"/>
      <c r="AG498" s="59"/>
      <c r="AK498" s="59"/>
    </row>
    <row r="499" spans="1:37" s="14" customFormat="1" x14ac:dyDescent="0.25">
      <c r="A499" s="93"/>
      <c r="C499" s="59"/>
      <c r="E499" s="59"/>
      <c r="G499" s="59"/>
      <c r="I499" s="76"/>
      <c r="J499" s="59"/>
      <c r="K499" s="76"/>
      <c r="L499" s="59"/>
      <c r="O499" s="59"/>
      <c r="P499" s="76"/>
      <c r="Q499" s="59"/>
      <c r="T499" s="59"/>
      <c r="V499" s="59"/>
      <c r="X499" s="59"/>
      <c r="Z499" s="59"/>
      <c r="AE499" s="59"/>
      <c r="AG499" s="59"/>
      <c r="AK499" s="59"/>
    </row>
    <row r="500" spans="1:37" s="14" customFormat="1" x14ac:dyDescent="0.25">
      <c r="A500" s="93"/>
      <c r="C500" s="59"/>
      <c r="E500" s="59"/>
      <c r="G500" s="59"/>
      <c r="I500" s="76"/>
      <c r="J500" s="59"/>
      <c r="K500" s="76"/>
      <c r="L500" s="59"/>
      <c r="O500" s="59"/>
      <c r="P500" s="76"/>
      <c r="Q500" s="59"/>
      <c r="T500" s="59"/>
      <c r="V500" s="59"/>
      <c r="X500" s="59"/>
      <c r="Z500" s="59"/>
      <c r="AE500" s="59"/>
      <c r="AG500" s="59"/>
      <c r="AK500" s="59"/>
    </row>
    <row r="501" spans="1:37" s="14" customFormat="1" x14ac:dyDescent="0.25">
      <c r="A501" s="93"/>
      <c r="C501" s="59"/>
      <c r="E501" s="59"/>
      <c r="G501" s="59"/>
      <c r="I501" s="76"/>
      <c r="J501" s="59"/>
      <c r="K501" s="76"/>
      <c r="L501" s="59"/>
      <c r="O501" s="59"/>
      <c r="P501" s="76"/>
      <c r="Q501" s="59"/>
      <c r="T501" s="59"/>
      <c r="V501" s="59"/>
      <c r="X501" s="59"/>
      <c r="Z501" s="59"/>
      <c r="AE501" s="59"/>
      <c r="AG501" s="59"/>
      <c r="AK501" s="59"/>
    </row>
    <row r="502" spans="1:37" s="14" customFormat="1" x14ac:dyDescent="0.25">
      <c r="A502" s="93"/>
      <c r="C502" s="59"/>
      <c r="E502" s="59"/>
      <c r="G502" s="59"/>
      <c r="I502" s="76"/>
      <c r="J502" s="59"/>
      <c r="K502" s="76"/>
      <c r="L502" s="59"/>
      <c r="O502" s="59"/>
      <c r="P502" s="76"/>
      <c r="Q502" s="59"/>
      <c r="T502" s="59"/>
      <c r="V502" s="59"/>
      <c r="X502" s="59"/>
      <c r="Z502" s="59"/>
      <c r="AE502" s="59"/>
      <c r="AG502" s="59"/>
      <c r="AK502" s="59"/>
    </row>
    <row r="503" spans="1:37" s="14" customFormat="1" x14ac:dyDescent="0.25">
      <c r="A503" s="93"/>
      <c r="C503" s="59"/>
      <c r="E503" s="59"/>
      <c r="G503" s="59"/>
      <c r="I503" s="76"/>
      <c r="J503" s="59"/>
      <c r="K503" s="76"/>
      <c r="L503" s="59"/>
      <c r="O503" s="59"/>
      <c r="P503" s="76"/>
      <c r="Q503" s="59"/>
      <c r="T503" s="59"/>
      <c r="V503" s="59"/>
      <c r="X503" s="59"/>
      <c r="Z503" s="59"/>
      <c r="AE503" s="59"/>
      <c r="AG503" s="59"/>
      <c r="AK503" s="59"/>
    </row>
    <row r="504" spans="1:37" s="14" customFormat="1" x14ac:dyDescent="0.25">
      <c r="A504" s="93"/>
      <c r="C504" s="59"/>
      <c r="E504" s="59"/>
      <c r="G504" s="59"/>
      <c r="I504" s="76"/>
      <c r="J504" s="59"/>
      <c r="K504" s="76"/>
      <c r="L504" s="59"/>
      <c r="O504" s="59"/>
      <c r="P504" s="76"/>
      <c r="Q504" s="59"/>
      <c r="T504" s="59"/>
      <c r="V504" s="59"/>
      <c r="X504" s="59"/>
      <c r="Z504" s="59"/>
      <c r="AE504" s="59"/>
      <c r="AG504" s="59"/>
      <c r="AK504" s="59"/>
    </row>
    <row r="505" spans="1:37" s="14" customFormat="1" x14ac:dyDescent="0.25">
      <c r="A505" s="93"/>
      <c r="C505" s="59"/>
      <c r="E505" s="59"/>
      <c r="G505" s="59"/>
      <c r="I505" s="76"/>
      <c r="J505" s="59"/>
      <c r="K505" s="76"/>
      <c r="L505" s="59"/>
      <c r="O505" s="59"/>
      <c r="P505" s="76"/>
      <c r="Q505" s="59"/>
      <c r="T505" s="59"/>
      <c r="V505" s="59"/>
      <c r="X505" s="59"/>
      <c r="Z505" s="59"/>
      <c r="AE505" s="59"/>
      <c r="AG505" s="59"/>
      <c r="AK505" s="59"/>
    </row>
    <row r="506" spans="1:37" s="14" customFormat="1" x14ac:dyDescent="0.25">
      <c r="A506" s="93"/>
      <c r="C506" s="59"/>
      <c r="E506" s="59"/>
      <c r="G506" s="59"/>
      <c r="I506" s="76"/>
      <c r="J506" s="59"/>
      <c r="K506" s="76"/>
      <c r="L506" s="59"/>
      <c r="O506" s="59"/>
      <c r="P506" s="76"/>
      <c r="Q506" s="59"/>
      <c r="T506" s="59"/>
      <c r="V506" s="59"/>
      <c r="X506" s="59"/>
      <c r="Z506" s="59"/>
      <c r="AE506" s="59"/>
      <c r="AG506" s="59"/>
      <c r="AK506" s="59"/>
    </row>
    <row r="507" spans="1:37" s="14" customFormat="1" x14ac:dyDescent="0.25">
      <c r="A507" s="93"/>
      <c r="C507" s="59"/>
      <c r="E507" s="59"/>
      <c r="G507" s="59"/>
      <c r="I507" s="76"/>
      <c r="J507" s="59"/>
      <c r="K507" s="76"/>
      <c r="L507" s="59"/>
      <c r="O507" s="59"/>
      <c r="P507" s="76"/>
      <c r="Q507" s="59"/>
      <c r="T507" s="59"/>
      <c r="V507" s="59"/>
      <c r="X507" s="59"/>
      <c r="Z507" s="59"/>
      <c r="AE507" s="59"/>
      <c r="AG507" s="59"/>
      <c r="AK507" s="59"/>
    </row>
    <row r="508" spans="1:37" s="14" customFormat="1" x14ac:dyDescent="0.25">
      <c r="A508" s="93"/>
      <c r="C508" s="59"/>
      <c r="E508" s="59"/>
      <c r="G508" s="59"/>
      <c r="I508" s="76"/>
      <c r="J508" s="59"/>
      <c r="K508" s="76"/>
      <c r="L508" s="59"/>
      <c r="O508" s="59"/>
      <c r="P508" s="76"/>
      <c r="Q508" s="59"/>
      <c r="T508" s="59"/>
      <c r="V508" s="59"/>
      <c r="X508" s="59"/>
      <c r="Z508" s="59"/>
      <c r="AE508" s="59"/>
      <c r="AG508" s="59"/>
      <c r="AK508" s="59"/>
    </row>
    <row r="509" spans="1:37" s="14" customFormat="1" x14ac:dyDescent="0.25">
      <c r="A509" s="93"/>
      <c r="C509" s="59"/>
      <c r="E509" s="59"/>
      <c r="G509" s="59"/>
      <c r="I509" s="76"/>
      <c r="J509" s="59"/>
      <c r="K509" s="76"/>
      <c r="L509" s="59"/>
      <c r="O509" s="59"/>
      <c r="P509" s="76"/>
      <c r="Q509" s="59"/>
      <c r="T509" s="59"/>
      <c r="V509" s="59"/>
      <c r="X509" s="59"/>
      <c r="Z509" s="59"/>
      <c r="AE509" s="59"/>
      <c r="AG509" s="59"/>
      <c r="AK509" s="59"/>
    </row>
    <row r="510" spans="1:37" s="14" customFormat="1" x14ac:dyDescent="0.25">
      <c r="A510" s="93"/>
      <c r="C510" s="59"/>
      <c r="E510" s="59"/>
      <c r="G510" s="59"/>
      <c r="I510" s="76"/>
      <c r="J510" s="59"/>
      <c r="K510" s="76"/>
      <c r="L510" s="59"/>
      <c r="O510" s="59"/>
      <c r="P510" s="76"/>
      <c r="Q510" s="59"/>
      <c r="T510" s="59"/>
      <c r="V510" s="59"/>
      <c r="X510" s="59"/>
      <c r="Z510" s="59"/>
      <c r="AE510" s="59"/>
      <c r="AG510" s="59"/>
      <c r="AK510" s="59"/>
    </row>
    <row r="511" spans="1:37" s="14" customFormat="1" x14ac:dyDescent="0.25">
      <c r="A511" s="93"/>
      <c r="C511" s="59"/>
      <c r="E511" s="59"/>
      <c r="G511" s="59"/>
      <c r="I511" s="76"/>
      <c r="J511" s="59"/>
      <c r="K511" s="76"/>
      <c r="L511" s="59"/>
      <c r="O511" s="59"/>
      <c r="P511" s="76"/>
      <c r="Q511" s="59"/>
      <c r="T511" s="59"/>
      <c r="V511" s="59"/>
      <c r="X511" s="59"/>
      <c r="Z511" s="59"/>
      <c r="AE511" s="59"/>
      <c r="AG511" s="59"/>
      <c r="AK511" s="59"/>
    </row>
    <row r="512" spans="1:37" s="14" customFormat="1" x14ac:dyDescent="0.25">
      <c r="A512" s="93"/>
      <c r="C512" s="59"/>
      <c r="E512" s="59"/>
      <c r="G512" s="59"/>
      <c r="I512" s="76"/>
      <c r="J512" s="59"/>
      <c r="K512" s="76"/>
      <c r="L512" s="59"/>
      <c r="O512" s="59"/>
      <c r="P512" s="76"/>
      <c r="Q512" s="59"/>
      <c r="T512" s="59"/>
      <c r="V512" s="59"/>
      <c r="X512" s="59"/>
      <c r="Z512" s="59"/>
      <c r="AE512" s="59"/>
      <c r="AG512" s="59"/>
      <c r="AK512" s="59"/>
    </row>
    <row r="513" spans="1:37" s="14" customFormat="1" x14ac:dyDescent="0.25">
      <c r="A513" s="93"/>
      <c r="C513" s="59"/>
      <c r="E513" s="59"/>
      <c r="G513" s="59"/>
      <c r="I513" s="76"/>
      <c r="J513" s="59"/>
      <c r="K513" s="76"/>
      <c r="L513" s="59"/>
      <c r="O513" s="59"/>
      <c r="P513" s="76"/>
      <c r="Q513" s="59"/>
      <c r="T513" s="59"/>
      <c r="V513" s="59"/>
      <c r="X513" s="59"/>
      <c r="Z513" s="59"/>
      <c r="AE513" s="59"/>
      <c r="AG513" s="59"/>
      <c r="AK513" s="59"/>
    </row>
    <row r="514" spans="1:37" s="14" customFormat="1" x14ac:dyDescent="0.25">
      <c r="A514" s="93"/>
      <c r="C514" s="59"/>
      <c r="E514" s="59"/>
      <c r="G514" s="59"/>
      <c r="I514" s="76"/>
      <c r="J514" s="59"/>
      <c r="K514" s="76"/>
      <c r="L514" s="59"/>
      <c r="O514" s="59"/>
      <c r="P514" s="76"/>
      <c r="Q514" s="59"/>
      <c r="T514" s="59"/>
      <c r="V514" s="59"/>
      <c r="X514" s="59"/>
      <c r="Z514" s="59"/>
      <c r="AE514" s="59"/>
      <c r="AG514" s="59"/>
      <c r="AK514" s="59"/>
    </row>
    <row r="515" spans="1:37" s="14" customFormat="1" x14ac:dyDescent="0.25">
      <c r="A515" s="93"/>
      <c r="C515" s="59"/>
      <c r="E515" s="59"/>
      <c r="G515" s="59"/>
      <c r="I515" s="76"/>
      <c r="J515" s="59"/>
      <c r="K515" s="76"/>
      <c r="L515" s="59"/>
      <c r="O515" s="59"/>
      <c r="P515" s="76"/>
      <c r="Q515" s="59"/>
      <c r="T515" s="59"/>
      <c r="V515" s="59"/>
      <c r="X515" s="59"/>
      <c r="Z515" s="59"/>
      <c r="AE515" s="59"/>
      <c r="AG515" s="59"/>
      <c r="AK515" s="59"/>
    </row>
    <row r="516" spans="1:37" s="14" customFormat="1" x14ac:dyDescent="0.25">
      <c r="A516" s="93"/>
      <c r="C516" s="59"/>
      <c r="E516" s="59"/>
      <c r="G516" s="59"/>
      <c r="I516" s="76"/>
      <c r="J516" s="59"/>
      <c r="K516" s="76"/>
      <c r="L516" s="59"/>
      <c r="O516" s="59"/>
      <c r="P516" s="76"/>
      <c r="Q516" s="59"/>
      <c r="T516" s="59"/>
      <c r="V516" s="59"/>
      <c r="X516" s="59"/>
      <c r="Z516" s="59"/>
      <c r="AE516" s="59"/>
      <c r="AG516" s="59"/>
      <c r="AK516" s="59"/>
    </row>
    <row r="517" spans="1:37" s="14" customFormat="1" x14ac:dyDescent="0.25">
      <c r="A517" s="93"/>
      <c r="C517" s="59"/>
      <c r="E517" s="59"/>
      <c r="G517" s="59"/>
      <c r="I517" s="76"/>
      <c r="J517" s="59"/>
      <c r="K517" s="76"/>
      <c r="L517" s="59"/>
      <c r="O517" s="59"/>
      <c r="P517" s="76"/>
      <c r="Q517" s="59"/>
      <c r="T517" s="59"/>
      <c r="V517" s="59"/>
      <c r="X517" s="59"/>
      <c r="Z517" s="59"/>
      <c r="AE517" s="59"/>
      <c r="AG517" s="59"/>
      <c r="AK517" s="59"/>
    </row>
    <row r="518" spans="1:37" s="14" customFormat="1" x14ac:dyDescent="0.25">
      <c r="A518" s="93"/>
      <c r="C518" s="59"/>
      <c r="E518" s="59"/>
      <c r="G518" s="59"/>
      <c r="I518" s="76"/>
      <c r="J518" s="59"/>
      <c r="K518" s="76"/>
      <c r="L518" s="59"/>
      <c r="O518" s="59"/>
      <c r="P518" s="76"/>
      <c r="Q518" s="59"/>
      <c r="T518" s="59"/>
      <c r="V518" s="59"/>
      <c r="X518" s="59"/>
      <c r="Z518" s="59"/>
      <c r="AE518" s="59"/>
      <c r="AG518" s="59"/>
      <c r="AK518" s="59"/>
    </row>
    <row r="519" spans="1:37" s="14" customFormat="1" x14ac:dyDescent="0.25">
      <c r="A519" s="93"/>
      <c r="C519" s="59"/>
      <c r="E519" s="59"/>
      <c r="G519" s="59"/>
      <c r="I519" s="76"/>
      <c r="J519" s="59"/>
      <c r="K519" s="76"/>
      <c r="L519" s="59"/>
      <c r="O519" s="59"/>
      <c r="P519" s="76"/>
      <c r="Q519" s="59"/>
      <c r="T519" s="59"/>
      <c r="V519" s="59"/>
      <c r="X519" s="59"/>
      <c r="Z519" s="59"/>
      <c r="AE519" s="59"/>
      <c r="AG519" s="59"/>
      <c r="AK519" s="59"/>
    </row>
    <row r="520" spans="1:37" s="14" customFormat="1" x14ac:dyDescent="0.25">
      <c r="A520" s="93"/>
      <c r="C520" s="59"/>
      <c r="E520" s="59"/>
      <c r="G520" s="59"/>
      <c r="I520" s="76"/>
      <c r="J520" s="59"/>
      <c r="K520" s="76"/>
      <c r="L520" s="59"/>
      <c r="O520" s="59"/>
      <c r="P520" s="76"/>
      <c r="Q520" s="59"/>
      <c r="T520" s="59"/>
      <c r="V520" s="59"/>
      <c r="X520" s="59"/>
      <c r="Z520" s="59"/>
      <c r="AE520" s="59"/>
      <c r="AG520" s="59"/>
      <c r="AK520" s="59"/>
    </row>
    <row r="521" spans="1:37" s="14" customFormat="1" x14ac:dyDescent="0.25">
      <c r="A521" s="93"/>
      <c r="C521" s="59"/>
      <c r="E521" s="59"/>
      <c r="G521" s="59"/>
      <c r="I521" s="76"/>
      <c r="J521" s="59"/>
      <c r="K521" s="76"/>
      <c r="L521" s="59"/>
      <c r="O521" s="59"/>
      <c r="P521" s="76"/>
      <c r="Q521" s="59"/>
      <c r="T521" s="59"/>
      <c r="V521" s="59"/>
      <c r="X521" s="59"/>
      <c r="Z521" s="59"/>
      <c r="AE521" s="59"/>
      <c r="AG521" s="59"/>
      <c r="AK521" s="59"/>
    </row>
    <row r="522" spans="1:37" s="14" customFormat="1" x14ac:dyDescent="0.25">
      <c r="A522" s="93"/>
      <c r="C522" s="59"/>
      <c r="E522" s="59"/>
      <c r="G522" s="59"/>
      <c r="I522" s="76"/>
      <c r="J522" s="59"/>
      <c r="K522" s="76"/>
      <c r="L522" s="59"/>
      <c r="O522" s="59"/>
      <c r="P522" s="76"/>
      <c r="Q522" s="59"/>
      <c r="T522" s="59"/>
      <c r="V522" s="59"/>
      <c r="X522" s="59"/>
      <c r="Z522" s="59"/>
      <c r="AE522" s="59"/>
      <c r="AG522" s="59"/>
      <c r="AK522" s="59"/>
    </row>
    <row r="523" spans="1:37" s="14" customFormat="1" x14ac:dyDescent="0.25">
      <c r="A523" s="93"/>
      <c r="C523" s="59"/>
      <c r="E523" s="59"/>
      <c r="G523" s="59"/>
      <c r="I523" s="76"/>
      <c r="J523" s="59"/>
      <c r="K523" s="76"/>
      <c r="L523" s="59"/>
      <c r="O523" s="59"/>
      <c r="P523" s="76"/>
      <c r="Q523" s="59"/>
      <c r="T523" s="59"/>
      <c r="V523" s="59"/>
      <c r="X523" s="59"/>
      <c r="Z523" s="59"/>
      <c r="AE523" s="59"/>
      <c r="AG523" s="59"/>
      <c r="AK523" s="59"/>
    </row>
    <row r="524" spans="1:37" s="14" customFormat="1" x14ac:dyDescent="0.25">
      <c r="A524" s="93"/>
      <c r="C524" s="59"/>
      <c r="E524" s="59"/>
      <c r="G524" s="59"/>
      <c r="I524" s="76"/>
      <c r="J524" s="59"/>
      <c r="K524" s="76"/>
      <c r="L524" s="59"/>
      <c r="O524" s="59"/>
      <c r="P524" s="76"/>
      <c r="Q524" s="59"/>
      <c r="T524" s="59"/>
      <c r="V524" s="59"/>
      <c r="X524" s="59"/>
      <c r="Z524" s="59"/>
      <c r="AE524" s="59"/>
      <c r="AG524" s="59"/>
      <c r="AK524" s="59"/>
    </row>
    <row r="525" spans="1:37" s="14" customFormat="1" x14ac:dyDescent="0.25">
      <c r="A525" s="93"/>
      <c r="C525" s="59"/>
      <c r="E525" s="59"/>
      <c r="G525" s="59"/>
      <c r="I525" s="76"/>
      <c r="J525" s="59"/>
      <c r="K525" s="76"/>
      <c r="L525" s="59"/>
      <c r="O525" s="59"/>
      <c r="P525" s="76"/>
      <c r="Q525" s="59"/>
      <c r="T525" s="59"/>
      <c r="V525" s="59"/>
      <c r="X525" s="59"/>
      <c r="Z525" s="59"/>
      <c r="AE525" s="59"/>
      <c r="AG525" s="59"/>
      <c r="AK525" s="59"/>
    </row>
    <row r="526" spans="1:37" s="14" customFormat="1" x14ac:dyDescent="0.25">
      <c r="A526" s="93"/>
      <c r="C526" s="59"/>
      <c r="E526" s="59"/>
      <c r="G526" s="59"/>
      <c r="I526" s="76"/>
      <c r="J526" s="59"/>
      <c r="K526" s="76"/>
      <c r="L526" s="59"/>
      <c r="O526" s="59"/>
      <c r="P526" s="76"/>
      <c r="Q526" s="59"/>
      <c r="T526" s="59"/>
      <c r="V526" s="59"/>
      <c r="X526" s="59"/>
      <c r="Z526" s="59"/>
      <c r="AE526" s="59"/>
      <c r="AG526" s="59"/>
      <c r="AK526" s="59"/>
    </row>
    <row r="527" spans="1:37" s="14" customFormat="1" x14ac:dyDescent="0.25">
      <c r="A527" s="93"/>
      <c r="C527" s="59"/>
      <c r="E527" s="59"/>
      <c r="G527" s="59"/>
      <c r="I527" s="76"/>
      <c r="J527" s="59"/>
      <c r="K527" s="76"/>
      <c r="L527" s="59"/>
      <c r="O527" s="59"/>
      <c r="P527" s="76"/>
      <c r="Q527" s="59"/>
      <c r="T527" s="59"/>
      <c r="V527" s="59"/>
      <c r="X527" s="59"/>
      <c r="Z527" s="59"/>
      <c r="AE527" s="59"/>
      <c r="AG527" s="59"/>
      <c r="AK527" s="59"/>
    </row>
    <row r="528" spans="1:37" s="14" customFormat="1" x14ac:dyDescent="0.25">
      <c r="A528" s="93"/>
      <c r="C528" s="59"/>
      <c r="E528" s="59"/>
      <c r="G528" s="59"/>
      <c r="I528" s="76"/>
      <c r="J528" s="59"/>
      <c r="K528" s="76"/>
      <c r="L528" s="59"/>
      <c r="O528" s="59"/>
      <c r="P528" s="76"/>
      <c r="Q528" s="59"/>
      <c r="T528" s="59"/>
      <c r="V528" s="59"/>
      <c r="X528" s="59"/>
      <c r="Z528" s="59"/>
      <c r="AE528" s="59"/>
      <c r="AG528" s="59"/>
      <c r="AK528" s="59"/>
    </row>
    <row r="529" spans="1:37" s="14" customFormat="1" x14ac:dyDescent="0.25">
      <c r="A529" s="93"/>
      <c r="C529" s="59"/>
      <c r="E529" s="59"/>
      <c r="G529" s="59"/>
      <c r="I529" s="76"/>
      <c r="J529" s="59"/>
      <c r="K529" s="76"/>
      <c r="L529" s="59"/>
      <c r="O529" s="59"/>
      <c r="P529" s="76"/>
      <c r="Q529" s="59"/>
      <c r="T529" s="59"/>
      <c r="V529" s="59"/>
      <c r="X529" s="59"/>
      <c r="Z529" s="59"/>
      <c r="AE529" s="59"/>
      <c r="AG529" s="59"/>
      <c r="AK529" s="59"/>
    </row>
    <row r="530" spans="1:37" s="14" customFormat="1" x14ac:dyDescent="0.25">
      <c r="A530" s="93"/>
      <c r="C530" s="59"/>
      <c r="E530" s="59"/>
      <c r="G530" s="59"/>
      <c r="I530" s="76"/>
      <c r="J530" s="59"/>
      <c r="K530" s="76"/>
      <c r="L530" s="59"/>
      <c r="O530" s="59"/>
      <c r="P530" s="76"/>
      <c r="Q530" s="59"/>
      <c r="T530" s="59"/>
      <c r="V530" s="59"/>
      <c r="X530" s="59"/>
      <c r="Z530" s="59"/>
      <c r="AE530" s="59"/>
      <c r="AG530" s="59"/>
      <c r="AK530" s="59"/>
    </row>
    <row r="531" spans="1:37" s="14" customFormat="1" x14ac:dyDescent="0.25">
      <c r="A531" s="93"/>
      <c r="C531" s="59"/>
      <c r="E531" s="59"/>
      <c r="G531" s="59"/>
      <c r="I531" s="76"/>
      <c r="J531" s="59"/>
      <c r="K531" s="76"/>
      <c r="L531" s="59"/>
      <c r="O531" s="59"/>
      <c r="P531" s="76"/>
      <c r="Q531" s="59"/>
      <c r="T531" s="59"/>
      <c r="V531" s="59"/>
      <c r="X531" s="59"/>
      <c r="Z531" s="59"/>
      <c r="AE531" s="59"/>
      <c r="AG531" s="59"/>
      <c r="AK531" s="59"/>
    </row>
    <row r="532" spans="1:37" s="14" customFormat="1" x14ac:dyDescent="0.25">
      <c r="A532" s="93"/>
      <c r="C532" s="59"/>
      <c r="E532" s="59"/>
      <c r="G532" s="59"/>
      <c r="I532" s="76"/>
      <c r="J532" s="59"/>
      <c r="K532" s="76"/>
      <c r="L532" s="59"/>
      <c r="O532" s="59"/>
      <c r="P532" s="76"/>
      <c r="Q532" s="59"/>
      <c r="T532" s="59"/>
      <c r="V532" s="59"/>
      <c r="X532" s="59"/>
      <c r="Z532" s="59"/>
      <c r="AE532" s="59"/>
      <c r="AG532" s="59"/>
      <c r="AK532" s="59"/>
    </row>
    <row r="533" spans="1:37" s="14" customFormat="1" x14ac:dyDescent="0.25">
      <c r="A533" s="93"/>
      <c r="C533" s="59"/>
      <c r="E533" s="59"/>
      <c r="G533" s="59"/>
      <c r="I533" s="76"/>
      <c r="J533" s="59"/>
      <c r="K533" s="76"/>
      <c r="L533" s="59"/>
      <c r="O533" s="59"/>
      <c r="P533" s="76"/>
      <c r="Q533" s="59"/>
      <c r="T533" s="59"/>
      <c r="V533" s="59"/>
      <c r="X533" s="59"/>
      <c r="Z533" s="59"/>
      <c r="AE533" s="59"/>
      <c r="AG533" s="59"/>
      <c r="AK533" s="59"/>
    </row>
    <row r="534" spans="1:37" s="14" customFormat="1" x14ac:dyDescent="0.25">
      <c r="A534" s="93"/>
      <c r="C534" s="59"/>
      <c r="E534" s="59"/>
      <c r="G534" s="59"/>
      <c r="I534" s="76"/>
      <c r="J534" s="59"/>
      <c r="K534" s="76"/>
      <c r="L534" s="59"/>
      <c r="O534" s="59"/>
      <c r="P534" s="76"/>
      <c r="Q534" s="59"/>
      <c r="T534" s="59"/>
      <c r="V534" s="59"/>
      <c r="X534" s="59"/>
      <c r="Z534" s="59"/>
      <c r="AE534" s="59"/>
      <c r="AG534" s="59"/>
      <c r="AK534" s="59"/>
    </row>
    <row r="535" spans="1:37" s="14" customFormat="1" x14ac:dyDescent="0.25">
      <c r="A535" s="93"/>
      <c r="C535" s="59"/>
      <c r="E535" s="59"/>
      <c r="G535" s="59"/>
      <c r="I535" s="76"/>
      <c r="J535" s="59"/>
      <c r="K535" s="76"/>
      <c r="L535" s="59"/>
      <c r="O535" s="59"/>
      <c r="P535" s="76"/>
      <c r="Q535" s="59"/>
      <c r="T535" s="59"/>
      <c r="V535" s="59"/>
      <c r="X535" s="59"/>
      <c r="Z535" s="59"/>
      <c r="AE535" s="59"/>
      <c r="AG535" s="59"/>
      <c r="AK535" s="59"/>
    </row>
    <row r="536" spans="1:37" s="14" customFormat="1" x14ac:dyDescent="0.25">
      <c r="A536" s="93"/>
      <c r="C536" s="59"/>
      <c r="E536" s="59"/>
      <c r="G536" s="59"/>
      <c r="I536" s="76"/>
      <c r="J536" s="59"/>
      <c r="K536" s="76"/>
      <c r="L536" s="59"/>
      <c r="O536" s="59"/>
      <c r="P536" s="76"/>
      <c r="Q536" s="59"/>
      <c r="T536" s="59"/>
      <c r="V536" s="59"/>
      <c r="X536" s="59"/>
      <c r="Z536" s="59"/>
      <c r="AE536" s="59"/>
      <c r="AG536" s="59"/>
      <c r="AK536" s="59"/>
    </row>
    <row r="537" spans="1:37" s="14" customFormat="1" x14ac:dyDescent="0.25">
      <c r="A537" s="93"/>
      <c r="C537" s="59"/>
      <c r="E537" s="59"/>
      <c r="G537" s="59"/>
      <c r="I537" s="76"/>
      <c r="J537" s="59"/>
      <c r="K537" s="76"/>
      <c r="L537" s="59"/>
      <c r="O537" s="59"/>
      <c r="P537" s="76"/>
      <c r="Q537" s="59"/>
      <c r="T537" s="59"/>
      <c r="V537" s="59"/>
      <c r="X537" s="59"/>
      <c r="Z537" s="59"/>
      <c r="AE537" s="59"/>
      <c r="AG537" s="59"/>
      <c r="AK537" s="59"/>
    </row>
    <row r="538" spans="1:37" s="14" customFormat="1" x14ac:dyDescent="0.25">
      <c r="A538" s="93"/>
      <c r="C538" s="59"/>
      <c r="E538" s="59"/>
      <c r="G538" s="59"/>
      <c r="I538" s="76"/>
      <c r="J538" s="59"/>
      <c r="K538" s="76"/>
      <c r="L538" s="59"/>
      <c r="O538" s="59"/>
      <c r="P538" s="76"/>
      <c r="Q538" s="59"/>
      <c r="T538" s="59"/>
      <c r="V538" s="59"/>
      <c r="X538" s="59"/>
      <c r="Z538" s="59"/>
      <c r="AE538" s="59"/>
      <c r="AG538" s="59"/>
      <c r="AK538" s="59"/>
    </row>
    <row r="539" spans="1:37" s="14" customFormat="1" x14ac:dyDescent="0.25">
      <c r="A539" s="93"/>
      <c r="C539" s="59"/>
      <c r="E539" s="59"/>
      <c r="G539" s="59"/>
      <c r="I539" s="76"/>
      <c r="J539" s="59"/>
      <c r="K539" s="76"/>
      <c r="L539" s="59"/>
      <c r="O539" s="59"/>
      <c r="P539" s="76"/>
      <c r="Q539" s="59"/>
      <c r="T539" s="59"/>
      <c r="V539" s="59"/>
      <c r="X539" s="59"/>
      <c r="Z539" s="59"/>
      <c r="AE539" s="59"/>
      <c r="AG539" s="59"/>
      <c r="AK539" s="59"/>
    </row>
    <row r="540" spans="1:37" s="14" customFormat="1" x14ac:dyDescent="0.25">
      <c r="A540" s="93"/>
      <c r="C540" s="59"/>
      <c r="E540" s="59"/>
      <c r="G540" s="59"/>
      <c r="I540" s="76"/>
      <c r="J540" s="59"/>
      <c r="K540" s="76"/>
      <c r="L540" s="59"/>
      <c r="O540" s="59"/>
      <c r="P540" s="76"/>
      <c r="Q540" s="59"/>
      <c r="T540" s="59"/>
      <c r="V540" s="59"/>
      <c r="X540" s="59"/>
      <c r="Z540" s="59"/>
      <c r="AE540" s="59"/>
      <c r="AG540" s="59"/>
      <c r="AK540" s="59"/>
    </row>
    <row r="541" spans="1:37" s="14" customFormat="1" x14ac:dyDescent="0.25">
      <c r="A541" s="93"/>
      <c r="C541" s="59"/>
      <c r="E541" s="59"/>
      <c r="G541" s="59"/>
      <c r="I541" s="76"/>
      <c r="J541" s="59"/>
      <c r="K541" s="76"/>
      <c r="L541" s="59"/>
      <c r="O541" s="59"/>
      <c r="P541" s="76"/>
      <c r="Q541" s="59"/>
      <c r="T541" s="59"/>
      <c r="V541" s="59"/>
      <c r="X541" s="59"/>
      <c r="Z541" s="59"/>
      <c r="AE541" s="59"/>
      <c r="AG541" s="59"/>
      <c r="AK541" s="59"/>
    </row>
    <row r="542" spans="1:37" s="14" customFormat="1" x14ac:dyDescent="0.25">
      <c r="A542" s="93"/>
      <c r="C542" s="59"/>
      <c r="E542" s="59"/>
      <c r="G542" s="59"/>
      <c r="I542" s="76"/>
      <c r="J542" s="59"/>
      <c r="K542" s="76"/>
      <c r="L542" s="59"/>
      <c r="O542" s="59"/>
      <c r="P542" s="76"/>
      <c r="Q542" s="59"/>
      <c r="T542" s="59"/>
      <c r="V542" s="59"/>
      <c r="X542" s="59"/>
      <c r="Z542" s="59"/>
      <c r="AE542" s="59"/>
      <c r="AG542" s="59"/>
      <c r="AK542" s="59"/>
    </row>
    <row r="543" spans="1:37" s="14" customFormat="1" x14ac:dyDescent="0.25">
      <c r="A543" s="93"/>
      <c r="C543" s="59"/>
      <c r="E543" s="59"/>
      <c r="G543" s="59"/>
      <c r="I543" s="76"/>
      <c r="J543" s="59"/>
      <c r="K543" s="76"/>
      <c r="L543" s="59"/>
      <c r="O543" s="59"/>
      <c r="P543" s="76"/>
      <c r="Q543" s="59"/>
      <c r="T543" s="59"/>
      <c r="V543" s="59"/>
      <c r="X543" s="59"/>
      <c r="Z543" s="59"/>
      <c r="AE543" s="59"/>
      <c r="AG543" s="59"/>
      <c r="AK543" s="59"/>
    </row>
    <row r="544" spans="1:37" s="14" customFormat="1" x14ac:dyDescent="0.25">
      <c r="A544" s="93"/>
      <c r="C544" s="59"/>
      <c r="E544" s="59"/>
      <c r="G544" s="59"/>
      <c r="I544" s="76"/>
      <c r="J544" s="59"/>
      <c r="K544" s="76"/>
      <c r="L544" s="59"/>
      <c r="O544" s="59"/>
      <c r="P544" s="76"/>
      <c r="Q544" s="59"/>
      <c r="T544" s="59"/>
      <c r="V544" s="59"/>
      <c r="X544" s="59"/>
      <c r="Z544" s="59"/>
      <c r="AE544" s="59"/>
      <c r="AG544" s="59"/>
      <c r="AK544" s="59"/>
    </row>
    <row r="545" spans="1:37" s="14" customFormat="1" x14ac:dyDescent="0.25">
      <c r="A545" s="93"/>
      <c r="C545" s="59"/>
      <c r="E545" s="59"/>
      <c r="G545" s="59"/>
      <c r="I545" s="76"/>
      <c r="J545" s="59"/>
      <c r="K545" s="76"/>
      <c r="L545" s="59"/>
      <c r="O545" s="59"/>
      <c r="P545" s="76"/>
      <c r="Q545" s="59"/>
      <c r="T545" s="59"/>
      <c r="V545" s="59"/>
      <c r="X545" s="59"/>
      <c r="Z545" s="59"/>
      <c r="AE545" s="59"/>
      <c r="AG545" s="59"/>
      <c r="AK545" s="59"/>
    </row>
    <row r="546" spans="1:37" s="14" customFormat="1" x14ac:dyDescent="0.25">
      <c r="A546" s="93"/>
      <c r="C546" s="59"/>
      <c r="E546" s="59"/>
      <c r="G546" s="59"/>
      <c r="I546" s="76"/>
      <c r="J546" s="59"/>
      <c r="K546" s="76"/>
      <c r="L546" s="59"/>
      <c r="O546" s="59"/>
      <c r="P546" s="76"/>
      <c r="Q546" s="59"/>
      <c r="T546" s="59"/>
      <c r="V546" s="59"/>
      <c r="X546" s="59"/>
      <c r="Z546" s="59"/>
      <c r="AE546" s="59"/>
      <c r="AG546" s="59"/>
      <c r="AK546" s="59"/>
    </row>
    <row r="547" spans="1:37" s="14" customFormat="1" x14ac:dyDescent="0.25">
      <c r="A547" s="93"/>
      <c r="C547" s="59"/>
      <c r="E547" s="59"/>
      <c r="G547" s="59"/>
      <c r="I547" s="76"/>
      <c r="J547" s="59"/>
      <c r="K547" s="76"/>
      <c r="L547" s="59"/>
      <c r="O547" s="59"/>
      <c r="P547" s="76"/>
      <c r="Q547" s="59"/>
      <c r="T547" s="59"/>
      <c r="V547" s="59"/>
      <c r="X547" s="59"/>
      <c r="Z547" s="59"/>
      <c r="AE547" s="59"/>
      <c r="AG547" s="59"/>
      <c r="AK547" s="59"/>
    </row>
    <row r="548" spans="1:37" s="14" customFormat="1" x14ac:dyDescent="0.25">
      <c r="A548" s="93"/>
      <c r="C548" s="59"/>
      <c r="E548" s="59"/>
      <c r="G548" s="59"/>
      <c r="I548" s="76"/>
      <c r="J548" s="59"/>
      <c r="K548" s="76"/>
      <c r="L548" s="59"/>
      <c r="O548" s="59"/>
      <c r="P548" s="76"/>
      <c r="Q548" s="59"/>
      <c r="T548" s="59"/>
      <c r="V548" s="59"/>
      <c r="X548" s="59"/>
      <c r="Z548" s="59"/>
      <c r="AE548" s="59"/>
      <c r="AG548" s="59"/>
      <c r="AK548" s="59"/>
    </row>
    <row r="549" spans="1:37" s="14" customFormat="1" x14ac:dyDescent="0.25">
      <c r="A549" s="93"/>
      <c r="C549" s="59"/>
      <c r="E549" s="59"/>
      <c r="G549" s="59"/>
      <c r="I549" s="76"/>
      <c r="J549" s="59"/>
      <c r="K549" s="76"/>
      <c r="L549" s="59"/>
      <c r="O549" s="59"/>
      <c r="P549" s="76"/>
      <c r="Q549" s="59"/>
      <c r="T549" s="59"/>
      <c r="V549" s="59"/>
      <c r="X549" s="59"/>
      <c r="Z549" s="59"/>
      <c r="AE549" s="59"/>
      <c r="AG549" s="59"/>
      <c r="AK549" s="59"/>
    </row>
    <row r="550" spans="1:37" s="14" customFormat="1" x14ac:dyDescent="0.25">
      <c r="A550" s="93"/>
      <c r="C550" s="59"/>
      <c r="E550" s="59"/>
      <c r="G550" s="59"/>
      <c r="I550" s="76"/>
      <c r="J550" s="59"/>
      <c r="K550" s="76"/>
      <c r="L550" s="59"/>
      <c r="O550" s="59"/>
      <c r="P550" s="76"/>
      <c r="Q550" s="59"/>
      <c r="T550" s="59"/>
      <c r="V550" s="59"/>
      <c r="X550" s="59"/>
      <c r="Z550" s="59"/>
      <c r="AE550" s="59"/>
      <c r="AG550" s="59"/>
      <c r="AK550" s="59"/>
    </row>
    <row r="551" spans="1:37" s="14" customFormat="1" x14ac:dyDescent="0.25">
      <c r="A551" s="93"/>
      <c r="C551" s="59"/>
      <c r="E551" s="59"/>
      <c r="G551" s="59"/>
      <c r="I551" s="76"/>
      <c r="J551" s="59"/>
      <c r="K551" s="76"/>
      <c r="L551" s="59"/>
      <c r="O551" s="59"/>
      <c r="P551" s="76"/>
      <c r="Q551" s="59"/>
      <c r="T551" s="59"/>
      <c r="V551" s="59"/>
      <c r="X551" s="59"/>
      <c r="Z551" s="59"/>
      <c r="AE551" s="59"/>
      <c r="AG551" s="59"/>
      <c r="AK551" s="59"/>
    </row>
    <row r="552" spans="1:37" s="14" customFormat="1" x14ac:dyDescent="0.25">
      <c r="A552" s="93"/>
      <c r="C552" s="59"/>
      <c r="E552" s="59"/>
      <c r="G552" s="59"/>
      <c r="I552" s="76"/>
      <c r="J552" s="59"/>
      <c r="K552" s="76"/>
      <c r="L552" s="59"/>
      <c r="O552" s="59"/>
      <c r="P552" s="76"/>
      <c r="Q552" s="59"/>
      <c r="T552" s="59"/>
      <c r="V552" s="59"/>
      <c r="X552" s="59"/>
      <c r="Z552" s="59"/>
      <c r="AE552" s="59"/>
      <c r="AG552" s="59"/>
      <c r="AK552" s="59"/>
    </row>
    <row r="553" spans="1:37" s="14" customFormat="1" x14ac:dyDescent="0.25">
      <c r="A553" s="93"/>
      <c r="C553" s="59"/>
      <c r="E553" s="59"/>
      <c r="G553" s="59"/>
      <c r="I553" s="76"/>
      <c r="J553" s="59"/>
      <c r="K553" s="76"/>
      <c r="L553" s="59"/>
      <c r="O553" s="59"/>
      <c r="P553" s="76"/>
      <c r="Q553" s="59"/>
      <c r="T553" s="59"/>
      <c r="V553" s="59"/>
      <c r="X553" s="59"/>
      <c r="Z553" s="59"/>
      <c r="AE553" s="59"/>
      <c r="AG553" s="59"/>
      <c r="AK553" s="59"/>
    </row>
    <row r="554" spans="1:37" s="14" customFormat="1" x14ac:dyDescent="0.25">
      <c r="A554" s="93"/>
      <c r="C554" s="59"/>
      <c r="E554" s="59"/>
      <c r="G554" s="59"/>
      <c r="I554" s="76"/>
      <c r="J554" s="59"/>
      <c r="K554" s="76"/>
      <c r="L554" s="59"/>
      <c r="O554" s="59"/>
      <c r="P554" s="76"/>
      <c r="Q554" s="59"/>
      <c r="T554" s="59"/>
      <c r="V554" s="59"/>
      <c r="X554" s="59"/>
      <c r="Z554" s="59"/>
      <c r="AE554" s="59"/>
      <c r="AG554" s="59"/>
      <c r="AK554" s="59"/>
    </row>
    <row r="555" spans="1:37" s="14" customFormat="1" x14ac:dyDescent="0.25">
      <c r="A555" s="93"/>
      <c r="C555" s="59"/>
      <c r="E555" s="59"/>
      <c r="G555" s="59"/>
      <c r="I555" s="76"/>
      <c r="J555" s="59"/>
      <c r="K555" s="76"/>
      <c r="L555" s="59"/>
      <c r="O555" s="59"/>
      <c r="P555" s="76"/>
      <c r="Q555" s="59"/>
      <c r="T555" s="59"/>
      <c r="V555" s="59"/>
      <c r="X555" s="59"/>
      <c r="Z555" s="59"/>
      <c r="AE555" s="59"/>
      <c r="AG555" s="59"/>
      <c r="AK555" s="59"/>
    </row>
    <row r="556" spans="1:37" s="14" customFormat="1" x14ac:dyDescent="0.25">
      <c r="A556" s="93"/>
      <c r="C556" s="59"/>
      <c r="E556" s="59"/>
      <c r="G556" s="59"/>
      <c r="I556" s="76"/>
      <c r="J556" s="59"/>
      <c r="K556" s="76"/>
      <c r="L556" s="59"/>
      <c r="O556" s="59"/>
      <c r="P556" s="76"/>
      <c r="Q556" s="59"/>
      <c r="T556" s="59"/>
      <c r="V556" s="59"/>
      <c r="X556" s="59"/>
      <c r="Z556" s="59"/>
      <c r="AE556" s="59"/>
      <c r="AG556" s="59"/>
      <c r="AK556" s="59"/>
    </row>
    <row r="557" spans="1:37" s="14" customFormat="1" x14ac:dyDescent="0.25">
      <c r="A557" s="93"/>
      <c r="C557" s="59"/>
      <c r="E557" s="59"/>
      <c r="G557" s="59"/>
      <c r="I557" s="76"/>
      <c r="J557" s="59"/>
      <c r="K557" s="76"/>
      <c r="L557" s="59"/>
      <c r="O557" s="59"/>
      <c r="P557" s="76"/>
      <c r="Q557" s="59"/>
      <c r="T557" s="59"/>
      <c r="V557" s="59"/>
      <c r="X557" s="59"/>
      <c r="Z557" s="59"/>
      <c r="AE557" s="59"/>
      <c r="AG557" s="59"/>
      <c r="AK557" s="59"/>
    </row>
    <row r="558" spans="1:37" s="14" customFormat="1" x14ac:dyDescent="0.25">
      <c r="A558" s="93"/>
      <c r="C558" s="59"/>
      <c r="E558" s="59"/>
      <c r="G558" s="59"/>
      <c r="I558" s="76"/>
      <c r="J558" s="59"/>
      <c r="K558" s="76"/>
      <c r="L558" s="59"/>
      <c r="O558" s="59"/>
      <c r="P558" s="76"/>
      <c r="Q558" s="59"/>
      <c r="T558" s="59"/>
      <c r="V558" s="59"/>
      <c r="X558" s="59"/>
      <c r="Z558" s="59"/>
      <c r="AE558" s="59"/>
      <c r="AG558" s="59"/>
      <c r="AK558" s="59"/>
    </row>
    <row r="559" spans="1:37" s="14" customFormat="1" x14ac:dyDescent="0.25">
      <c r="A559" s="93"/>
      <c r="C559" s="59"/>
      <c r="E559" s="59"/>
      <c r="G559" s="59"/>
      <c r="I559" s="76"/>
      <c r="J559" s="59"/>
      <c r="K559" s="76"/>
      <c r="L559" s="59"/>
      <c r="O559" s="59"/>
      <c r="P559" s="76"/>
      <c r="Q559" s="59"/>
      <c r="T559" s="59"/>
      <c r="V559" s="59"/>
      <c r="X559" s="59"/>
      <c r="Z559" s="59"/>
      <c r="AE559" s="59"/>
      <c r="AG559" s="59"/>
      <c r="AK559" s="59"/>
    </row>
    <row r="560" spans="1:37" s="14" customFormat="1" x14ac:dyDescent="0.25">
      <c r="A560" s="93"/>
      <c r="C560" s="59"/>
      <c r="E560" s="59"/>
      <c r="G560" s="59"/>
      <c r="I560" s="76"/>
      <c r="J560" s="59"/>
      <c r="K560" s="76"/>
      <c r="L560" s="59"/>
      <c r="O560" s="59"/>
      <c r="P560" s="76"/>
      <c r="Q560" s="59"/>
      <c r="T560" s="59"/>
      <c r="V560" s="59"/>
      <c r="X560" s="59"/>
      <c r="Z560" s="59"/>
      <c r="AE560" s="59"/>
      <c r="AG560" s="59"/>
      <c r="AK560" s="59"/>
    </row>
    <row r="561" spans="1:37" s="14" customFormat="1" x14ac:dyDescent="0.25">
      <c r="A561" s="93"/>
      <c r="C561" s="59"/>
      <c r="E561" s="59"/>
      <c r="G561" s="59"/>
      <c r="I561" s="76"/>
      <c r="J561" s="59"/>
      <c r="K561" s="76"/>
      <c r="L561" s="59"/>
      <c r="O561" s="59"/>
      <c r="P561" s="76"/>
      <c r="Q561" s="59"/>
      <c r="T561" s="59"/>
      <c r="V561" s="59"/>
      <c r="X561" s="59"/>
      <c r="Z561" s="59"/>
      <c r="AE561" s="59"/>
      <c r="AG561" s="59"/>
      <c r="AK561" s="59"/>
    </row>
    <row r="562" spans="1:37" s="14" customFormat="1" x14ac:dyDescent="0.25">
      <c r="A562" s="93"/>
      <c r="C562" s="59"/>
      <c r="E562" s="59"/>
      <c r="G562" s="59"/>
      <c r="I562" s="76"/>
      <c r="J562" s="59"/>
      <c r="K562" s="76"/>
      <c r="L562" s="59"/>
      <c r="O562" s="59"/>
      <c r="P562" s="76"/>
      <c r="Q562" s="59"/>
      <c r="T562" s="59"/>
      <c r="V562" s="59"/>
      <c r="X562" s="59"/>
      <c r="Z562" s="59"/>
      <c r="AE562" s="59"/>
      <c r="AG562" s="59"/>
      <c r="AK562" s="59"/>
    </row>
    <row r="563" spans="1:37" s="14" customFormat="1" x14ac:dyDescent="0.25">
      <c r="A563" s="93"/>
      <c r="C563" s="59"/>
      <c r="E563" s="59"/>
      <c r="G563" s="59"/>
      <c r="I563" s="76"/>
      <c r="J563" s="59"/>
      <c r="K563" s="76"/>
      <c r="L563" s="59"/>
      <c r="O563" s="59"/>
      <c r="P563" s="76"/>
      <c r="Q563" s="59"/>
      <c r="T563" s="59"/>
      <c r="V563" s="59"/>
      <c r="X563" s="59"/>
      <c r="Z563" s="59"/>
      <c r="AE563" s="59"/>
      <c r="AG563" s="59"/>
      <c r="AK563" s="59"/>
    </row>
    <row r="564" spans="1:37" s="14" customFormat="1" x14ac:dyDescent="0.25">
      <c r="A564" s="93"/>
      <c r="C564" s="59"/>
      <c r="E564" s="59"/>
      <c r="G564" s="59"/>
      <c r="I564" s="76"/>
      <c r="J564" s="59"/>
      <c r="K564" s="76"/>
      <c r="L564" s="59"/>
      <c r="O564" s="59"/>
      <c r="P564" s="76"/>
      <c r="Q564" s="59"/>
      <c r="T564" s="59"/>
      <c r="V564" s="59"/>
      <c r="X564" s="59"/>
      <c r="Z564" s="59"/>
      <c r="AE564" s="59"/>
      <c r="AG564" s="59"/>
      <c r="AK564" s="59"/>
    </row>
    <row r="565" spans="1:37" s="14" customFormat="1" x14ac:dyDescent="0.25">
      <c r="A565" s="93"/>
      <c r="C565" s="59"/>
      <c r="E565" s="59"/>
      <c r="G565" s="59"/>
      <c r="I565" s="76"/>
      <c r="J565" s="59"/>
      <c r="K565" s="76"/>
      <c r="L565" s="59"/>
      <c r="O565" s="59"/>
      <c r="P565" s="76"/>
      <c r="Q565" s="59"/>
      <c r="T565" s="59"/>
      <c r="V565" s="59"/>
      <c r="X565" s="59"/>
      <c r="Z565" s="59"/>
      <c r="AE565" s="59"/>
      <c r="AG565" s="59"/>
      <c r="AK565" s="59"/>
    </row>
    <row r="566" spans="1:37" s="14" customFormat="1" x14ac:dyDescent="0.25">
      <c r="A566" s="93"/>
      <c r="C566" s="59"/>
      <c r="E566" s="59"/>
      <c r="G566" s="59"/>
      <c r="I566" s="76"/>
      <c r="J566" s="59"/>
      <c r="K566" s="76"/>
      <c r="L566" s="59"/>
      <c r="O566" s="59"/>
      <c r="P566" s="76"/>
      <c r="Q566" s="59"/>
      <c r="T566" s="59"/>
      <c r="V566" s="59"/>
      <c r="X566" s="59"/>
      <c r="Z566" s="59"/>
      <c r="AE566" s="59"/>
      <c r="AG566" s="59"/>
      <c r="AK566" s="59"/>
    </row>
    <row r="567" spans="1:37" s="14" customFormat="1" x14ac:dyDescent="0.25">
      <c r="A567" s="93"/>
      <c r="C567" s="59"/>
      <c r="E567" s="59"/>
      <c r="G567" s="59"/>
      <c r="I567" s="76"/>
      <c r="J567" s="59"/>
      <c r="K567" s="76"/>
      <c r="L567" s="59"/>
      <c r="O567" s="59"/>
      <c r="P567" s="76"/>
      <c r="Q567" s="59"/>
      <c r="T567" s="59"/>
      <c r="V567" s="59"/>
      <c r="X567" s="59"/>
      <c r="Z567" s="59"/>
      <c r="AE567" s="59"/>
      <c r="AG567" s="59"/>
      <c r="AK567" s="59"/>
    </row>
    <row r="568" spans="1:37" s="14" customFormat="1" x14ac:dyDescent="0.25">
      <c r="A568" s="93"/>
      <c r="C568" s="59"/>
      <c r="E568" s="59"/>
      <c r="G568" s="59"/>
      <c r="I568" s="76"/>
      <c r="J568" s="59"/>
      <c r="K568" s="76"/>
      <c r="L568" s="59"/>
      <c r="O568" s="59"/>
      <c r="P568" s="76"/>
      <c r="Q568" s="59"/>
      <c r="T568" s="59"/>
      <c r="V568" s="59"/>
      <c r="X568" s="59"/>
      <c r="Z568" s="59"/>
      <c r="AE568" s="59"/>
      <c r="AG568" s="59"/>
      <c r="AK568" s="59"/>
    </row>
    <row r="569" spans="1:37" s="14" customFormat="1" x14ac:dyDescent="0.25">
      <c r="A569" s="93"/>
      <c r="C569" s="59"/>
      <c r="E569" s="59"/>
      <c r="G569" s="59"/>
      <c r="I569" s="76"/>
      <c r="J569" s="59"/>
      <c r="K569" s="76"/>
      <c r="L569" s="59"/>
      <c r="O569" s="59"/>
      <c r="P569" s="76"/>
      <c r="Q569" s="59"/>
      <c r="T569" s="59"/>
      <c r="V569" s="59"/>
      <c r="X569" s="59"/>
      <c r="Z569" s="59"/>
      <c r="AE569" s="59"/>
      <c r="AG569" s="59"/>
      <c r="AK569" s="59"/>
    </row>
    <row r="570" spans="1:37" s="14" customFormat="1" x14ac:dyDescent="0.25">
      <c r="A570" s="93"/>
      <c r="C570" s="59"/>
      <c r="E570" s="59"/>
      <c r="G570" s="59"/>
      <c r="I570" s="76"/>
      <c r="J570" s="59"/>
      <c r="K570" s="76"/>
      <c r="L570" s="59"/>
      <c r="O570" s="59"/>
      <c r="P570" s="76"/>
      <c r="Q570" s="59"/>
      <c r="T570" s="59"/>
      <c r="V570" s="59"/>
      <c r="X570" s="59"/>
      <c r="Z570" s="59"/>
      <c r="AE570" s="59"/>
      <c r="AG570" s="59"/>
      <c r="AK570" s="59"/>
    </row>
    <row r="571" spans="1:37" s="14" customFormat="1" x14ac:dyDescent="0.25">
      <c r="A571" s="93"/>
      <c r="C571" s="59"/>
      <c r="E571" s="59"/>
      <c r="G571" s="59"/>
      <c r="I571" s="76"/>
      <c r="J571" s="59"/>
      <c r="K571" s="76"/>
      <c r="L571" s="59"/>
      <c r="O571" s="59"/>
      <c r="P571" s="76"/>
      <c r="Q571" s="59"/>
      <c r="T571" s="59"/>
      <c r="V571" s="59"/>
      <c r="X571" s="59"/>
      <c r="Z571" s="59"/>
      <c r="AE571" s="59"/>
      <c r="AG571" s="59"/>
      <c r="AK571" s="59"/>
    </row>
    <row r="572" spans="1:37" s="14" customFormat="1" x14ac:dyDescent="0.25">
      <c r="A572" s="93"/>
      <c r="C572" s="59"/>
      <c r="E572" s="59"/>
      <c r="G572" s="59"/>
      <c r="I572" s="76"/>
      <c r="J572" s="59"/>
      <c r="K572" s="76"/>
      <c r="L572" s="59"/>
      <c r="O572" s="59"/>
      <c r="P572" s="76"/>
      <c r="Q572" s="59"/>
      <c r="T572" s="59"/>
      <c r="V572" s="59"/>
      <c r="X572" s="59"/>
      <c r="Z572" s="59"/>
      <c r="AE572" s="59"/>
      <c r="AG572" s="59"/>
      <c r="AK572" s="59"/>
    </row>
    <row r="573" spans="1:37" s="14" customFormat="1" x14ac:dyDescent="0.25">
      <c r="A573" s="93"/>
      <c r="C573" s="59"/>
      <c r="E573" s="59"/>
      <c r="G573" s="59"/>
      <c r="I573" s="76"/>
      <c r="J573" s="59"/>
      <c r="K573" s="76"/>
      <c r="L573" s="59"/>
      <c r="O573" s="59"/>
      <c r="P573" s="76"/>
      <c r="Q573" s="59"/>
      <c r="T573" s="59"/>
      <c r="V573" s="59"/>
      <c r="X573" s="59"/>
      <c r="Z573" s="59"/>
      <c r="AE573" s="59"/>
      <c r="AG573" s="59"/>
      <c r="AK573" s="59"/>
    </row>
    <row r="574" spans="1:37" s="14" customFormat="1" x14ac:dyDescent="0.25">
      <c r="A574" s="93"/>
      <c r="C574" s="59"/>
      <c r="E574" s="59"/>
      <c r="G574" s="59"/>
      <c r="I574" s="76"/>
      <c r="J574" s="59"/>
      <c r="K574" s="76"/>
      <c r="L574" s="59"/>
      <c r="O574" s="59"/>
      <c r="P574" s="76"/>
      <c r="Q574" s="59"/>
      <c r="T574" s="59"/>
      <c r="V574" s="59"/>
      <c r="X574" s="59"/>
      <c r="Z574" s="59"/>
      <c r="AE574" s="59"/>
      <c r="AG574" s="59"/>
      <c r="AK574" s="59"/>
    </row>
    <row r="575" spans="1:37" s="14" customFormat="1" x14ac:dyDescent="0.25">
      <c r="A575" s="93"/>
      <c r="C575" s="59"/>
      <c r="E575" s="59"/>
      <c r="G575" s="59"/>
      <c r="I575" s="76"/>
      <c r="J575" s="59"/>
      <c r="K575" s="76"/>
      <c r="L575" s="59"/>
      <c r="O575" s="59"/>
      <c r="P575" s="76"/>
      <c r="Q575" s="59"/>
      <c r="T575" s="59"/>
      <c r="V575" s="59"/>
      <c r="X575" s="59"/>
      <c r="Z575" s="59"/>
      <c r="AE575" s="59"/>
      <c r="AG575" s="59"/>
      <c r="AK575" s="59"/>
    </row>
    <row r="576" spans="1:37" s="14" customFormat="1" x14ac:dyDescent="0.25">
      <c r="A576" s="93"/>
      <c r="C576" s="59"/>
      <c r="E576" s="59"/>
      <c r="G576" s="59"/>
      <c r="I576" s="76"/>
      <c r="J576" s="59"/>
      <c r="K576" s="76"/>
      <c r="L576" s="59"/>
      <c r="O576" s="59"/>
      <c r="P576" s="76"/>
      <c r="Q576" s="59"/>
      <c r="T576" s="59"/>
      <c r="V576" s="59"/>
      <c r="X576" s="59"/>
      <c r="Z576" s="59"/>
      <c r="AE576" s="59"/>
      <c r="AG576" s="59"/>
      <c r="AK576" s="59"/>
    </row>
    <row r="577" spans="1:37" s="14" customFormat="1" x14ac:dyDescent="0.25">
      <c r="A577" s="93"/>
      <c r="C577" s="59"/>
      <c r="E577" s="59"/>
      <c r="G577" s="59"/>
      <c r="I577" s="76"/>
      <c r="J577" s="59"/>
      <c r="K577" s="76"/>
      <c r="L577" s="59"/>
      <c r="O577" s="59"/>
      <c r="P577" s="76"/>
      <c r="Q577" s="59"/>
      <c r="T577" s="59"/>
      <c r="V577" s="59"/>
      <c r="X577" s="59"/>
      <c r="Z577" s="59"/>
      <c r="AE577" s="59"/>
      <c r="AG577" s="59"/>
      <c r="AK577" s="59"/>
    </row>
    <row r="578" spans="1:37" s="14" customFormat="1" x14ac:dyDescent="0.25">
      <c r="A578" s="93"/>
      <c r="C578" s="59"/>
      <c r="E578" s="59"/>
      <c r="G578" s="59"/>
      <c r="I578" s="76"/>
      <c r="J578" s="59"/>
      <c r="K578" s="76"/>
      <c r="L578" s="59"/>
      <c r="O578" s="59"/>
      <c r="P578" s="76"/>
      <c r="Q578" s="59"/>
      <c r="T578" s="59"/>
      <c r="V578" s="59"/>
      <c r="X578" s="59"/>
      <c r="Z578" s="59"/>
      <c r="AE578" s="59"/>
      <c r="AG578" s="59"/>
      <c r="AK578" s="59"/>
    </row>
    <row r="579" spans="1:37" s="14" customFormat="1" x14ac:dyDescent="0.25">
      <c r="A579" s="93"/>
      <c r="C579" s="59"/>
      <c r="E579" s="59"/>
      <c r="G579" s="59"/>
      <c r="I579" s="76"/>
      <c r="J579" s="59"/>
      <c r="K579" s="76"/>
      <c r="L579" s="59"/>
      <c r="O579" s="59"/>
      <c r="P579" s="76"/>
      <c r="Q579" s="59"/>
      <c r="T579" s="59"/>
      <c r="V579" s="59"/>
      <c r="X579" s="59"/>
      <c r="Z579" s="59"/>
      <c r="AE579" s="59"/>
      <c r="AG579" s="59"/>
      <c r="AK579" s="59"/>
    </row>
    <row r="580" spans="1:37" s="14" customFormat="1" x14ac:dyDescent="0.25">
      <c r="A580" s="93"/>
      <c r="C580" s="59"/>
      <c r="E580" s="59"/>
      <c r="G580" s="59"/>
      <c r="I580" s="76"/>
      <c r="J580" s="59"/>
      <c r="K580" s="76"/>
      <c r="L580" s="59"/>
      <c r="O580" s="59"/>
      <c r="P580" s="76"/>
      <c r="Q580" s="59"/>
      <c r="T580" s="59"/>
      <c r="V580" s="59"/>
      <c r="X580" s="59"/>
      <c r="Z580" s="59"/>
      <c r="AE580" s="59"/>
      <c r="AG580" s="59"/>
      <c r="AK580" s="59"/>
    </row>
    <row r="581" spans="1:37" s="14" customFormat="1" x14ac:dyDescent="0.25">
      <c r="A581" s="93"/>
      <c r="C581" s="59"/>
      <c r="E581" s="59"/>
      <c r="G581" s="59"/>
      <c r="I581" s="76"/>
      <c r="J581" s="59"/>
      <c r="K581" s="76"/>
      <c r="L581" s="59"/>
      <c r="O581" s="59"/>
      <c r="P581" s="76"/>
      <c r="Q581" s="59"/>
      <c r="T581" s="59"/>
      <c r="V581" s="59"/>
      <c r="X581" s="59"/>
      <c r="Z581" s="59"/>
      <c r="AE581" s="59"/>
      <c r="AG581" s="59"/>
      <c r="AK581" s="59"/>
    </row>
    <row r="582" spans="1:37" s="14" customFormat="1" x14ac:dyDescent="0.25">
      <c r="A582" s="93"/>
      <c r="C582" s="59"/>
      <c r="E582" s="59"/>
      <c r="G582" s="59"/>
      <c r="I582" s="76"/>
      <c r="J582" s="59"/>
      <c r="K582" s="76"/>
      <c r="L582" s="59"/>
      <c r="O582" s="59"/>
      <c r="P582" s="76"/>
      <c r="Q582" s="59"/>
      <c r="T582" s="59"/>
      <c r="V582" s="59"/>
      <c r="X582" s="59"/>
      <c r="Z582" s="59"/>
      <c r="AE582" s="59"/>
      <c r="AG582" s="59"/>
      <c r="AK582" s="59"/>
    </row>
    <row r="583" spans="1:37" s="14" customFormat="1" x14ac:dyDescent="0.25">
      <c r="A583" s="93"/>
      <c r="C583" s="59"/>
      <c r="E583" s="59"/>
      <c r="G583" s="59"/>
      <c r="I583" s="76"/>
      <c r="J583" s="59"/>
      <c r="K583" s="76"/>
      <c r="L583" s="59"/>
      <c r="O583" s="59"/>
      <c r="P583" s="76"/>
      <c r="Q583" s="59"/>
      <c r="T583" s="59"/>
      <c r="V583" s="59"/>
      <c r="X583" s="59"/>
      <c r="Z583" s="59"/>
      <c r="AE583" s="59"/>
      <c r="AG583" s="59"/>
      <c r="AK583" s="59"/>
    </row>
    <row r="584" spans="1:37" s="14" customFormat="1" x14ac:dyDescent="0.25">
      <c r="A584" s="93"/>
      <c r="C584" s="59"/>
      <c r="E584" s="59"/>
      <c r="G584" s="59"/>
      <c r="I584" s="76"/>
      <c r="J584" s="59"/>
      <c r="K584" s="76"/>
      <c r="L584" s="59"/>
      <c r="O584" s="59"/>
      <c r="P584" s="76"/>
      <c r="Q584" s="59"/>
      <c r="T584" s="59"/>
      <c r="V584" s="59"/>
      <c r="X584" s="59"/>
      <c r="Z584" s="59"/>
      <c r="AE584" s="59"/>
      <c r="AG584" s="59"/>
      <c r="AK584" s="59"/>
    </row>
    <row r="585" spans="1:37" s="14" customFormat="1" x14ac:dyDescent="0.25">
      <c r="A585" s="93"/>
      <c r="C585" s="59"/>
      <c r="E585" s="59"/>
      <c r="G585" s="59"/>
      <c r="I585" s="76"/>
      <c r="J585" s="59"/>
      <c r="K585" s="76"/>
      <c r="L585" s="59"/>
      <c r="O585" s="59"/>
      <c r="P585" s="76"/>
      <c r="Q585" s="59"/>
      <c r="T585" s="59"/>
      <c r="V585" s="59"/>
      <c r="X585" s="59"/>
      <c r="Z585" s="59"/>
      <c r="AE585" s="59"/>
      <c r="AG585" s="59"/>
      <c r="AK585" s="59"/>
    </row>
    <row r="586" spans="1:37" s="14" customFormat="1" x14ac:dyDescent="0.25">
      <c r="A586" s="93"/>
      <c r="C586" s="59"/>
      <c r="E586" s="59"/>
      <c r="G586" s="59"/>
      <c r="I586" s="76"/>
      <c r="J586" s="59"/>
      <c r="K586" s="76"/>
      <c r="L586" s="59"/>
      <c r="O586" s="59"/>
      <c r="P586" s="76"/>
      <c r="Q586" s="59"/>
      <c r="T586" s="59"/>
      <c r="V586" s="59"/>
      <c r="X586" s="59"/>
      <c r="Z586" s="59"/>
      <c r="AE586" s="59"/>
      <c r="AG586" s="59"/>
      <c r="AK586" s="59"/>
    </row>
    <row r="587" spans="1:37" s="14" customFormat="1" x14ac:dyDescent="0.25">
      <c r="A587" s="93"/>
      <c r="C587" s="59"/>
      <c r="E587" s="59"/>
      <c r="G587" s="59"/>
      <c r="I587" s="76"/>
      <c r="J587" s="59"/>
      <c r="K587" s="76"/>
      <c r="L587" s="59"/>
      <c r="O587" s="59"/>
      <c r="P587" s="76"/>
      <c r="Q587" s="59"/>
      <c r="T587" s="59"/>
      <c r="V587" s="59"/>
      <c r="X587" s="59"/>
      <c r="Z587" s="59"/>
      <c r="AE587" s="59"/>
      <c r="AG587" s="59"/>
      <c r="AK587" s="59"/>
    </row>
    <row r="588" spans="1:37" s="14" customFormat="1" x14ac:dyDescent="0.25">
      <c r="A588" s="93"/>
      <c r="C588" s="59"/>
      <c r="E588" s="59"/>
      <c r="G588" s="59"/>
      <c r="I588" s="76"/>
      <c r="J588" s="59"/>
      <c r="K588" s="76"/>
      <c r="L588" s="59"/>
      <c r="O588" s="59"/>
      <c r="P588" s="76"/>
      <c r="Q588" s="59"/>
      <c r="T588" s="59"/>
      <c r="V588" s="59"/>
      <c r="X588" s="59"/>
      <c r="Z588" s="59"/>
      <c r="AE588" s="59"/>
      <c r="AG588" s="59"/>
      <c r="AK588" s="59"/>
    </row>
    <row r="589" spans="1:37" s="14" customFormat="1" x14ac:dyDescent="0.25">
      <c r="A589" s="93"/>
      <c r="C589" s="59"/>
      <c r="E589" s="59"/>
      <c r="G589" s="59"/>
      <c r="I589" s="76"/>
      <c r="J589" s="59"/>
      <c r="K589" s="76"/>
      <c r="L589" s="59"/>
      <c r="O589" s="59"/>
      <c r="P589" s="76"/>
      <c r="Q589" s="59"/>
      <c r="T589" s="59"/>
      <c r="V589" s="59"/>
      <c r="X589" s="59"/>
      <c r="Z589" s="59"/>
      <c r="AE589" s="59"/>
      <c r="AG589" s="59"/>
      <c r="AK589" s="59"/>
    </row>
    <row r="590" spans="1:37" s="15" customFormat="1" x14ac:dyDescent="0.25">
      <c r="A590" s="93"/>
      <c r="C590" s="60"/>
      <c r="E590" s="60"/>
      <c r="G590" s="60"/>
      <c r="I590" s="77"/>
      <c r="J590" s="60"/>
      <c r="K590" s="77"/>
      <c r="L590" s="60"/>
      <c r="O590" s="60"/>
      <c r="P590" s="77"/>
      <c r="Q590" s="60"/>
      <c r="T590" s="60"/>
      <c r="V590" s="60"/>
      <c r="X590" s="60"/>
      <c r="Z590" s="60"/>
      <c r="AE590" s="60"/>
      <c r="AG590" s="60"/>
      <c r="AK590" s="60"/>
    </row>
    <row r="591" spans="1:37" s="15" customFormat="1" x14ac:dyDescent="0.25">
      <c r="A591" s="93"/>
      <c r="C591" s="60"/>
      <c r="E591" s="60"/>
      <c r="G591" s="60"/>
      <c r="I591" s="77"/>
      <c r="J591" s="60"/>
      <c r="K591" s="77"/>
      <c r="L591" s="60"/>
      <c r="O591" s="60"/>
      <c r="P591" s="77"/>
      <c r="Q591" s="60"/>
      <c r="T591" s="60"/>
      <c r="V591" s="60"/>
      <c r="X591" s="60"/>
      <c r="Z591" s="60"/>
      <c r="AE591" s="60"/>
      <c r="AG591" s="60"/>
      <c r="AK591" s="60"/>
    </row>
  </sheetData>
  <sheetProtection formatCells="0" formatColumns="0" formatRows="0" insertRows="0" deleteRows="0" sort="0"/>
  <protectedRanges>
    <protectedRange sqref="A4:AK2000" name="Range1"/>
  </protectedRanges>
  <mergeCells count="1">
    <mergeCell ref="AA3:AD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W74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7" sqref="E7"/>
    </sheetView>
  </sheetViews>
  <sheetFormatPr defaultRowHeight="15" x14ac:dyDescent="0.25"/>
  <cols>
    <col min="1" max="1" width="13.85546875" style="28" customWidth="1"/>
    <col min="2" max="2" width="20.7109375" customWidth="1"/>
    <col min="3" max="3" width="17.140625" customWidth="1"/>
    <col min="4" max="4" width="15.42578125" customWidth="1"/>
    <col min="5" max="5" width="14.28515625" customWidth="1"/>
    <col min="6" max="6" width="10.28515625" customWidth="1"/>
    <col min="7" max="7" width="12.28515625" customWidth="1"/>
    <col min="9" max="9" width="16.7109375" customWidth="1"/>
    <col min="10" max="10" width="11.28515625" customWidth="1"/>
    <col min="11" max="11" width="20.5703125" style="28" customWidth="1"/>
    <col min="12" max="12" width="2.5703125" style="49" customWidth="1"/>
    <col min="13" max="13" width="20.5703125" customWidth="1"/>
    <col min="14" max="14" width="15.140625" customWidth="1"/>
    <col min="15" max="15" width="14.28515625" customWidth="1"/>
    <col min="16" max="16" width="12.42578125" customWidth="1"/>
    <col min="17" max="17" width="11.85546875" customWidth="1"/>
    <col min="19" max="19" width="9.7109375" customWidth="1"/>
    <col min="20" max="20" width="14.7109375" customWidth="1"/>
    <col min="21" max="21" width="13.42578125" customWidth="1"/>
    <col min="22" max="22" width="14.85546875" customWidth="1"/>
    <col min="23" max="23" width="2.7109375" style="43" customWidth="1"/>
  </cols>
  <sheetData>
    <row r="1" spans="2:23" ht="30" x14ac:dyDescent="0.25">
      <c r="B1" s="8" t="s">
        <v>31</v>
      </c>
      <c r="C1" s="66" t="s">
        <v>237</v>
      </c>
      <c r="D1" s="15" t="s">
        <v>18</v>
      </c>
      <c r="E1" s="15" t="s">
        <v>18</v>
      </c>
      <c r="F1" s="15" t="s">
        <v>18</v>
      </c>
      <c r="G1" s="15" t="s">
        <v>18</v>
      </c>
      <c r="H1" s="15" t="s">
        <v>18</v>
      </c>
      <c r="I1" s="15" t="s">
        <v>18</v>
      </c>
      <c r="J1" s="15" t="s">
        <v>18</v>
      </c>
      <c r="K1" s="15"/>
      <c r="M1" s="8" t="s">
        <v>32</v>
      </c>
      <c r="N1" s="68" t="s">
        <v>47</v>
      </c>
      <c r="O1" s="15" t="s">
        <v>18</v>
      </c>
      <c r="P1" s="15" t="s">
        <v>18</v>
      </c>
      <c r="Q1" s="15" t="s">
        <v>18</v>
      </c>
      <c r="R1" s="15" t="s">
        <v>18</v>
      </c>
      <c r="S1" s="15" t="s">
        <v>18</v>
      </c>
      <c r="T1" s="15" t="s">
        <v>18</v>
      </c>
      <c r="U1" s="15" t="s">
        <v>18</v>
      </c>
    </row>
    <row r="2" spans="2:23" ht="30" x14ac:dyDescent="0.25">
      <c r="B2" s="8" t="s">
        <v>19</v>
      </c>
      <c r="C2" s="224" t="s">
        <v>239</v>
      </c>
      <c r="D2" s="15" t="s">
        <v>18</v>
      </c>
      <c r="E2" s="15" t="s">
        <v>18</v>
      </c>
      <c r="F2" s="15" t="s">
        <v>18</v>
      </c>
      <c r="G2" s="15" t="s">
        <v>18</v>
      </c>
      <c r="H2" s="15" t="s">
        <v>18</v>
      </c>
      <c r="I2" s="15" t="s">
        <v>18</v>
      </c>
      <c r="J2" s="15" t="s">
        <v>18</v>
      </c>
      <c r="K2" s="15"/>
      <c r="M2" s="8" t="s">
        <v>19</v>
      </c>
      <c r="N2" s="67">
        <v>2</v>
      </c>
      <c r="O2" s="15" t="s">
        <v>18</v>
      </c>
      <c r="P2" s="15" t="s">
        <v>18</v>
      </c>
      <c r="Q2" s="15" t="s">
        <v>18</v>
      </c>
      <c r="R2" s="15" t="s">
        <v>18</v>
      </c>
      <c r="S2" s="15" t="s">
        <v>18</v>
      </c>
      <c r="T2" s="15" t="s">
        <v>18</v>
      </c>
      <c r="U2" s="15" t="s">
        <v>18</v>
      </c>
    </row>
    <row r="3" spans="2:23" ht="30" x14ac:dyDescent="0.25">
      <c r="B3" s="8" t="s">
        <v>20</v>
      </c>
      <c r="C3" s="224" t="s">
        <v>238</v>
      </c>
      <c r="D3" s="15"/>
      <c r="E3" s="15"/>
      <c r="F3" s="15"/>
      <c r="G3" s="15"/>
      <c r="H3" s="15"/>
      <c r="I3" s="15"/>
      <c r="J3" s="15"/>
      <c r="K3" s="15"/>
      <c r="M3" s="8" t="s">
        <v>20</v>
      </c>
      <c r="N3" s="67">
        <v>200</v>
      </c>
      <c r="O3" s="15"/>
      <c r="P3" s="15"/>
      <c r="Q3" s="15"/>
      <c r="R3" s="15"/>
      <c r="S3" s="15"/>
      <c r="T3" s="15"/>
      <c r="U3" s="15"/>
    </row>
    <row r="4" spans="2:23" s="4" customFormat="1" ht="18.75" x14ac:dyDescent="0.3">
      <c r="B4" s="4">
        <f t="shared" ref="B4:K4" si="0">SUM(B5:B502)</f>
        <v>0</v>
      </c>
      <c r="C4" s="4">
        <f>SUM(C5:C502)</f>
        <v>0</v>
      </c>
      <c r="D4" s="4">
        <f t="shared" si="0"/>
        <v>0</v>
      </c>
      <c r="E4" s="4">
        <f>SUM(E5:E502)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50"/>
      <c r="M4" s="4">
        <f t="shared" ref="M4:V4" si="1">SUM(M5:M502)</f>
        <v>0</v>
      </c>
      <c r="N4" s="4">
        <f t="shared" si="1"/>
        <v>0</v>
      </c>
      <c r="O4" s="4">
        <f t="shared" si="1"/>
        <v>0</v>
      </c>
      <c r="P4" s="4">
        <f>SUM(P5:P502)</f>
        <v>0</v>
      </c>
      <c r="Q4" s="4">
        <f t="shared" si="1"/>
        <v>0</v>
      </c>
      <c r="R4" s="4">
        <f t="shared" si="1"/>
        <v>0</v>
      </c>
      <c r="S4" s="4">
        <f t="shared" si="1"/>
        <v>0</v>
      </c>
      <c r="T4" s="4">
        <f t="shared" si="1"/>
        <v>0</v>
      </c>
      <c r="U4" s="4">
        <f t="shared" si="1"/>
        <v>0</v>
      </c>
      <c r="V4" s="4">
        <f t="shared" si="1"/>
        <v>0</v>
      </c>
      <c r="W4" s="53"/>
    </row>
    <row r="5" spans="2:23" s="5" customFormat="1" ht="75" x14ac:dyDescent="0.25">
      <c r="B5" s="8" t="str">
        <f>+Summary!A47</f>
        <v>Heating &amp; Electricity : Hydro/Electricity/Natural Gas/Propane/Wood</v>
      </c>
      <c r="C5" s="8" t="str">
        <f>+Summary!A48</f>
        <v>Water &amp; Sewer</v>
      </c>
      <c r="D5" s="8" t="str">
        <f>+Summary!A49</f>
        <v>Property Tax (before subtracting any Tax Credit)</v>
      </c>
      <c r="E5" s="8" t="str">
        <f>+Summary!A50</f>
        <v>Insurance (Property or Tenant Insurance only)</v>
      </c>
      <c r="F5" s="8" t="str">
        <f>+Summary!A51</f>
        <v>Mortgage Interest (not principle)</v>
      </c>
      <c r="G5" s="8" t="str">
        <f>+Summary!A52</f>
        <v>Rent</v>
      </c>
      <c r="H5" s="8" t="str">
        <f>+Summary!A53</f>
        <v>Condo Fees</v>
      </c>
      <c r="I5" s="8" t="str">
        <f>+Summary!A54</f>
        <v>Repairs &amp; Maintenance (Please provide an itemized list)</v>
      </c>
      <c r="J5" s="8" t="str">
        <f>+Summary!A55</f>
        <v>Alarm Monitoring Fees</v>
      </c>
      <c r="K5" s="8" t="str">
        <f>K7</f>
        <v>Other House Expenses and Description</v>
      </c>
      <c r="L5" s="51"/>
      <c r="M5" s="8" t="str">
        <f t="shared" ref="M5:V5" si="2">+B5</f>
        <v>Heating &amp; Electricity : Hydro/Electricity/Natural Gas/Propane/Wood</v>
      </c>
      <c r="N5" s="8" t="str">
        <f t="shared" si="2"/>
        <v>Water &amp; Sewer</v>
      </c>
      <c r="O5" s="8" t="str">
        <f t="shared" si="2"/>
        <v>Property Tax (before subtracting any Tax Credit)</v>
      </c>
      <c r="P5" s="8" t="str">
        <f t="shared" si="2"/>
        <v>Insurance (Property or Tenant Insurance only)</v>
      </c>
      <c r="Q5" s="8" t="str">
        <f t="shared" si="2"/>
        <v>Mortgage Interest (not principle)</v>
      </c>
      <c r="R5" s="8" t="str">
        <f t="shared" si="2"/>
        <v>Rent</v>
      </c>
      <c r="S5" s="8" t="str">
        <f t="shared" si="2"/>
        <v>Condo Fees</v>
      </c>
      <c r="T5" s="8" t="str">
        <f t="shared" si="2"/>
        <v>Repairs &amp; Maintenance (Please provide an itemized list)</v>
      </c>
      <c r="U5" s="8" t="str">
        <f t="shared" si="2"/>
        <v>Alarm Monitoring Fees</v>
      </c>
      <c r="V5" s="8" t="str">
        <f t="shared" si="2"/>
        <v>Other House Expenses and Description</v>
      </c>
      <c r="W5" s="54"/>
    </row>
    <row r="6" spans="2:23" s="5" customFormat="1" ht="60" x14ac:dyDescent="0.25">
      <c r="B6" s="8"/>
      <c r="C6" s="8"/>
      <c r="D6" s="8"/>
      <c r="E6" s="8"/>
      <c r="F6" s="8"/>
      <c r="G6" s="8"/>
      <c r="H6" s="8"/>
      <c r="I6" s="70" t="s">
        <v>48</v>
      </c>
      <c r="J6" s="8"/>
      <c r="K6" s="188" t="s">
        <v>206</v>
      </c>
      <c r="L6" s="51"/>
      <c r="M6" s="8"/>
      <c r="N6" s="8"/>
      <c r="O6" s="8"/>
      <c r="P6" s="8"/>
      <c r="Q6" s="8"/>
      <c r="R6" s="8"/>
      <c r="S6" s="8"/>
      <c r="T6" s="70" t="s">
        <v>48</v>
      </c>
      <c r="U6" s="8"/>
      <c r="V6" s="70"/>
      <c r="W6" s="54"/>
    </row>
    <row r="7" spans="2:23" s="5" customFormat="1" ht="30.6" customHeight="1" x14ac:dyDescent="0.25">
      <c r="B7" s="8"/>
      <c r="C7" s="8"/>
      <c r="D7" s="8"/>
      <c r="E7" s="8"/>
      <c r="F7" s="8"/>
      <c r="G7" s="8"/>
      <c r="H7" s="8"/>
      <c r="I7" s="8"/>
      <c r="J7" s="8"/>
      <c r="K7" s="8" t="s">
        <v>236</v>
      </c>
      <c r="L7" s="51"/>
      <c r="M7" s="8"/>
      <c r="N7" s="8"/>
      <c r="O7" s="8"/>
      <c r="P7" s="8"/>
      <c r="Q7" s="8"/>
      <c r="R7" s="8"/>
      <c r="S7" s="8"/>
      <c r="T7" s="8"/>
      <c r="U7" s="8"/>
      <c r="V7" s="8"/>
      <c r="W7" s="54"/>
    </row>
    <row r="8" spans="2:23" s="15" customFormat="1" x14ac:dyDescent="0.25">
      <c r="L8" s="52"/>
      <c r="W8" s="42"/>
    </row>
    <row r="9" spans="2:23" s="15" customFormat="1" ht="19.149999999999999" customHeight="1" x14ac:dyDescent="0.25">
      <c r="L9" s="52"/>
      <c r="W9" s="42"/>
    </row>
    <row r="10" spans="2:23" s="15" customFormat="1" ht="19.149999999999999" customHeight="1" x14ac:dyDescent="0.25">
      <c r="I10" s="63"/>
      <c r="K10" s="63"/>
      <c r="L10" s="52"/>
      <c r="T10" s="63"/>
      <c r="V10" s="63"/>
      <c r="W10" s="42"/>
    </row>
    <row r="11" spans="2:23" s="15" customFormat="1" x14ac:dyDescent="0.25">
      <c r="L11" s="52"/>
      <c r="W11" s="42"/>
    </row>
    <row r="12" spans="2:23" s="15" customFormat="1" x14ac:dyDescent="0.25">
      <c r="L12" s="52"/>
      <c r="W12" s="42"/>
    </row>
    <row r="13" spans="2:23" s="15" customFormat="1" x14ac:dyDescent="0.25">
      <c r="L13" s="52"/>
      <c r="W13" s="42"/>
    </row>
    <row r="14" spans="2:23" s="15" customFormat="1" x14ac:dyDescent="0.25">
      <c r="G14" s="15" t="s">
        <v>18</v>
      </c>
      <c r="L14" s="52"/>
      <c r="W14" s="42"/>
    </row>
    <row r="15" spans="2:23" s="15" customFormat="1" x14ac:dyDescent="0.25">
      <c r="L15" s="52"/>
      <c r="W15" s="42"/>
    </row>
    <row r="16" spans="2:23" s="15" customFormat="1" x14ac:dyDescent="0.25">
      <c r="D16" s="15" t="s">
        <v>18</v>
      </c>
      <c r="L16" s="52"/>
      <c r="W16" s="42"/>
    </row>
    <row r="17" spans="5:23" s="15" customFormat="1" x14ac:dyDescent="0.25">
      <c r="L17" s="52"/>
      <c r="W17" s="42"/>
    </row>
    <row r="18" spans="5:23" s="15" customFormat="1" x14ac:dyDescent="0.25">
      <c r="L18" s="52"/>
      <c r="W18" s="42"/>
    </row>
    <row r="19" spans="5:23" s="15" customFormat="1" x14ac:dyDescent="0.25">
      <c r="L19" s="52"/>
      <c r="W19" s="42"/>
    </row>
    <row r="20" spans="5:23" s="15" customFormat="1" x14ac:dyDescent="0.25">
      <c r="L20" s="52"/>
      <c r="W20" s="42"/>
    </row>
    <row r="21" spans="5:23" s="15" customFormat="1" x14ac:dyDescent="0.25">
      <c r="L21" s="52"/>
      <c r="W21" s="42"/>
    </row>
    <row r="22" spans="5:23" s="15" customFormat="1" x14ac:dyDescent="0.25">
      <c r="L22" s="52"/>
      <c r="W22" s="42"/>
    </row>
    <row r="23" spans="5:23" s="15" customFormat="1" x14ac:dyDescent="0.25">
      <c r="L23" s="52"/>
      <c r="W23" s="42"/>
    </row>
    <row r="24" spans="5:23" s="15" customFormat="1" x14ac:dyDescent="0.25">
      <c r="E24" s="15" t="s">
        <v>18</v>
      </c>
      <c r="L24" s="52"/>
      <c r="W24" s="42"/>
    </row>
    <row r="25" spans="5:23" s="15" customFormat="1" x14ac:dyDescent="0.25">
      <c r="L25" s="52"/>
      <c r="W25" s="42"/>
    </row>
    <row r="26" spans="5:23" s="15" customFormat="1" x14ac:dyDescent="0.25">
      <c r="L26" s="52"/>
      <c r="W26" s="42"/>
    </row>
    <row r="27" spans="5:23" s="15" customFormat="1" x14ac:dyDescent="0.25">
      <c r="L27" s="52"/>
      <c r="W27" s="42"/>
    </row>
    <row r="28" spans="5:23" s="15" customFormat="1" x14ac:dyDescent="0.25">
      <c r="L28" s="52"/>
      <c r="W28" s="42"/>
    </row>
    <row r="29" spans="5:23" s="15" customFormat="1" x14ac:dyDescent="0.25">
      <c r="L29" s="52"/>
      <c r="W29" s="42"/>
    </row>
    <row r="30" spans="5:23" s="15" customFormat="1" x14ac:dyDescent="0.25">
      <c r="L30" s="52"/>
      <c r="W30" s="42"/>
    </row>
    <row r="31" spans="5:23" s="15" customFormat="1" x14ac:dyDescent="0.25">
      <c r="L31" s="52"/>
      <c r="W31" s="42"/>
    </row>
    <row r="32" spans="5:23" s="15" customFormat="1" x14ac:dyDescent="0.25">
      <c r="L32" s="52"/>
      <c r="W32" s="42"/>
    </row>
    <row r="33" spans="12:23" s="15" customFormat="1" x14ac:dyDescent="0.25">
      <c r="L33" s="52"/>
      <c r="W33" s="42"/>
    </row>
    <row r="34" spans="12:23" s="15" customFormat="1" x14ac:dyDescent="0.25">
      <c r="L34" s="52"/>
      <c r="W34" s="42"/>
    </row>
    <row r="35" spans="12:23" s="15" customFormat="1" x14ac:dyDescent="0.25">
      <c r="L35" s="52"/>
      <c r="W35" s="42"/>
    </row>
    <row r="36" spans="12:23" s="15" customFormat="1" x14ac:dyDescent="0.25">
      <c r="L36" s="52"/>
      <c r="W36" s="42"/>
    </row>
    <row r="37" spans="12:23" s="15" customFormat="1" x14ac:dyDescent="0.25">
      <c r="L37" s="52"/>
      <c r="W37" s="42"/>
    </row>
    <row r="38" spans="12:23" s="15" customFormat="1" x14ac:dyDescent="0.25">
      <c r="L38" s="52"/>
      <c r="W38" s="42"/>
    </row>
    <row r="39" spans="12:23" s="15" customFormat="1" x14ac:dyDescent="0.25">
      <c r="L39" s="52"/>
      <c r="W39" s="42"/>
    </row>
    <row r="40" spans="12:23" s="15" customFormat="1" x14ac:dyDescent="0.25">
      <c r="L40" s="52"/>
      <c r="W40" s="42"/>
    </row>
    <row r="41" spans="12:23" s="15" customFormat="1" x14ac:dyDescent="0.25">
      <c r="L41" s="52"/>
      <c r="W41" s="42"/>
    </row>
    <row r="42" spans="12:23" s="15" customFormat="1" x14ac:dyDescent="0.25">
      <c r="L42" s="52"/>
      <c r="W42" s="42"/>
    </row>
    <row r="43" spans="12:23" s="15" customFormat="1" x14ac:dyDescent="0.25">
      <c r="L43" s="52"/>
      <c r="W43" s="42"/>
    </row>
    <row r="44" spans="12:23" s="15" customFormat="1" x14ac:dyDescent="0.25">
      <c r="L44" s="52"/>
      <c r="W44" s="42"/>
    </row>
    <row r="45" spans="12:23" s="15" customFormat="1" x14ac:dyDescent="0.25">
      <c r="L45" s="52"/>
      <c r="W45" s="42"/>
    </row>
    <row r="46" spans="12:23" s="15" customFormat="1" x14ac:dyDescent="0.25">
      <c r="L46" s="52"/>
      <c r="W46" s="42"/>
    </row>
    <row r="47" spans="12:23" s="15" customFormat="1" x14ac:dyDescent="0.25">
      <c r="L47" s="52"/>
      <c r="W47" s="42"/>
    </row>
    <row r="48" spans="12:23" s="15" customFormat="1" x14ac:dyDescent="0.25">
      <c r="L48" s="52"/>
      <c r="W48" s="42"/>
    </row>
    <row r="49" spans="12:23" s="15" customFormat="1" x14ac:dyDescent="0.25">
      <c r="L49" s="52"/>
      <c r="W49" s="42"/>
    </row>
    <row r="50" spans="12:23" s="15" customFormat="1" x14ac:dyDescent="0.25">
      <c r="L50" s="52"/>
      <c r="W50" s="42"/>
    </row>
    <row r="51" spans="12:23" s="15" customFormat="1" x14ac:dyDescent="0.25">
      <c r="L51" s="52"/>
      <c r="W51" s="42"/>
    </row>
    <row r="52" spans="12:23" s="15" customFormat="1" x14ac:dyDescent="0.25">
      <c r="L52" s="52"/>
      <c r="W52" s="42"/>
    </row>
    <row r="53" spans="12:23" s="15" customFormat="1" x14ac:dyDescent="0.25">
      <c r="L53" s="52"/>
      <c r="W53" s="42"/>
    </row>
    <row r="54" spans="12:23" s="15" customFormat="1" x14ac:dyDescent="0.25">
      <c r="L54" s="52"/>
      <c r="W54" s="42"/>
    </row>
    <row r="55" spans="12:23" s="15" customFormat="1" x14ac:dyDescent="0.25">
      <c r="L55" s="52"/>
      <c r="W55" s="42"/>
    </row>
    <row r="56" spans="12:23" s="15" customFormat="1" x14ac:dyDescent="0.25">
      <c r="L56" s="52"/>
      <c r="W56" s="42"/>
    </row>
    <row r="57" spans="12:23" s="15" customFormat="1" x14ac:dyDescent="0.25">
      <c r="L57" s="52"/>
      <c r="W57" s="42"/>
    </row>
    <row r="58" spans="12:23" s="15" customFormat="1" x14ac:dyDescent="0.25">
      <c r="L58" s="52"/>
      <c r="W58" s="42"/>
    </row>
    <row r="59" spans="12:23" s="15" customFormat="1" x14ac:dyDescent="0.25">
      <c r="L59" s="52"/>
      <c r="W59" s="42"/>
    </row>
    <row r="60" spans="12:23" s="15" customFormat="1" x14ac:dyDescent="0.25">
      <c r="L60" s="52"/>
      <c r="W60" s="42"/>
    </row>
    <row r="61" spans="12:23" s="15" customFormat="1" x14ac:dyDescent="0.25">
      <c r="L61" s="52"/>
      <c r="W61" s="42"/>
    </row>
    <row r="62" spans="12:23" s="15" customFormat="1" x14ac:dyDescent="0.25">
      <c r="L62" s="52"/>
      <c r="W62" s="42"/>
    </row>
    <row r="63" spans="12:23" s="15" customFormat="1" x14ac:dyDescent="0.25">
      <c r="L63" s="52"/>
      <c r="W63" s="42"/>
    </row>
    <row r="64" spans="12:23" s="15" customFormat="1" x14ac:dyDescent="0.25">
      <c r="L64" s="52"/>
      <c r="W64" s="42"/>
    </row>
    <row r="65" spans="12:23" s="15" customFormat="1" x14ac:dyDescent="0.25">
      <c r="L65" s="52"/>
      <c r="W65" s="42"/>
    </row>
    <row r="66" spans="12:23" s="15" customFormat="1" x14ac:dyDescent="0.25">
      <c r="L66" s="52"/>
      <c r="W66" s="42"/>
    </row>
    <row r="67" spans="12:23" s="15" customFormat="1" x14ac:dyDescent="0.25">
      <c r="L67" s="52"/>
      <c r="W67" s="42"/>
    </row>
    <row r="68" spans="12:23" s="15" customFormat="1" x14ac:dyDescent="0.25">
      <c r="L68" s="52"/>
      <c r="W68" s="42"/>
    </row>
    <row r="69" spans="12:23" s="15" customFormat="1" x14ac:dyDescent="0.25">
      <c r="L69" s="52"/>
      <c r="W69" s="42"/>
    </row>
    <row r="70" spans="12:23" s="15" customFormat="1" x14ac:dyDescent="0.25">
      <c r="L70" s="52"/>
      <c r="W70" s="42"/>
    </row>
    <row r="71" spans="12:23" s="15" customFormat="1" x14ac:dyDescent="0.25">
      <c r="L71" s="52"/>
      <c r="W71" s="42"/>
    </row>
    <row r="72" spans="12:23" s="15" customFormat="1" x14ac:dyDescent="0.25">
      <c r="L72" s="52"/>
      <c r="W72" s="42"/>
    </row>
    <row r="73" spans="12:23" s="15" customFormat="1" x14ac:dyDescent="0.25">
      <c r="L73" s="52"/>
      <c r="W73" s="42"/>
    </row>
    <row r="74" spans="12:23" s="15" customFormat="1" x14ac:dyDescent="0.25">
      <c r="L74" s="52"/>
      <c r="W74" s="42"/>
    </row>
    <row r="75" spans="12:23" s="15" customFormat="1" x14ac:dyDescent="0.25">
      <c r="L75" s="52"/>
      <c r="W75" s="42"/>
    </row>
    <row r="76" spans="12:23" s="15" customFormat="1" x14ac:dyDescent="0.25">
      <c r="L76" s="52"/>
      <c r="W76" s="42"/>
    </row>
    <row r="77" spans="12:23" s="15" customFormat="1" x14ac:dyDescent="0.25">
      <c r="L77" s="52"/>
      <c r="W77" s="42"/>
    </row>
    <row r="78" spans="12:23" s="15" customFormat="1" x14ac:dyDescent="0.25">
      <c r="L78" s="52"/>
      <c r="W78" s="42"/>
    </row>
    <row r="79" spans="12:23" s="15" customFormat="1" x14ac:dyDescent="0.25">
      <c r="L79" s="52"/>
      <c r="W79" s="42"/>
    </row>
    <row r="80" spans="12:23" s="15" customFormat="1" x14ac:dyDescent="0.25">
      <c r="L80" s="52"/>
      <c r="W80" s="42"/>
    </row>
    <row r="81" spans="12:23" s="15" customFormat="1" x14ac:dyDescent="0.25">
      <c r="L81" s="52"/>
      <c r="W81" s="42"/>
    </row>
    <row r="82" spans="12:23" s="15" customFormat="1" x14ac:dyDescent="0.25">
      <c r="L82" s="52"/>
      <c r="W82" s="42"/>
    </row>
    <row r="83" spans="12:23" s="15" customFormat="1" x14ac:dyDescent="0.25">
      <c r="L83" s="52"/>
      <c r="W83" s="42"/>
    </row>
    <row r="84" spans="12:23" s="15" customFormat="1" x14ac:dyDescent="0.25">
      <c r="L84" s="52"/>
      <c r="W84" s="42"/>
    </row>
    <row r="85" spans="12:23" s="15" customFormat="1" x14ac:dyDescent="0.25">
      <c r="L85" s="52"/>
      <c r="W85" s="42"/>
    </row>
    <row r="86" spans="12:23" s="15" customFormat="1" x14ac:dyDescent="0.25">
      <c r="L86" s="52"/>
      <c r="W86" s="42"/>
    </row>
    <row r="87" spans="12:23" s="15" customFormat="1" x14ac:dyDescent="0.25">
      <c r="L87" s="52"/>
      <c r="W87" s="42"/>
    </row>
    <row r="88" spans="12:23" s="15" customFormat="1" x14ac:dyDescent="0.25">
      <c r="L88" s="52"/>
      <c r="W88" s="42"/>
    </row>
    <row r="89" spans="12:23" s="15" customFormat="1" x14ac:dyDescent="0.25">
      <c r="L89" s="52"/>
      <c r="W89" s="42"/>
    </row>
    <row r="90" spans="12:23" s="15" customFormat="1" x14ac:dyDescent="0.25">
      <c r="L90" s="52"/>
      <c r="W90" s="42"/>
    </row>
    <row r="91" spans="12:23" s="15" customFormat="1" x14ac:dyDescent="0.25">
      <c r="L91" s="52"/>
      <c r="W91" s="42"/>
    </row>
    <row r="92" spans="12:23" s="15" customFormat="1" x14ac:dyDescent="0.25">
      <c r="L92" s="52"/>
      <c r="W92" s="42"/>
    </row>
    <row r="93" spans="12:23" s="15" customFormat="1" x14ac:dyDescent="0.25">
      <c r="L93" s="52"/>
      <c r="W93" s="42"/>
    </row>
    <row r="94" spans="12:23" s="15" customFormat="1" x14ac:dyDescent="0.25">
      <c r="L94" s="52"/>
      <c r="W94" s="42"/>
    </row>
    <row r="95" spans="12:23" s="15" customFormat="1" x14ac:dyDescent="0.25">
      <c r="L95" s="52"/>
      <c r="W95" s="42"/>
    </row>
    <row r="96" spans="12:23" s="15" customFormat="1" x14ac:dyDescent="0.25">
      <c r="L96" s="52"/>
      <c r="W96" s="42"/>
    </row>
    <row r="97" spans="12:23" s="15" customFormat="1" x14ac:dyDescent="0.25">
      <c r="L97" s="52"/>
      <c r="W97" s="42"/>
    </row>
    <row r="98" spans="12:23" s="15" customFormat="1" x14ac:dyDescent="0.25">
      <c r="L98" s="52"/>
      <c r="W98" s="42"/>
    </row>
    <row r="99" spans="12:23" s="15" customFormat="1" x14ac:dyDescent="0.25">
      <c r="L99" s="52"/>
      <c r="W99" s="42"/>
    </row>
    <row r="100" spans="12:23" s="15" customFormat="1" x14ac:dyDescent="0.25">
      <c r="L100" s="52"/>
      <c r="W100" s="42"/>
    </row>
    <row r="101" spans="12:23" s="15" customFormat="1" x14ac:dyDescent="0.25">
      <c r="L101" s="52"/>
      <c r="W101" s="42"/>
    </row>
    <row r="102" spans="12:23" s="15" customFormat="1" x14ac:dyDescent="0.25">
      <c r="L102" s="52"/>
      <c r="W102" s="42"/>
    </row>
    <row r="103" spans="12:23" s="15" customFormat="1" x14ac:dyDescent="0.25">
      <c r="L103" s="52"/>
      <c r="W103" s="42"/>
    </row>
    <row r="104" spans="12:23" s="15" customFormat="1" x14ac:dyDescent="0.25">
      <c r="L104" s="52"/>
      <c r="W104" s="42"/>
    </row>
    <row r="105" spans="12:23" s="15" customFormat="1" x14ac:dyDescent="0.25">
      <c r="L105" s="52"/>
      <c r="W105" s="42"/>
    </row>
    <row r="106" spans="12:23" s="15" customFormat="1" x14ac:dyDescent="0.25">
      <c r="L106" s="52"/>
      <c r="W106" s="42"/>
    </row>
    <row r="107" spans="12:23" s="15" customFormat="1" x14ac:dyDescent="0.25">
      <c r="L107" s="52"/>
      <c r="W107" s="42"/>
    </row>
    <row r="108" spans="12:23" s="15" customFormat="1" x14ac:dyDescent="0.25">
      <c r="L108" s="52"/>
      <c r="W108" s="42"/>
    </row>
    <row r="109" spans="12:23" s="15" customFormat="1" x14ac:dyDescent="0.25">
      <c r="L109" s="52"/>
      <c r="W109" s="42"/>
    </row>
    <row r="110" spans="12:23" s="15" customFormat="1" x14ac:dyDescent="0.25">
      <c r="L110" s="52"/>
      <c r="W110" s="42"/>
    </row>
    <row r="111" spans="12:23" s="15" customFormat="1" x14ac:dyDescent="0.25">
      <c r="L111" s="52"/>
      <c r="W111" s="42"/>
    </row>
    <row r="112" spans="12:23" s="15" customFormat="1" x14ac:dyDescent="0.25">
      <c r="L112" s="52"/>
      <c r="W112" s="42"/>
    </row>
    <row r="113" spans="12:23" s="15" customFormat="1" x14ac:dyDescent="0.25">
      <c r="L113" s="52"/>
      <c r="W113" s="42"/>
    </row>
    <row r="114" spans="12:23" s="15" customFormat="1" x14ac:dyDescent="0.25">
      <c r="L114" s="52"/>
      <c r="W114" s="42"/>
    </row>
    <row r="115" spans="12:23" s="15" customFormat="1" x14ac:dyDescent="0.25">
      <c r="L115" s="52"/>
      <c r="W115" s="42"/>
    </row>
    <row r="116" spans="12:23" s="15" customFormat="1" x14ac:dyDescent="0.25">
      <c r="L116" s="52"/>
      <c r="W116" s="42"/>
    </row>
    <row r="117" spans="12:23" s="15" customFormat="1" x14ac:dyDescent="0.25">
      <c r="L117" s="52"/>
      <c r="W117" s="42"/>
    </row>
    <row r="118" spans="12:23" s="15" customFormat="1" x14ac:dyDescent="0.25">
      <c r="L118" s="52"/>
      <c r="W118" s="42"/>
    </row>
    <row r="119" spans="12:23" s="15" customFormat="1" x14ac:dyDescent="0.25">
      <c r="L119" s="52"/>
      <c r="W119" s="42"/>
    </row>
    <row r="120" spans="12:23" s="15" customFormat="1" x14ac:dyDescent="0.25">
      <c r="L120" s="52"/>
      <c r="W120" s="42"/>
    </row>
    <row r="121" spans="12:23" s="15" customFormat="1" x14ac:dyDescent="0.25">
      <c r="L121" s="52"/>
      <c r="W121" s="42"/>
    </row>
    <row r="122" spans="12:23" s="15" customFormat="1" x14ac:dyDescent="0.25">
      <c r="L122" s="52"/>
      <c r="W122" s="42"/>
    </row>
    <row r="123" spans="12:23" s="15" customFormat="1" x14ac:dyDescent="0.25">
      <c r="L123" s="52"/>
      <c r="W123" s="42"/>
    </row>
    <row r="124" spans="12:23" s="15" customFormat="1" x14ac:dyDescent="0.25">
      <c r="L124" s="52"/>
      <c r="W124" s="42"/>
    </row>
    <row r="125" spans="12:23" s="15" customFormat="1" x14ac:dyDescent="0.25">
      <c r="L125" s="52"/>
      <c r="W125" s="42"/>
    </row>
    <row r="126" spans="12:23" s="15" customFormat="1" x14ac:dyDescent="0.25">
      <c r="L126" s="52"/>
      <c r="W126" s="42"/>
    </row>
    <row r="127" spans="12:23" s="15" customFormat="1" x14ac:dyDescent="0.25">
      <c r="L127" s="52"/>
      <c r="W127" s="42"/>
    </row>
    <row r="128" spans="12:23" s="15" customFormat="1" x14ac:dyDescent="0.25">
      <c r="L128" s="52"/>
      <c r="W128" s="42"/>
    </row>
    <row r="129" spans="12:23" s="15" customFormat="1" x14ac:dyDescent="0.25">
      <c r="L129" s="52"/>
      <c r="W129" s="42"/>
    </row>
    <row r="130" spans="12:23" s="15" customFormat="1" x14ac:dyDescent="0.25">
      <c r="L130" s="52"/>
      <c r="W130" s="42"/>
    </row>
    <row r="131" spans="12:23" s="15" customFormat="1" x14ac:dyDescent="0.25">
      <c r="L131" s="52"/>
      <c r="W131" s="42"/>
    </row>
    <row r="132" spans="12:23" s="15" customFormat="1" x14ac:dyDescent="0.25">
      <c r="L132" s="52"/>
      <c r="W132" s="42"/>
    </row>
    <row r="133" spans="12:23" s="15" customFormat="1" x14ac:dyDescent="0.25">
      <c r="L133" s="52"/>
      <c r="W133" s="42"/>
    </row>
    <row r="134" spans="12:23" s="15" customFormat="1" x14ac:dyDescent="0.25">
      <c r="L134" s="52"/>
      <c r="W134" s="42"/>
    </row>
    <row r="135" spans="12:23" s="15" customFormat="1" x14ac:dyDescent="0.25">
      <c r="L135" s="52"/>
      <c r="W135" s="42"/>
    </row>
    <row r="136" spans="12:23" s="15" customFormat="1" x14ac:dyDescent="0.25">
      <c r="L136" s="52"/>
      <c r="W136" s="42"/>
    </row>
    <row r="137" spans="12:23" s="15" customFormat="1" x14ac:dyDescent="0.25">
      <c r="L137" s="52"/>
      <c r="W137" s="42"/>
    </row>
    <row r="138" spans="12:23" s="15" customFormat="1" x14ac:dyDescent="0.25">
      <c r="L138" s="52"/>
      <c r="W138" s="42"/>
    </row>
    <row r="139" spans="12:23" s="15" customFormat="1" x14ac:dyDescent="0.25">
      <c r="L139" s="52"/>
      <c r="W139" s="42"/>
    </row>
    <row r="140" spans="12:23" s="15" customFormat="1" x14ac:dyDescent="0.25">
      <c r="L140" s="52"/>
      <c r="W140" s="42"/>
    </row>
    <row r="141" spans="12:23" s="15" customFormat="1" x14ac:dyDescent="0.25">
      <c r="L141" s="52"/>
      <c r="W141" s="42"/>
    </row>
    <row r="142" spans="12:23" s="15" customFormat="1" x14ac:dyDescent="0.25">
      <c r="L142" s="52"/>
      <c r="W142" s="42"/>
    </row>
    <row r="143" spans="12:23" s="15" customFormat="1" x14ac:dyDescent="0.25">
      <c r="L143" s="52"/>
      <c r="W143" s="42"/>
    </row>
    <row r="144" spans="12:23" s="15" customFormat="1" x14ac:dyDescent="0.25">
      <c r="L144" s="52"/>
      <c r="W144" s="42"/>
    </row>
    <row r="145" spans="12:23" s="15" customFormat="1" x14ac:dyDescent="0.25">
      <c r="L145" s="52"/>
      <c r="W145" s="42"/>
    </row>
    <row r="146" spans="12:23" s="15" customFormat="1" x14ac:dyDescent="0.25">
      <c r="L146" s="52"/>
      <c r="W146" s="42"/>
    </row>
    <row r="147" spans="12:23" s="15" customFormat="1" x14ac:dyDescent="0.25">
      <c r="L147" s="52"/>
      <c r="W147" s="42"/>
    </row>
    <row r="148" spans="12:23" s="15" customFormat="1" x14ac:dyDescent="0.25">
      <c r="L148" s="52"/>
      <c r="W148" s="42"/>
    </row>
    <row r="149" spans="12:23" s="15" customFormat="1" x14ac:dyDescent="0.25">
      <c r="L149" s="52"/>
      <c r="W149" s="42"/>
    </row>
    <row r="150" spans="12:23" s="15" customFormat="1" x14ac:dyDescent="0.25">
      <c r="L150" s="52"/>
      <c r="W150" s="42"/>
    </row>
    <row r="151" spans="12:23" s="15" customFormat="1" x14ac:dyDescent="0.25">
      <c r="L151" s="52"/>
      <c r="W151" s="42"/>
    </row>
    <row r="152" spans="12:23" s="15" customFormat="1" x14ac:dyDescent="0.25">
      <c r="L152" s="52"/>
      <c r="W152" s="42"/>
    </row>
    <row r="153" spans="12:23" s="15" customFormat="1" x14ac:dyDescent="0.25">
      <c r="L153" s="52"/>
      <c r="W153" s="42"/>
    </row>
    <row r="154" spans="12:23" s="15" customFormat="1" x14ac:dyDescent="0.25">
      <c r="L154" s="52"/>
      <c r="W154" s="42"/>
    </row>
    <row r="155" spans="12:23" s="15" customFormat="1" x14ac:dyDescent="0.25">
      <c r="L155" s="52"/>
      <c r="W155" s="42"/>
    </row>
    <row r="156" spans="12:23" s="15" customFormat="1" x14ac:dyDescent="0.25">
      <c r="L156" s="52"/>
      <c r="W156" s="42"/>
    </row>
    <row r="157" spans="12:23" s="15" customFormat="1" x14ac:dyDescent="0.25">
      <c r="L157" s="52"/>
      <c r="W157" s="42"/>
    </row>
    <row r="158" spans="12:23" s="15" customFormat="1" x14ac:dyDescent="0.25">
      <c r="L158" s="52"/>
      <c r="W158" s="42"/>
    </row>
    <row r="159" spans="12:23" s="15" customFormat="1" x14ac:dyDescent="0.25">
      <c r="L159" s="52"/>
      <c r="W159" s="42"/>
    </row>
    <row r="160" spans="12:23" s="15" customFormat="1" x14ac:dyDescent="0.25">
      <c r="L160" s="52"/>
      <c r="W160" s="42"/>
    </row>
    <row r="161" spans="12:23" s="15" customFormat="1" x14ac:dyDescent="0.25">
      <c r="L161" s="52"/>
      <c r="W161" s="42"/>
    </row>
    <row r="162" spans="12:23" s="15" customFormat="1" x14ac:dyDescent="0.25">
      <c r="L162" s="52"/>
      <c r="W162" s="42"/>
    </row>
    <row r="163" spans="12:23" s="15" customFormat="1" x14ac:dyDescent="0.25">
      <c r="L163" s="52"/>
      <c r="W163" s="42"/>
    </row>
    <row r="164" spans="12:23" s="15" customFormat="1" x14ac:dyDescent="0.25">
      <c r="L164" s="52"/>
      <c r="W164" s="42"/>
    </row>
    <row r="165" spans="12:23" s="15" customFormat="1" x14ac:dyDescent="0.25">
      <c r="L165" s="52"/>
      <c r="W165" s="42"/>
    </row>
    <row r="166" spans="12:23" s="15" customFormat="1" x14ac:dyDescent="0.25">
      <c r="L166" s="52"/>
      <c r="W166" s="42"/>
    </row>
    <row r="167" spans="12:23" s="15" customFormat="1" x14ac:dyDescent="0.25">
      <c r="L167" s="52"/>
      <c r="W167" s="42"/>
    </row>
    <row r="168" spans="12:23" s="15" customFormat="1" x14ac:dyDescent="0.25">
      <c r="L168" s="52"/>
      <c r="W168" s="42"/>
    </row>
    <row r="169" spans="12:23" s="15" customFormat="1" x14ac:dyDescent="0.25">
      <c r="L169" s="52"/>
      <c r="W169" s="42"/>
    </row>
    <row r="170" spans="12:23" s="15" customFormat="1" x14ac:dyDescent="0.25">
      <c r="L170" s="52"/>
      <c r="W170" s="42"/>
    </row>
    <row r="171" spans="12:23" s="15" customFormat="1" x14ac:dyDescent="0.25">
      <c r="L171" s="52"/>
      <c r="W171" s="42"/>
    </row>
    <row r="172" spans="12:23" s="15" customFormat="1" x14ac:dyDescent="0.25">
      <c r="L172" s="52"/>
      <c r="W172" s="42"/>
    </row>
    <row r="173" spans="12:23" s="15" customFormat="1" x14ac:dyDescent="0.25">
      <c r="L173" s="52"/>
      <c r="W173" s="42"/>
    </row>
    <row r="174" spans="12:23" s="15" customFormat="1" x14ac:dyDescent="0.25">
      <c r="L174" s="52"/>
      <c r="W174" s="42"/>
    </row>
    <row r="175" spans="12:23" s="15" customFormat="1" x14ac:dyDescent="0.25">
      <c r="L175" s="52"/>
      <c r="W175" s="42"/>
    </row>
    <row r="176" spans="12:23" s="15" customFormat="1" x14ac:dyDescent="0.25">
      <c r="L176" s="52"/>
      <c r="W176" s="42"/>
    </row>
    <row r="177" spans="12:23" s="15" customFormat="1" x14ac:dyDescent="0.25">
      <c r="L177" s="52"/>
      <c r="W177" s="42"/>
    </row>
    <row r="178" spans="12:23" s="15" customFormat="1" x14ac:dyDescent="0.25">
      <c r="L178" s="52"/>
      <c r="W178" s="42"/>
    </row>
    <row r="179" spans="12:23" s="15" customFormat="1" x14ac:dyDescent="0.25">
      <c r="L179" s="52"/>
      <c r="W179" s="42"/>
    </row>
    <row r="180" spans="12:23" s="15" customFormat="1" x14ac:dyDescent="0.25">
      <c r="L180" s="52"/>
      <c r="W180" s="42"/>
    </row>
    <row r="181" spans="12:23" s="15" customFormat="1" x14ac:dyDescent="0.25">
      <c r="L181" s="52"/>
      <c r="W181" s="42"/>
    </row>
    <row r="182" spans="12:23" s="15" customFormat="1" x14ac:dyDescent="0.25">
      <c r="L182" s="52"/>
      <c r="W182" s="42"/>
    </row>
    <row r="183" spans="12:23" s="15" customFormat="1" x14ac:dyDescent="0.25">
      <c r="L183" s="52"/>
      <c r="W183" s="42"/>
    </row>
    <row r="184" spans="12:23" s="15" customFormat="1" x14ac:dyDescent="0.25">
      <c r="L184" s="52"/>
      <c r="W184" s="42"/>
    </row>
    <row r="185" spans="12:23" s="15" customFormat="1" x14ac:dyDescent="0.25">
      <c r="L185" s="52"/>
      <c r="W185" s="42"/>
    </row>
    <row r="186" spans="12:23" s="15" customFormat="1" x14ac:dyDescent="0.25">
      <c r="L186" s="52"/>
      <c r="W186" s="42"/>
    </row>
    <row r="187" spans="12:23" s="15" customFormat="1" x14ac:dyDescent="0.25">
      <c r="L187" s="52"/>
      <c r="W187" s="42"/>
    </row>
    <row r="188" spans="12:23" s="15" customFormat="1" x14ac:dyDescent="0.25">
      <c r="L188" s="52"/>
      <c r="W188" s="42"/>
    </row>
    <row r="189" spans="12:23" s="15" customFormat="1" x14ac:dyDescent="0.25">
      <c r="L189" s="52"/>
      <c r="W189" s="42"/>
    </row>
    <row r="190" spans="12:23" s="15" customFormat="1" x14ac:dyDescent="0.25">
      <c r="L190" s="52"/>
      <c r="W190" s="42"/>
    </row>
    <row r="191" spans="12:23" s="15" customFormat="1" x14ac:dyDescent="0.25">
      <c r="L191" s="52"/>
      <c r="W191" s="42"/>
    </row>
    <row r="192" spans="12:23" s="15" customFormat="1" x14ac:dyDescent="0.25">
      <c r="L192" s="52"/>
      <c r="W192" s="42"/>
    </row>
    <row r="193" spans="12:23" s="15" customFormat="1" x14ac:dyDescent="0.25">
      <c r="L193" s="52"/>
      <c r="W193" s="42"/>
    </row>
    <row r="194" spans="12:23" s="15" customFormat="1" x14ac:dyDescent="0.25">
      <c r="L194" s="52"/>
      <c r="W194" s="42"/>
    </row>
    <row r="195" spans="12:23" s="15" customFormat="1" x14ac:dyDescent="0.25">
      <c r="L195" s="52"/>
      <c r="W195" s="42"/>
    </row>
    <row r="196" spans="12:23" s="15" customFormat="1" x14ac:dyDescent="0.25">
      <c r="L196" s="52"/>
      <c r="W196" s="42"/>
    </row>
    <row r="197" spans="12:23" s="15" customFormat="1" x14ac:dyDescent="0.25">
      <c r="L197" s="52"/>
      <c r="W197" s="42"/>
    </row>
    <row r="198" spans="12:23" s="15" customFormat="1" x14ac:dyDescent="0.25">
      <c r="L198" s="52"/>
      <c r="W198" s="42"/>
    </row>
    <row r="199" spans="12:23" s="15" customFormat="1" x14ac:dyDescent="0.25">
      <c r="L199" s="52"/>
      <c r="W199" s="42"/>
    </row>
    <row r="200" spans="12:23" s="15" customFormat="1" x14ac:dyDescent="0.25">
      <c r="L200" s="52"/>
      <c r="W200" s="42"/>
    </row>
    <row r="201" spans="12:23" s="15" customFormat="1" x14ac:dyDescent="0.25">
      <c r="L201" s="52"/>
      <c r="W201" s="42"/>
    </row>
    <row r="202" spans="12:23" s="15" customFormat="1" x14ac:dyDescent="0.25">
      <c r="L202" s="52"/>
      <c r="W202" s="42"/>
    </row>
    <row r="203" spans="12:23" s="15" customFormat="1" x14ac:dyDescent="0.25">
      <c r="L203" s="52"/>
      <c r="W203" s="42"/>
    </row>
    <row r="204" spans="12:23" s="15" customFormat="1" x14ac:dyDescent="0.25">
      <c r="L204" s="52"/>
      <c r="W204" s="42"/>
    </row>
    <row r="205" spans="12:23" s="15" customFormat="1" x14ac:dyDescent="0.25">
      <c r="L205" s="52"/>
      <c r="W205" s="42"/>
    </row>
    <row r="206" spans="12:23" s="15" customFormat="1" x14ac:dyDescent="0.25">
      <c r="L206" s="52"/>
      <c r="W206" s="42"/>
    </row>
    <row r="207" spans="12:23" s="15" customFormat="1" x14ac:dyDescent="0.25">
      <c r="L207" s="52"/>
      <c r="W207" s="42"/>
    </row>
    <row r="208" spans="12:23" s="15" customFormat="1" x14ac:dyDescent="0.25">
      <c r="L208" s="52"/>
      <c r="W208" s="42"/>
    </row>
    <row r="209" spans="12:23" s="15" customFormat="1" x14ac:dyDescent="0.25">
      <c r="L209" s="52"/>
      <c r="W209" s="42"/>
    </row>
    <row r="210" spans="12:23" s="15" customFormat="1" x14ac:dyDescent="0.25">
      <c r="L210" s="52"/>
      <c r="W210" s="42"/>
    </row>
    <row r="211" spans="12:23" s="15" customFormat="1" x14ac:dyDescent="0.25">
      <c r="L211" s="52"/>
      <c r="W211" s="42"/>
    </row>
    <row r="212" spans="12:23" s="15" customFormat="1" x14ac:dyDescent="0.25">
      <c r="L212" s="52"/>
      <c r="W212" s="42"/>
    </row>
    <row r="213" spans="12:23" s="15" customFormat="1" x14ac:dyDescent="0.25">
      <c r="L213" s="52"/>
      <c r="W213" s="42"/>
    </row>
    <row r="214" spans="12:23" s="15" customFormat="1" x14ac:dyDescent="0.25">
      <c r="L214" s="52"/>
      <c r="W214" s="42"/>
    </row>
    <row r="215" spans="12:23" s="15" customFormat="1" x14ac:dyDescent="0.25">
      <c r="L215" s="52"/>
      <c r="W215" s="42"/>
    </row>
    <row r="216" spans="12:23" s="15" customFormat="1" x14ac:dyDescent="0.25">
      <c r="L216" s="52"/>
      <c r="W216" s="42"/>
    </row>
    <row r="217" spans="12:23" s="15" customFormat="1" x14ac:dyDescent="0.25">
      <c r="L217" s="52"/>
      <c r="W217" s="42"/>
    </row>
    <row r="218" spans="12:23" s="15" customFormat="1" x14ac:dyDescent="0.25">
      <c r="L218" s="52"/>
      <c r="W218" s="42"/>
    </row>
    <row r="219" spans="12:23" s="15" customFormat="1" x14ac:dyDescent="0.25">
      <c r="L219" s="52"/>
      <c r="W219" s="42"/>
    </row>
    <row r="220" spans="12:23" s="15" customFormat="1" x14ac:dyDescent="0.25">
      <c r="L220" s="52"/>
      <c r="W220" s="42"/>
    </row>
    <row r="221" spans="12:23" s="15" customFormat="1" x14ac:dyDescent="0.25">
      <c r="L221" s="52"/>
      <c r="W221" s="42"/>
    </row>
    <row r="222" spans="12:23" s="15" customFormat="1" x14ac:dyDescent="0.25">
      <c r="L222" s="52"/>
      <c r="W222" s="42"/>
    </row>
    <row r="223" spans="12:23" s="15" customFormat="1" x14ac:dyDescent="0.25">
      <c r="L223" s="52"/>
      <c r="W223" s="42"/>
    </row>
    <row r="224" spans="12:23" s="15" customFormat="1" x14ac:dyDescent="0.25">
      <c r="L224" s="52"/>
      <c r="W224" s="42"/>
    </row>
    <row r="225" spans="12:23" s="15" customFormat="1" x14ac:dyDescent="0.25">
      <c r="L225" s="52"/>
      <c r="W225" s="42"/>
    </row>
    <row r="226" spans="12:23" s="15" customFormat="1" x14ac:dyDescent="0.25">
      <c r="L226" s="52"/>
      <c r="W226" s="42"/>
    </row>
    <row r="227" spans="12:23" s="15" customFormat="1" x14ac:dyDescent="0.25">
      <c r="L227" s="52"/>
      <c r="W227" s="42"/>
    </row>
    <row r="228" spans="12:23" s="15" customFormat="1" x14ac:dyDescent="0.25">
      <c r="L228" s="52"/>
      <c r="W228" s="42"/>
    </row>
    <row r="229" spans="12:23" s="15" customFormat="1" x14ac:dyDescent="0.25">
      <c r="L229" s="52"/>
      <c r="W229" s="42"/>
    </row>
    <row r="230" spans="12:23" s="15" customFormat="1" x14ac:dyDescent="0.25">
      <c r="L230" s="52"/>
      <c r="W230" s="42"/>
    </row>
    <row r="231" spans="12:23" s="15" customFormat="1" x14ac:dyDescent="0.25">
      <c r="L231" s="52"/>
      <c r="W231" s="42"/>
    </row>
    <row r="232" spans="12:23" s="15" customFormat="1" x14ac:dyDescent="0.25">
      <c r="L232" s="52"/>
      <c r="W232" s="42"/>
    </row>
    <row r="233" spans="12:23" s="15" customFormat="1" x14ac:dyDescent="0.25">
      <c r="L233" s="52"/>
      <c r="W233" s="42"/>
    </row>
    <row r="234" spans="12:23" s="15" customFormat="1" x14ac:dyDescent="0.25">
      <c r="L234" s="52"/>
      <c r="W234" s="42"/>
    </row>
    <row r="235" spans="12:23" s="15" customFormat="1" x14ac:dyDescent="0.25">
      <c r="L235" s="52"/>
      <c r="W235" s="42"/>
    </row>
    <row r="236" spans="12:23" s="15" customFormat="1" x14ac:dyDescent="0.25">
      <c r="L236" s="52"/>
      <c r="W236" s="42"/>
    </row>
    <row r="237" spans="12:23" s="15" customFormat="1" x14ac:dyDescent="0.25">
      <c r="L237" s="52"/>
      <c r="W237" s="42"/>
    </row>
    <row r="238" spans="12:23" s="15" customFormat="1" x14ac:dyDescent="0.25">
      <c r="L238" s="52"/>
      <c r="W238" s="42"/>
    </row>
    <row r="239" spans="12:23" s="15" customFormat="1" x14ac:dyDescent="0.25">
      <c r="L239" s="52"/>
      <c r="W239" s="42"/>
    </row>
    <row r="240" spans="12:23" s="15" customFormat="1" x14ac:dyDescent="0.25">
      <c r="L240" s="52"/>
      <c r="W240" s="42"/>
    </row>
    <row r="241" spans="12:23" s="15" customFormat="1" x14ac:dyDescent="0.25">
      <c r="L241" s="52"/>
      <c r="W241" s="42"/>
    </row>
    <row r="242" spans="12:23" s="15" customFormat="1" x14ac:dyDescent="0.25">
      <c r="L242" s="52"/>
      <c r="W242" s="42"/>
    </row>
    <row r="243" spans="12:23" s="15" customFormat="1" x14ac:dyDescent="0.25">
      <c r="L243" s="52"/>
      <c r="W243" s="42"/>
    </row>
    <row r="244" spans="12:23" s="15" customFormat="1" x14ac:dyDescent="0.25">
      <c r="L244" s="52"/>
      <c r="W244" s="42"/>
    </row>
    <row r="245" spans="12:23" s="15" customFormat="1" x14ac:dyDescent="0.25">
      <c r="L245" s="52"/>
      <c r="W245" s="42"/>
    </row>
    <row r="246" spans="12:23" s="15" customFormat="1" x14ac:dyDescent="0.25">
      <c r="L246" s="52"/>
      <c r="W246" s="42"/>
    </row>
    <row r="247" spans="12:23" s="15" customFormat="1" x14ac:dyDescent="0.25">
      <c r="L247" s="52"/>
      <c r="W247" s="42"/>
    </row>
    <row r="248" spans="12:23" s="15" customFormat="1" x14ac:dyDescent="0.25">
      <c r="L248" s="52"/>
      <c r="W248" s="42"/>
    </row>
    <row r="249" spans="12:23" s="15" customFormat="1" x14ac:dyDescent="0.25">
      <c r="L249" s="52"/>
      <c r="W249" s="42"/>
    </row>
    <row r="250" spans="12:23" s="15" customFormat="1" x14ac:dyDescent="0.25">
      <c r="L250" s="52"/>
      <c r="W250" s="42"/>
    </row>
    <row r="251" spans="12:23" s="15" customFormat="1" x14ac:dyDescent="0.25">
      <c r="L251" s="52"/>
      <c r="W251" s="42"/>
    </row>
    <row r="252" spans="12:23" s="15" customFormat="1" x14ac:dyDescent="0.25">
      <c r="L252" s="52"/>
      <c r="W252" s="42"/>
    </row>
    <row r="253" spans="12:23" s="15" customFormat="1" x14ac:dyDescent="0.25">
      <c r="L253" s="52"/>
      <c r="W253" s="42"/>
    </row>
    <row r="254" spans="12:23" s="15" customFormat="1" x14ac:dyDescent="0.25">
      <c r="L254" s="52"/>
      <c r="W254" s="42"/>
    </row>
    <row r="255" spans="12:23" s="15" customFormat="1" x14ac:dyDescent="0.25">
      <c r="L255" s="52"/>
      <c r="W255" s="42"/>
    </row>
    <row r="256" spans="12:23" s="15" customFormat="1" x14ac:dyDescent="0.25">
      <c r="L256" s="52"/>
      <c r="W256" s="42"/>
    </row>
    <row r="257" spans="12:23" s="15" customFormat="1" x14ac:dyDescent="0.25">
      <c r="L257" s="52"/>
      <c r="W257" s="42"/>
    </row>
    <row r="258" spans="12:23" s="15" customFormat="1" x14ac:dyDescent="0.25">
      <c r="L258" s="52"/>
      <c r="W258" s="42"/>
    </row>
    <row r="259" spans="12:23" s="15" customFormat="1" x14ac:dyDescent="0.25">
      <c r="L259" s="52"/>
      <c r="W259" s="42"/>
    </row>
    <row r="260" spans="12:23" s="15" customFormat="1" x14ac:dyDescent="0.25">
      <c r="L260" s="52"/>
      <c r="W260" s="42"/>
    </row>
    <row r="261" spans="12:23" s="15" customFormat="1" x14ac:dyDescent="0.25">
      <c r="L261" s="52"/>
      <c r="W261" s="42"/>
    </row>
    <row r="262" spans="12:23" s="15" customFormat="1" x14ac:dyDescent="0.25">
      <c r="L262" s="52"/>
      <c r="W262" s="42"/>
    </row>
    <row r="263" spans="12:23" s="15" customFormat="1" x14ac:dyDescent="0.25">
      <c r="L263" s="52"/>
      <c r="W263" s="42"/>
    </row>
    <row r="264" spans="12:23" s="15" customFormat="1" x14ac:dyDescent="0.25">
      <c r="L264" s="52"/>
      <c r="W264" s="42"/>
    </row>
    <row r="265" spans="12:23" s="15" customFormat="1" x14ac:dyDescent="0.25">
      <c r="L265" s="52"/>
      <c r="W265" s="42"/>
    </row>
    <row r="266" spans="12:23" s="15" customFormat="1" x14ac:dyDescent="0.25">
      <c r="L266" s="52"/>
      <c r="W266" s="42"/>
    </row>
    <row r="267" spans="12:23" s="15" customFormat="1" x14ac:dyDescent="0.25">
      <c r="L267" s="52"/>
      <c r="W267" s="42"/>
    </row>
    <row r="268" spans="12:23" s="15" customFormat="1" x14ac:dyDescent="0.25">
      <c r="L268" s="52"/>
      <c r="W268" s="42"/>
    </row>
    <row r="269" spans="12:23" s="15" customFormat="1" x14ac:dyDescent="0.25">
      <c r="L269" s="52"/>
      <c r="W269" s="42"/>
    </row>
    <row r="270" spans="12:23" s="15" customFormat="1" x14ac:dyDescent="0.25">
      <c r="L270" s="52"/>
      <c r="W270" s="42"/>
    </row>
    <row r="271" spans="12:23" s="15" customFormat="1" x14ac:dyDescent="0.25">
      <c r="L271" s="52"/>
      <c r="W271" s="42"/>
    </row>
    <row r="272" spans="12:23" s="15" customFormat="1" x14ac:dyDescent="0.25">
      <c r="L272" s="52"/>
      <c r="W272" s="42"/>
    </row>
    <row r="273" spans="12:23" s="15" customFormat="1" x14ac:dyDescent="0.25">
      <c r="L273" s="52"/>
      <c r="W273" s="42"/>
    </row>
    <row r="274" spans="12:23" s="15" customFormat="1" x14ac:dyDescent="0.25">
      <c r="L274" s="52"/>
      <c r="W274" s="42"/>
    </row>
    <row r="275" spans="12:23" s="15" customFormat="1" x14ac:dyDescent="0.25">
      <c r="L275" s="52"/>
      <c r="W275" s="42"/>
    </row>
    <row r="276" spans="12:23" s="15" customFormat="1" x14ac:dyDescent="0.25">
      <c r="L276" s="52"/>
      <c r="W276" s="42"/>
    </row>
    <row r="277" spans="12:23" s="15" customFormat="1" x14ac:dyDescent="0.25">
      <c r="L277" s="52"/>
      <c r="W277" s="42"/>
    </row>
    <row r="278" spans="12:23" s="15" customFormat="1" x14ac:dyDescent="0.25">
      <c r="L278" s="52"/>
      <c r="W278" s="42"/>
    </row>
    <row r="279" spans="12:23" s="15" customFormat="1" x14ac:dyDescent="0.25">
      <c r="L279" s="52"/>
      <c r="W279" s="42"/>
    </row>
    <row r="280" spans="12:23" s="15" customFormat="1" x14ac:dyDescent="0.25">
      <c r="L280" s="52"/>
      <c r="W280" s="42"/>
    </row>
    <row r="281" spans="12:23" s="15" customFormat="1" x14ac:dyDescent="0.25">
      <c r="L281" s="52"/>
      <c r="W281" s="42"/>
    </row>
    <row r="282" spans="12:23" s="15" customFormat="1" x14ac:dyDescent="0.25">
      <c r="L282" s="52"/>
      <c r="W282" s="42"/>
    </row>
    <row r="283" spans="12:23" s="15" customFormat="1" x14ac:dyDescent="0.25">
      <c r="L283" s="52"/>
      <c r="W283" s="42"/>
    </row>
    <row r="284" spans="12:23" s="15" customFormat="1" x14ac:dyDescent="0.25">
      <c r="L284" s="52"/>
      <c r="W284" s="42"/>
    </row>
    <row r="285" spans="12:23" s="15" customFormat="1" x14ac:dyDescent="0.25">
      <c r="L285" s="52"/>
      <c r="W285" s="42"/>
    </row>
    <row r="286" spans="12:23" s="15" customFormat="1" x14ac:dyDescent="0.25">
      <c r="L286" s="52"/>
      <c r="W286" s="42"/>
    </row>
    <row r="287" spans="12:23" s="15" customFormat="1" x14ac:dyDescent="0.25">
      <c r="L287" s="52"/>
      <c r="W287" s="42"/>
    </row>
    <row r="288" spans="12:23" s="15" customFormat="1" x14ac:dyDescent="0.25">
      <c r="L288" s="52"/>
      <c r="W288" s="42"/>
    </row>
    <row r="289" spans="12:23" s="15" customFormat="1" x14ac:dyDescent="0.25">
      <c r="L289" s="52"/>
      <c r="W289" s="42"/>
    </row>
    <row r="290" spans="12:23" s="15" customFormat="1" x14ac:dyDescent="0.25">
      <c r="L290" s="52"/>
      <c r="W290" s="42"/>
    </row>
    <row r="291" spans="12:23" s="15" customFormat="1" x14ac:dyDescent="0.25">
      <c r="L291" s="52"/>
      <c r="W291" s="42"/>
    </row>
    <row r="292" spans="12:23" s="15" customFormat="1" x14ac:dyDescent="0.25">
      <c r="L292" s="52"/>
      <c r="W292" s="42"/>
    </row>
    <row r="293" spans="12:23" s="15" customFormat="1" x14ac:dyDescent="0.25">
      <c r="L293" s="52"/>
      <c r="W293" s="42"/>
    </row>
    <row r="294" spans="12:23" s="15" customFormat="1" x14ac:dyDescent="0.25">
      <c r="L294" s="52"/>
      <c r="W294" s="42"/>
    </row>
    <row r="295" spans="12:23" s="15" customFormat="1" x14ac:dyDescent="0.25">
      <c r="L295" s="52"/>
      <c r="W295" s="42"/>
    </row>
    <row r="296" spans="12:23" s="15" customFormat="1" x14ac:dyDescent="0.25">
      <c r="L296" s="52"/>
      <c r="W296" s="42"/>
    </row>
    <row r="297" spans="12:23" s="15" customFormat="1" x14ac:dyDescent="0.25">
      <c r="L297" s="52"/>
      <c r="W297" s="42"/>
    </row>
    <row r="298" spans="12:23" s="15" customFormat="1" x14ac:dyDescent="0.25">
      <c r="L298" s="52"/>
      <c r="W298" s="42"/>
    </row>
    <row r="299" spans="12:23" s="15" customFormat="1" x14ac:dyDescent="0.25">
      <c r="L299" s="52"/>
      <c r="W299" s="42"/>
    </row>
    <row r="300" spans="12:23" s="15" customFormat="1" x14ac:dyDescent="0.25">
      <c r="L300" s="52"/>
      <c r="W300" s="42"/>
    </row>
    <row r="301" spans="12:23" s="15" customFormat="1" x14ac:dyDescent="0.25">
      <c r="L301" s="52"/>
      <c r="W301" s="42"/>
    </row>
    <row r="302" spans="12:23" s="15" customFormat="1" x14ac:dyDescent="0.25">
      <c r="L302" s="52"/>
      <c r="W302" s="42"/>
    </row>
    <row r="303" spans="12:23" s="15" customFormat="1" x14ac:dyDescent="0.25">
      <c r="L303" s="52"/>
      <c r="W303" s="42"/>
    </row>
    <row r="304" spans="12:23" s="15" customFormat="1" x14ac:dyDescent="0.25">
      <c r="L304" s="52"/>
      <c r="W304" s="42"/>
    </row>
    <row r="305" spans="12:23" s="15" customFormat="1" x14ac:dyDescent="0.25">
      <c r="L305" s="52"/>
      <c r="W305" s="42"/>
    </row>
    <row r="306" spans="12:23" s="15" customFormat="1" x14ac:dyDescent="0.25">
      <c r="L306" s="52"/>
      <c r="W306" s="42"/>
    </row>
    <row r="307" spans="12:23" s="15" customFormat="1" x14ac:dyDescent="0.25">
      <c r="L307" s="52"/>
      <c r="W307" s="42"/>
    </row>
    <row r="308" spans="12:23" s="15" customFormat="1" x14ac:dyDescent="0.25">
      <c r="L308" s="52"/>
      <c r="W308" s="42"/>
    </row>
    <row r="309" spans="12:23" s="15" customFormat="1" x14ac:dyDescent="0.25">
      <c r="L309" s="52"/>
      <c r="W309" s="42"/>
    </row>
    <row r="310" spans="12:23" s="15" customFormat="1" x14ac:dyDescent="0.25">
      <c r="L310" s="52"/>
      <c r="W310" s="42"/>
    </row>
    <row r="311" spans="12:23" s="15" customFormat="1" x14ac:dyDescent="0.25">
      <c r="L311" s="52"/>
      <c r="W311" s="42"/>
    </row>
    <row r="312" spans="12:23" s="15" customFormat="1" x14ac:dyDescent="0.25">
      <c r="L312" s="52"/>
      <c r="W312" s="42"/>
    </row>
    <row r="313" spans="12:23" s="15" customFormat="1" x14ac:dyDescent="0.25">
      <c r="L313" s="52"/>
      <c r="W313" s="42"/>
    </row>
    <row r="314" spans="12:23" s="15" customFormat="1" x14ac:dyDescent="0.25">
      <c r="L314" s="52"/>
      <c r="W314" s="42"/>
    </row>
    <row r="315" spans="12:23" s="15" customFormat="1" x14ac:dyDescent="0.25">
      <c r="L315" s="52"/>
      <c r="W315" s="42"/>
    </row>
    <row r="316" spans="12:23" s="15" customFormat="1" x14ac:dyDescent="0.25">
      <c r="L316" s="52"/>
      <c r="W316" s="42"/>
    </row>
    <row r="317" spans="12:23" s="15" customFormat="1" x14ac:dyDescent="0.25">
      <c r="L317" s="52"/>
      <c r="W317" s="42"/>
    </row>
    <row r="318" spans="12:23" s="15" customFormat="1" x14ac:dyDescent="0.25">
      <c r="L318" s="52"/>
      <c r="W318" s="42"/>
    </row>
    <row r="319" spans="12:23" s="15" customFormat="1" x14ac:dyDescent="0.25">
      <c r="L319" s="52"/>
      <c r="W319" s="42"/>
    </row>
    <row r="320" spans="12:23" s="15" customFormat="1" x14ac:dyDescent="0.25">
      <c r="L320" s="52"/>
      <c r="W320" s="42"/>
    </row>
    <row r="321" spans="12:23" s="15" customFormat="1" x14ac:dyDescent="0.25">
      <c r="L321" s="52"/>
      <c r="W321" s="42"/>
    </row>
    <row r="322" spans="12:23" s="15" customFormat="1" x14ac:dyDescent="0.25">
      <c r="L322" s="52"/>
      <c r="W322" s="42"/>
    </row>
    <row r="323" spans="12:23" s="15" customFormat="1" x14ac:dyDescent="0.25">
      <c r="L323" s="52"/>
      <c r="W323" s="42"/>
    </row>
    <row r="324" spans="12:23" s="15" customFormat="1" x14ac:dyDescent="0.25">
      <c r="L324" s="52"/>
      <c r="W324" s="42"/>
    </row>
    <row r="325" spans="12:23" s="15" customFormat="1" x14ac:dyDescent="0.25">
      <c r="L325" s="52"/>
      <c r="W325" s="42"/>
    </row>
    <row r="326" spans="12:23" s="15" customFormat="1" x14ac:dyDescent="0.25">
      <c r="L326" s="52"/>
      <c r="W326" s="42"/>
    </row>
    <row r="327" spans="12:23" s="15" customFormat="1" x14ac:dyDescent="0.25">
      <c r="L327" s="52"/>
      <c r="W327" s="42"/>
    </row>
    <row r="328" spans="12:23" s="15" customFormat="1" x14ac:dyDescent="0.25">
      <c r="L328" s="52"/>
      <c r="W328" s="42"/>
    </row>
    <row r="329" spans="12:23" s="15" customFormat="1" x14ac:dyDescent="0.25">
      <c r="L329" s="52"/>
      <c r="W329" s="42"/>
    </row>
    <row r="330" spans="12:23" s="15" customFormat="1" x14ac:dyDescent="0.25">
      <c r="L330" s="52"/>
      <c r="W330" s="42"/>
    </row>
    <row r="331" spans="12:23" s="15" customFormat="1" x14ac:dyDescent="0.25">
      <c r="L331" s="52"/>
      <c r="W331" s="42"/>
    </row>
    <row r="332" spans="12:23" s="15" customFormat="1" x14ac:dyDescent="0.25">
      <c r="L332" s="52"/>
      <c r="W332" s="42"/>
    </row>
    <row r="333" spans="12:23" s="15" customFormat="1" x14ac:dyDescent="0.25">
      <c r="L333" s="52"/>
      <c r="W333" s="42"/>
    </row>
    <row r="334" spans="12:23" s="15" customFormat="1" x14ac:dyDescent="0.25">
      <c r="L334" s="52"/>
      <c r="W334" s="42"/>
    </row>
    <row r="335" spans="12:23" s="15" customFormat="1" x14ac:dyDescent="0.25">
      <c r="L335" s="52"/>
      <c r="W335" s="42"/>
    </row>
    <row r="336" spans="12:23" s="15" customFormat="1" x14ac:dyDescent="0.25">
      <c r="L336" s="52"/>
      <c r="W336" s="42"/>
    </row>
    <row r="337" spans="12:23" s="15" customFormat="1" x14ac:dyDescent="0.25">
      <c r="L337" s="52"/>
      <c r="W337" s="42"/>
    </row>
    <row r="338" spans="12:23" s="15" customFormat="1" x14ac:dyDescent="0.25">
      <c r="L338" s="52"/>
      <c r="W338" s="42"/>
    </row>
    <row r="339" spans="12:23" s="15" customFormat="1" x14ac:dyDescent="0.25">
      <c r="L339" s="52"/>
      <c r="W339" s="42"/>
    </row>
    <row r="340" spans="12:23" s="15" customFormat="1" x14ac:dyDescent="0.25">
      <c r="L340" s="52"/>
      <c r="W340" s="42"/>
    </row>
    <row r="341" spans="12:23" s="15" customFormat="1" x14ac:dyDescent="0.25">
      <c r="L341" s="52"/>
      <c r="W341" s="42"/>
    </row>
    <row r="342" spans="12:23" s="15" customFormat="1" x14ac:dyDescent="0.25">
      <c r="L342" s="52"/>
      <c r="W342" s="42"/>
    </row>
    <row r="343" spans="12:23" s="15" customFormat="1" x14ac:dyDescent="0.25">
      <c r="L343" s="52"/>
      <c r="W343" s="42"/>
    </row>
    <row r="344" spans="12:23" s="15" customFormat="1" x14ac:dyDescent="0.25">
      <c r="L344" s="52"/>
      <c r="W344" s="42"/>
    </row>
    <row r="345" spans="12:23" s="15" customFormat="1" x14ac:dyDescent="0.25">
      <c r="L345" s="52"/>
      <c r="W345" s="42"/>
    </row>
    <row r="346" spans="12:23" s="15" customFormat="1" x14ac:dyDescent="0.25">
      <c r="L346" s="52"/>
      <c r="W346" s="42"/>
    </row>
    <row r="347" spans="12:23" s="15" customFormat="1" x14ac:dyDescent="0.25">
      <c r="L347" s="52"/>
      <c r="W347" s="42"/>
    </row>
    <row r="348" spans="12:23" s="15" customFormat="1" x14ac:dyDescent="0.25">
      <c r="L348" s="52"/>
      <c r="W348" s="42"/>
    </row>
    <row r="349" spans="12:23" s="15" customFormat="1" x14ac:dyDescent="0.25">
      <c r="L349" s="52"/>
      <c r="W349" s="42"/>
    </row>
    <row r="350" spans="12:23" s="15" customFormat="1" x14ac:dyDescent="0.25">
      <c r="L350" s="52"/>
      <c r="W350" s="42"/>
    </row>
    <row r="351" spans="12:23" s="15" customFormat="1" x14ac:dyDescent="0.25">
      <c r="L351" s="52"/>
      <c r="W351" s="42"/>
    </row>
    <row r="352" spans="12:23" s="15" customFormat="1" x14ac:dyDescent="0.25">
      <c r="L352" s="52"/>
      <c r="W352" s="42"/>
    </row>
    <row r="353" spans="12:23" s="15" customFormat="1" x14ac:dyDescent="0.25">
      <c r="L353" s="52"/>
      <c r="W353" s="42"/>
    </row>
    <row r="354" spans="12:23" s="15" customFormat="1" x14ac:dyDescent="0.25">
      <c r="L354" s="52"/>
      <c r="W354" s="42"/>
    </row>
    <row r="355" spans="12:23" s="15" customFormat="1" x14ac:dyDescent="0.25">
      <c r="L355" s="52"/>
      <c r="W355" s="42"/>
    </row>
    <row r="356" spans="12:23" s="15" customFormat="1" x14ac:dyDescent="0.25">
      <c r="L356" s="52"/>
      <c r="W356" s="42"/>
    </row>
    <row r="357" spans="12:23" s="15" customFormat="1" x14ac:dyDescent="0.25">
      <c r="L357" s="52"/>
      <c r="W357" s="42"/>
    </row>
    <row r="358" spans="12:23" s="15" customFormat="1" x14ac:dyDescent="0.25">
      <c r="L358" s="52"/>
      <c r="W358" s="42"/>
    </row>
    <row r="359" spans="12:23" s="15" customFormat="1" x14ac:dyDescent="0.25">
      <c r="L359" s="52"/>
      <c r="W359" s="42"/>
    </row>
    <row r="360" spans="12:23" s="15" customFormat="1" x14ac:dyDescent="0.25">
      <c r="L360" s="52"/>
      <c r="W360" s="42"/>
    </row>
    <row r="361" spans="12:23" s="15" customFormat="1" x14ac:dyDescent="0.25">
      <c r="L361" s="52"/>
      <c r="W361" s="42"/>
    </row>
    <row r="362" spans="12:23" s="15" customFormat="1" x14ac:dyDescent="0.25">
      <c r="L362" s="52"/>
      <c r="W362" s="42"/>
    </row>
    <row r="363" spans="12:23" s="15" customFormat="1" x14ac:dyDescent="0.25">
      <c r="L363" s="52"/>
      <c r="W363" s="42"/>
    </row>
    <row r="364" spans="12:23" s="15" customFormat="1" x14ac:dyDescent="0.25">
      <c r="L364" s="52"/>
      <c r="W364" s="42"/>
    </row>
    <row r="365" spans="12:23" s="15" customFormat="1" x14ac:dyDescent="0.25">
      <c r="L365" s="52"/>
      <c r="W365" s="42"/>
    </row>
    <row r="366" spans="12:23" s="15" customFormat="1" x14ac:dyDescent="0.25">
      <c r="L366" s="52"/>
      <c r="W366" s="42"/>
    </row>
    <row r="367" spans="12:23" s="15" customFormat="1" x14ac:dyDescent="0.25">
      <c r="L367" s="52"/>
      <c r="W367" s="42"/>
    </row>
    <row r="368" spans="12:23" s="15" customFormat="1" x14ac:dyDescent="0.25">
      <c r="L368" s="52"/>
      <c r="W368" s="42"/>
    </row>
    <row r="369" spans="12:23" s="15" customFormat="1" x14ac:dyDescent="0.25">
      <c r="L369" s="52"/>
      <c r="W369" s="42"/>
    </row>
    <row r="370" spans="12:23" s="15" customFormat="1" x14ac:dyDescent="0.25">
      <c r="L370" s="52"/>
      <c r="W370" s="42"/>
    </row>
    <row r="371" spans="12:23" s="15" customFormat="1" x14ac:dyDescent="0.25">
      <c r="L371" s="52"/>
      <c r="W371" s="42"/>
    </row>
    <row r="372" spans="12:23" s="15" customFormat="1" x14ac:dyDescent="0.25">
      <c r="L372" s="52"/>
      <c r="W372" s="42"/>
    </row>
    <row r="373" spans="12:23" s="15" customFormat="1" x14ac:dyDescent="0.25">
      <c r="L373" s="52"/>
      <c r="W373" s="42"/>
    </row>
    <row r="374" spans="12:23" s="15" customFormat="1" x14ac:dyDescent="0.25">
      <c r="L374" s="52"/>
      <c r="W374" s="42"/>
    </row>
    <row r="375" spans="12:23" s="15" customFormat="1" x14ac:dyDescent="0.25">
      <c r="L375" s="52"/>
      <c r="W375" s="42"/>
    </row>
    <row r="376" spans="12:23" s="15" customFormat="1" x14ac:dyDescent="0.25">
      <c r="L376" s="52"/>
      <c r="W376" s="42"/>
    </row>
    <row r="377" spans="12:23" s="15" customFormat="1" x14ac:dyDescent="0.25">
      <c r="L377" s="52"/>
      <c r="W377" s="42"/>
    </row>
    <row r="378" spans="12:23" s="15" customFormat="1" x14ac:dyDescent="0.25">
      <c r="L378" s="52"/>
      <c r="W378" s="42"/>
    </row>
    <row r="379" spans="12:23" s="15" customFormat="1" x14ac:dyDescent="0.25">
      <c r="L379" s="52"/>
      <c r="W379" s="42"/>
    </row>
    <row r="380" spans="12:23" s="15" customFormat="1" x14ac:dyDescent="0.25">
      <c r="L380" s="52"/>
      <c r="W380" s="42"/>
    </row>
    <row r="381" spans="12:23" s="15" customFormat="1" x14ac:dyDescent="0.25">
      <c r="L381" s="52"/>
      <c r="W381" s="42"/>
    </row>
    <row r="382" spans="12:23" s="15" customFormat="1" x14ac:dyDescent="0.25">
      <c r="L382" s="52"/>
      <c r="W382" s="42"/>
    </row>
    <row r="383" spans="12:23" s="15" customFormat="1" x14ac:dyDescent="0.25">
      <c r="L383" s="52"/>
      <c r="W383" s="42"/>
    </row>
    <row r="384" spans="12:23" s="15" customFormat="1" x14ac:dyDescent="0.25">
      <c r="L384" s="52"/>
      <c r="W384" s="42"/>
    </row>
    <row r="385" spans="12:23" s="15" customFormat="1" x14ac:dyDescent="0.25">
      <c r="L385" s="52"/>
      <c r="W385" s="42"/>
    </row>
    <row r="386" spans="12:23" s="15" customFormat="1" x14ac:dyDescent="0.25">
      <c r="L386" s="52"/>
      <c r="W386" s="42"/>
    </row>
    <row r="387" spans="12:23" s="15" customFormat="1" x14ac:dyDescent="0.25">
      <c r="L387" s="52"/>
      <c r="W387" s="42"/>
    </row>
    <row r="388" spans="12:23" s="15" customFormat="1" x14ac:dyDescent="0.25">
      <c r="L388" s="52"/>
      <c r="W388" s="42"/>
    </row>
    <row r="389" spans="12:23" s="15" customFormat="1" x14ac:dyDescent="0.25">
      <c r="L389" s="52"/>
      <c r="W389" s="42"/>
    </row>
    <row r="390" spans="12:23" s="15" customFormat="1" x14ac:dyDescent="0.25">
      <c r="L390" s="52"/>
      <c r="W390" s="42"/>
    </row>
    <row r="391" spans="12:23" s="15" customFormat="1" x14ac:dyDescent="0.25">
      <c r="L391" s="52"/>
      <c r="W391" s="42"/>
    </row>
    <row r="392" spans="12:23" s="15" customFormat="1" x14ac:dyDescent="0.25">
      <c r="L392" s="52"/>
      <c r="W392" s="42"/>
    </row>
    <row r="393" spans="12:23" s="15" customFormat="1" x14ac:dyDescent="0.25">
      <c r="L393" s="52"/>
      <c r="W393" s="42"/>
    </row>
    <row r="394" spans="12:23" s="15" customFormat="1" x14ac:dyDescent="0.25">
      <c r="L394" s="52"/>
      <c r="W394" s="42"/>
    </row>
    <row r="395" spans="12:23" s="15" customFormat="1" x14ac:dyDescent="0.25">
      <c r="L395" s="52"/>
      <c r="W395" s="42"/>
    </row>
    <row r="396" spans="12:23" s="15" customFormat="1" x14ac:dyDescent="0.25">
      <c r="L396" s="52"/>
      <c r="W396" s="42"/>
    </row>
    <row r="397" spans="12:23" s="15" customFormat="1" x14ac:dyDescent="0.25">
      <c r="L397" s="52"/>
      <c r="W397" s="42"/>
    </row>
    <row r="398" spans="12:23" s="15" customFormat="1" x14ac:dyDescent="0.25">
      <c r="L398" s="52"/>
      <c r="W398" s="42"/>
    </row>
    <row r="399" spans="12:23" s="15" customFormat="1" x14ac:dyDescent="0.25">
      <c r="L399" s="52"/>
      <c r="W399" s="42"/>
    </row>
    <row r="400" spans="12:23" s="15" customFormat="1" x14ac:dyDescent="0.25">
      <c r="L400" s="52"/>
      <c r="W400" s="42"/>
    </row>
    <row r="401" spans="12:23" s="15" customFormat="1" x14ac:dyDescent="0.25">
      <c r="L401" s="52"/>
      <c r="W401" s="42"/>
    </row>
    <row r="402" spans="12:23" s="15" customFormat="1" x14ac:dyDescent="0.25">
      <c r="L402" s="52"/>
      <c r="W402" s="42"/>
    </row>
    <row r="403" spans="12:23" s="15" customFormat="1" x14ac:dyDescent="0.25">
      <c r="L403" s="52"/>
      <c r="W403" s="42"/>
    </row>
    <row r="404" spans="12:23" s="15" customFormat="1" x14ac:dyDescent="0.25">
      <c r="L404" s="52"/>
      <c r="W404" s="42"/>
    </row>
    <row r="405" spans="12:23" s="15" customFormat="1" x14ac:dyDescent="0.25">
      <c r="L405" s="52"/>
      <c r="W405" s="42"/>
    </row>
    <row r="406" spans="12:23" s="15" customFormat="1" x14ac:dyDescent="0.25">
      <c r="L406" s="52"/>
      <c r="W406" s="42"/>
    </row>
    <row r="407" spans="12:23" s="15" customFormat="1" x14ac:dyDescent="0.25">
      <c r="L407" s="52"/>
      <c r="W407" s="42"/>
    </row>
    <row r="408" spans="12:23" s="15" customFormat="1" x14ac:dyDescent="0.25">
      <c r="L408" s="52"/>
      <c r="W408" s="42"/>
    </row>
    <row r="409" spans="12:23" s="15" customFormat="1" x14ac:dyDescent="0.25">
      <c r="L409" s="52"/>
      <c r="W409" s="42"/>
    </row>
    <row r="410" spans="12:23" s="15" customFormat="1" x14ac:dyDescent="0.25">
      <c r="L410" s="52"/>
      <c r="W410" s="42"/>
    </row>
    <row r="411" spans="12:23" s="15" customFormat="1" x14ac:dyDescent="0.25">
      <c r="L411" s="52"/>
      <c r="W411" s="42"/>
    </row>
    <row r="412" spans="12:23" s="15" customFormat="1" x14ac:dyDescent="0.25">
      <c r="L412" s="52"/>
      <c r="W412" s="42"/>
    </row>
    <row r="413" spans="12:23" s="15" customFormat="1" x14ac:dyDescent="0.25">
      <c r="L413" s="52"/>
      <c r="W413" s="42"/>
    </row>
    <row r="414" spans="12:23" s="15" customFormat="1" x14ac:dyDescent="0.25">
      <c r="L414" s="52"/>
      <c r="W414" s="42"/>
    </row>
    <row r="415" spans="12:23" s="15" customFormat="1" x14ac:dyDescent="0.25">
      <c r="L415" s="52"/>
      <c r="W415" s="42"/>
    </row>
    <row r="416" spans="12:23" s="15" customFormat="1" x14ac:dyDescent="0.25">
      <c r="L416" s="52"/>
      <c r="W416" s="42"/>
    </row>
    <row r="417" spans="12:23" s="15" customFormat="1" x14ac:dyDescent="0.25">
      <c r="L417" s="52"/>
      <c r="W417" s="42"/>
    </row>
    <row r="418" spans="12:23" s="15" customFormat="1" x14ac:dyDescent="0.25">
      <c r="L418" s="52"/>
      <c r="W418" s="42"/>
    </row>
    <row r="419" spans="12:23" s="15" customFormat="1" x14ac:dyDescent="0.25">
      <c r="L419" s="52"/>
      <c r="W419" s="42"/>
    </row>
    <row r="420" spans="12:23" s="15" customFormat="1" x14ac:dyDescent="0.25">
      <c r="L420" s="52"/>
      <c r="W420" s="42"/>
    </row>
    <row r="421" spans="12:23" s="15" customFormat="1" x14ac:dyDescent="0.25">
      <c r="L421" s="52"/>
      <c r="W421" s="42"/>
    </row>
    <row r="422" spans="12:23" s="15" customFormat="1" x14ac:dyDescent="0.25">
      <c r="L422" s="52"/>
      <c r="W422" s="42"/>
    </row>
    <row r="423" spans="12:23" s="15" customFormat="1" x14ac:dyDescent="0.25">
      <c r="L423" s="52"/>
      <c r="W423" s="42"/>
    </row>
    <row r="424" spans="12:23" s="15" customFormat="1" x14ac:dyDescent="0.25">
      <c r="L424" s="52"/>
      <c r="W424" s="42"/>
    </row>
    <row r="425" spans="12:23" s="15" customFormat="1" x14ac:dyDescent="0.25">
      <c r="L425" s="52"/>
      <c r="W425" s="42"/>
    </row>
    <row r="426" spans="12:23" s="15" customFormat="1" x14ac:dyDescent="0.25">
      <c r="L426" s="52"/>
      <c r="W426" s="42"/>
    </row>
    <row r="427" spans="12:23" s="15" customFormat="1" x14ac:dyDescent="0.25">
      <c r="L427" s="52"/>
      <c r="W427" s="42"/>
    </row>
    <row r="428" spans="12:23" s="15" customFormat="1" x14ac:dyDescent="0.25">
      <c r="L428" s="52"/>
      <c r="W428" s="42"/>
    </row>
    <row r="429" spans="12:23" s="15" customFormat="1" x14ac:dyDescent="0.25">
      <c r="L429" s="52"/>
      <c r="W429" s="42"/>
    </row>
    <row r="430" spans="12:23" s="15" customFormat="1" x14ac:dyDescent="0.25">
      <c r="L430" s="52"/>
      <c r="W430" s="42"/>
    </row>
    <row r="431" spans="12:23" s="15" customFormat="1" x14ac:dyDescent="0.25">
      <c r="L431" s="52"/>
      <c r="W431" s="42"/>
    </row>
    <row r="432" spans="12:23" s="15" customFormat="1" x14ac:dyDescent="0.25">
      <c r="L432" s="52"/>
      <c r="W432" s="42"/>
    </row>
    <row r="433" spans="12:23" s="15" customFormat="1" x14ac:dyDescent="0.25">
      <c r="L433" s="52"/>
      <c r="W433" s="42"/>
    </row>
    <row r="434" spans="12:23" s="15" customFormat="1" x14ac:dyDescent="0.25">
      <c r="L434" s="52"/>
      <c r="W434" s="42"/>
    </row>
    <row r="435" spans="12:23" s="15" customFormat="1" x14ac:dyDescent="0.25">
      <c r="L435" s="52"/>
      <c r="W435" s="42"/>
    </row>
    <row r="436" spans="12:23" s="15" customFormat="1" x14ac:dyDescent="0.25">
      <c r="L436" s="52"/>
      <c r="W436" s="42"/>
    </row>
    <row r="437" spans="12:23" s="15" customFormat="1" x14ac:dyDescent="0.25">
      <c r="L437" s="52"/>
      <c r="W437" s="42"/>
    </row>
    <row r="438" spans="12:23" s="15" customFormat="1" x14ac:dyDescent="0.25">
      <c r="L438" s="52"/>
      <c r="W438" s="42"/>
    </row>
    <row r="439" spans="12:23" s="15" customFormat="1" x14ac:dyDescent="0.25">
      <c r="L439" s="52"/>
      <c r="W439" s="42"/>
    </row>
    <row r="440" spans="12:23" s="15" customFormat="1" x14ac:dyDescent="0.25">
      <c r="L440" s="52"/>
      <c r="W440" s="42"/>
    </row>
    <row r="441" spans="12:23" s="15" customFormat="1" x14ac:dyDescent="0.25">
      <c r="L441" s="52"/>
      <c r="W441" s="42"/>
    </row>
    <row r="442" spans="12:23" s="15" customFormat="1" x14ac:dyDescent="0.25">
      <c r="L442" s="52"/>
      <c r="W442" s="42"/>
    </row>
    <row r="443" spans="12:23" s="15" customFormat="1" x14ac:dyDescent="0.25">
      <c r="L443" s="52"/>
      <c r="W443" s="42"/>
    </row>
    <row r="444" spans="12:23" s="15" customFormat="1" x14ac:dyDescent="0.25">
      <c r="L444" s="52"/>
      <c r="W444" s="42"/>
    </row>
    <row r="445" spans="12:23" s="15" customFormat="1" x14ac:dyDescent="0.25">
      <c r="L445" s="52"/>
      <c r="W445" s="42"/>
    </row>
    <row r="446" spans="12:23" s="15" customFormat="1" x14ac:dyDescent="0.25">
      <c r="L446" s="52"/>
      <c r="W446" s="42"/>
    </row>
    <row r="447" spans="12:23" s="15" customFormat="1" x14ac:dyDescent="0.25">
      <c r="L447" s="52"/>
      <c r="W447" s="42"/>
    </row>
    <row r="448" spans="12:23" s="15" customFormat="1" x14ac:dyDescent="0.25">
      <c r="L448" s="52"/>
      <c r="W448" s="42"/>
    </row>
    <row r="449" spans="12:23" s="15" customFormat="1" x14ac:dyDescent="0.25">
      <c r="L449" s="52"/>
      <c r="W449" s="42"/>
    </row>
    <row r="450" spans="12:23" s="15" customFormat="1" x14ac:dyDescent="0.25">
      <c r="L450" s="52"/>
      <c r="W450" s="42"/>
    </row>
    <row r="451" spans="12:23" s="15" customFormat="1" x14ac:dyDescent="0.25">
      <c r="L451" s="52"/>
      <c r="W451" s="42"/>
    </row>
    <row r="452" spans="12:23" s="15" customFormat="1" x14ac:dyDescent="0.25">
      <c r="L452" s="52"/>
      <c r="W452" s="42"/>
    </row>
    <row r="453" spans="12:23" s="15" customFormat="1" x14ac:dyDescent="0.25">
      <c r="L453" s="52"/>
      <c r="W453" s="42"/>
    </row>
    <row r="454" spans="12:23" s="15" customFormat="1" x14ac:dyDescent="0.25">
      <c r="L454" s="52"/>
      <c r="W454" s="42"/>
    </row>
    <row r="455" spans="12:23" s="15" customFormat="1" x14ac:dyDescent="0.25">
      <c r="L455" s="52"/>
      <c r="W455" s="42"/>
    </row>
    <row r="456" spans="12:23" s="15" customFormat="1" x14ac:dyDescent="0.25">
      <c r="L456" s="52"/>
      <c r="W456" s="42"/>
    </row>
    <row r="457" spans="12:23" s="15" customFormat="1" x14ac:dyDescent="0.25">
      <c r="L457" s="52"/>
      <c r="W457" s="42"/>
    </row>
    <row r="458" spans="12:23" s="15" customFormat="1" x14ac:dyDescent="0.25">
      <c r="L458" s="52"/>
      <c r="W458" s="42"/>
    </row>
    <row r="459" spans="12:23" s="15" customFormat="1" x14ac:dyDescent="0.25">
      <c r="L459" s="52"/>
      <c r="W459" s="42"/>
    </row>
    <row r="460" spans="12:23" s="15" customFormat="1" x14ac:dyDescent="0.25">
      <c r="L460" s="52"/>
      <c r="W460" s="42"/>
    </row>
    <row r="461" spans="12:23" s="15" customFormat="1" x14ac:dyDescent="0.25">
      <c r="L461" s="52"/>
      <c r="W461" s="42"/>
    </row>
    <row r="462" spans="12:23" s="15" customFormat="1" x14ac:dyDescent="0.25">
      <c r="L462" s="52"/>
      <c r="W462" s="42"/>
    </row>
    <row r="463" spans="12:23" s="15" customFormat="1" x14ac:dyDescent="0.25">
      <c r="L463" s="52"/>
      <c r="W463" s="42"/>
    </row>
    <row r="464" spans="12:23" s="15" customFormat="1" x14ac:dyDescent="0.25">
      <c r="L464" s="52"/>
      <c r="W464" s="42"/>
    </row>
    <row r="465" spans="12:23" s="15" customFormat="1" x14ac:dyDescent="0.25">
      <c r="L465" s="52"/>
      <c r="W465" s="42"/>
    </row>
    <row r="466" spans="12:23" s="15" customFormat="1" x14ac:dyDescent="0.25">
      <c r="L466" s="52"/>
      <c r="W466" s="42"/>
    </row>
    <row r="467" spans="12:23" s="15" customFormat="1" x14ac:dyDescent="0.25">
      <c r="L467" s="52"/>
      <c r="W467" s="42"/>
    </row>
    <row r="468" spans="12:23" s="15" customFormat="1" x14ac:dyDescent="0.25">
      <c r="L468" s="52"/>
      <c r="W468" s="42"/>
    </row>
    <row r="469" spans="12:23" s="15" customFormat="1" x14ac:dyDescent="0.25">
      <c r="L469" s="52"/>
      <c r="W469" s="42"/>
    </row>
    <row r="470" spans="12:23" s="15" customFormat="1" x14ac:dyDescent="0.25">
      <c r="L470" s="52"/>
      <c r="W470" s="42"/>
    </row>
    <row r="471" spans="12:23" s="15" customFormat="1" x14ac:dyDescent="0.25">
      <c r="L471" s="52"/>
      <c r="W471" s="42"/>
    </row>
    <row r="472" spans="12:23" s="15" customFormat="1" x14ac:dyDescent="0.25">
      <c r="L472" s="52"/>
      <c r="W472" s="42"/>
    </row>
    <row r="473" spans="12:23" s="15" customFormat="1" x14ac:dyDescent="0.25">
      <c r="L473" s="52"/>
      <c r="W473" s="42"/>
    </row>
    <row r="474" spans="12:23" s="15" customFormat="1" x14ac:dyDescent="0.25">
      <c r="L474" s="52"/>
      <c r="W474" s="42"/>
    </row>
    <row r="475" spans="12:23" s="15" customFormat="1" x14ac:dyDescent="0.25">
      <c r="L475" s="52"/>
      <c r="W475" s="42"/>
    </row>
    <row r="476" spans="12:23" s="15" customFormat="1" x14ac:dyDescent="0.25">
      <c r="L476" s="52"/>
      <c r="W476" s="42"/>
    </row>
    <row r="477" spans="12:23" s="15" customFormat="1" x14ac:dyDescent="0.25">
      <c r="L477" s="52"/>
      <c r="W477" s="42"/>
    </row>
    <row r="478" spans="12:23" s="15" customFormat="1" x14ac:dyDescent="0.25">
      <c r="L478" s="52"/>
      <c r="W478" s="42"/>
    </row>
    <row r="479" spans="12:23" s="15" customFormat="1" x14ac:dyDescent="0.25">
      <c r="L479" s="52"/>
      <c r="W479" s="42"/>
    </row>
    <row r="480" spans="12:23" s="15" customFormat="1" x14ac:dyDescent="0.25">
      <c r="L480" s="52"/>
      <c r="W480" s="42"/>
    </row>
    <row r="481" spans="12:23" s="15" customFormat="1" x14ac:dyDescent="0.25">
      <c r="L481" s="52"/>
      <c r="W481" s="42"/>
    </row>
    <row r="482" spans="12:23" s="15" customFormat="1" x14ac:dyDescent="0.25">
      <c r="L482" s="52"/>
      <c r="W482" s="42"/>
    </row>
    <row r="483" spans="12:23" s="15" customFormat="1" x14ac:dyDescent="0.25">
      <c r="L483" s="52"/>
      <c r="W483" s="42"/>
    </row>
    <row r="484" spans="12:23" s="15" customFormat="1" x14ac:dyDescent="0.25">
      <c r="L484" s="52"/>
      <c r="W484" s="42"/>
    </row>
    <row r="485" spans="12:23" s="15" customFormat="1" x14ac:dyDescent="0.25">
      <c r="L485" s="52"/>
      <c r="W485" s="42"/>
    </row>
    <row r="486" spans="12:23" s="15" customFormat="1" x14ac:dyDescent="0.25">
      <c r="L486" s="52"/>
      <c r="W486" s="42"/>
    </row>
    <row r="487" spans="12:23" s="15" customFormat="1" x14ac:dyDescent="0.25">
      <c r="L487" s="52"/>
      <c r="W487" s="42"/>
    </row>
    <row r="488" spans="12:23" s="15" customFormat="1" x14ac:dyDescent="0.25">
      <c r="L488" s="52"/>
      <c r="W488" s="42"/>
    </row>
    <row r="489" spans="12:23" s="15" customFormat="1" x14ac:dyDescent="0.25">
      <c r="L489" s="52"/>
      <c r="W489" s="42"/>
    </row>
    <row r="490" spans="12:23" s="15" customFormat="1" x14ac:dyDescent="0.25">
      <c r="L490" s="52"/>
      <c r="W490" s="42"/>
    </row>
    <row r="491" spans="12:23" s="15" customFormat="1" x14ac:dyDescent="0.25">
      <c r="L491" s="52"/>
      <c r="W491" s="42"/>
    </row>
    <row r="492" spans="12:23" s="15" customFormat="1" x14ac:dyDescent="0.25">
      <c r="L492" s="52"/>
      <c r="W492" s="42"/>
    </row>
    <row r="493" spans="12:23" s="15" customFormat="1" x14ac:dyDescent="0.25">
      <c r="L493" s="52"/>
      <c r="W493" s="42"/>
    </row>
    <row r="494" spans="12:23" s="15" customFormat="1" x14ac:dyDescent="0.25">
      <c r="L494" s="52"/>
      <c r="W494" s="42"/>
    </row>
    <row r="495" spans="12:23" s="15" customFormat="1" x14ac:dyDescent="0.25">
      <c r="L495" s="52"/>
      <c r="W495" s="42"/>
    </row>
    <row r="496" spans="12:23" s="15" customFormat="1" x14ac:dyDescent="0.25">
      <c r="L496" s="52"/>
      <c r="W496" s="42"/>
    </row>
    <row r="497" spans="12:23" s="15" customFormat="1" x14ac:dyDescent="0.25">
      <c r="L497" s="52"/>
      <c r="W497" s="42"/>
    </row>
    <row r="498" spans="12:23" s="15" customFormat="1" x14ac:dyDescent="0.25">
      <c r="L498" s="52"/>
      <c r="W498" s="42"/>
    </row>
    <row r="499" spans="12:23" s="15" customFormat="1" x14ac:dyDescent="0.25">
      <c r="L499" s="52"/>
      <c r="W499" s="42"/>
    </row>
    <row r="500" spans="12:23" s="15" customFormat="1" x14ac:dyDescent="0.25">
      <c r="L500" s="52"/>
      <c r="W500" s="42"/>
    </row>
    <row r="501" spans="12:23" s="15" customFormat="1" x14ac:dyDescent="0.25">
      <c r="L501" s="52"/>
      <c r="W501" s="42"/>
    </row>
    <row r="502" spans="12:23" s="15" customFormat="1" x14ac:dyDescent="0.25">
      <c r="L502" s="52"/>
      <c r="W502" s="42"/>
    </row>
    <row r="503" spans="12:23" s="15" customFormat="1" x14ac:dyDescent="0.25">
      <c r="L503" s="52"/>
      <c r="W503" s="42"/>
    </row>
    <row r="504" spans="12:23" s="15" customFormat="1" x14ac:dyDescent="0.25">
      <c r="L504" s="52"/>
      <c r="W504" s="42"/>
    </row>
    <row r="505" spans="12:23" s="15" customFormat="1" x14ac:dyDescent="0.25">
      <c r="L505" s="52"/>
      <c r="W505" s="42"/>
    </row>
    <row r="506" spans="12:23" s="15" customFormat="1" x14ac:dyDescent="0.25">
      <c r="L506" s="52"/>
      <c r="W506" s="42"/>
    </row>
    <row r="507" spans="12:23" s="15" customFormat="1" x14ac:dyDescent="0.25">
      <c r="L507" s="52"/>
      <c r="W507" s="42"/>
    </row>
    <row r="508" spans="12:23" s="15" customFormat="1" x14ac:dyDescent="0.25">
      <c r="L508" s="52"/>
      <c r="W508" s="42"/>
    </row>
    <row r="509" spans="12:23" s="15" customFormat="1" x14ac:dyDescent="0.25">
      <c r="L509" s="52"/>
      <c r="W509" s="42"/>
    </row>
    <row r="510" spans="12:23" s="15" customFormat="1" x14ac:dyDescent="0.25">
      <c r="L510" s="52"/>
      <c r="W510" s="42"/>
    </row>
    <row r="511" spans="12:23" s="15" customFormat="1" x14ac:dyDescent="0.25">
      <c r="L511" s="52"/>
      <c r="W511" s="42"/>
    </row>
    <row r="512" spans="12:23" s="15" customFormat="1" x14ac:dyDescent="0.25">
      <c r="L512" s="52"/>
      <c r="W512" s="42"/>
    </row>
    <row r="513" spans="12:23" s="15" customFormat="1" x14ac:dyDescent="0.25">
      <c r="L513" s="52"/>
      <c r="W513" s="42"/>
    </row>
    <row r="514" spans="12:23" s="15" customFormat="1" x14ac:dyDescent="0.25">
      <c r="L514" s="52"/>
      <c r="W514" s="42"/>
    </row>
    <row r="515" spans="12:23" s="15" customFormat="1" x14ac:dyDescent="0.25">
      <c r="L515" s="52"/>
      <c r="W515" s="42"/>
    </row>
    <row r="516" spans="12:23" s="15" customFormat="1" x14ac:dyDescent="0.25">
      <c r="L516" s="52"/>
      <c r="W516" s="42"/>
    </row>
    <row r="517" spans="12:23" s="15" customFormat="1" x14ac:dyDescent="0.25">
      <c r="L517" s="52"/>
      <c r="W517" s="42"/>
    </row>
    <row r="518" spans="12:23" s="15" customFormat="1" x14ac:dyDescent="0.25">
      <c r="L518" s="52"/>
      <c r="W518" s="42"/>
    </row>
    <row r="519" spans="12:23" s="15" customFormat="1" x14ac:dyDescent="0.25">
      <c r="L519" s="52"/>
      <c r="W519" s="42"/>
    </row>
    <row r="520" spans="12:23" s="15" customFormat="1" x14ac:dyDescent="0.25">
      <c r="L520" s="52"/>
      <c r="W520" s="42"/>
    </row>
    <row r="521" spans="12:23" s="15" customFormat="1" x14ac:dyDescent="0.25">
      <c r="L521" s="52"/>
      <c r="W521" s="42"/>
    </row>
    <row r="522" spans="12:23" s="15" customFormat="1" x14ac:dyDescent="0.25">
      <c r="L522" s="52"/>
      <c r="W522" s="42"/>
    </row>
    <row r="523" spans="12:23" s="15" customFormat="1" x14ac:dyDescent="0.25">
      <c r="L523" s="52"/>
      <c r="W523" s="42"/>
    </row>
    <row r="524" spans="12:23" s="15" customFormat="1" x14ac:dyDescent="0.25">
      <c r="L524" s="52"/>
      <c r="W524" s="42"/>
    </row>
    <row r="525" spans="12:23" s="15" customFormat="1" x14ac:dyDescent="0.25">
      <c r="L525" s="52"/>
      <c r="W525" s="42"/>
    </row>
    <row r="526" spans="12:23" s="15" customFormat="1" x14ac:dyDescent="0.25">
      <c r="L526" s="52"/>
      <c r="W526" s="42"/>
    </row>
    <row r="527" spans="12:23" s="15" customFormat="1" x14ac:dyDescent="0.25">
      <c r="L527" s="52"/>
      <c r="W527" s="42"/>
    </row>
    <row r="528" spans="12:23" s="15" customFormat="1" x14ac:dyDescent="0.25">
      <c r="L528" s="52"/>
      <c r="W528" s="42"/>
    </row>
    <row r="529" spans="12:23" s="15" customFormat="1" x14ac:dyDescent="0.25">
      <c r="L529" s="52"/>
      <c r="W529" s="42"/>
    </row>
    <row r="530" spans="12:23" s="15" customFormat="1" x14ac:dyDescent="0.25">
      <c r="L530" s="52"/>
      <c r="W530" s="42"/>
    </row>
    <row r="531" spans="12:23" s="15" customFormat="1" x14ac:dyDescent="0.25">
      <c r="L531" s="52"/>
      <c r="W531" s="42"/>
    </row>
    <row r="532" spans="12:23" s="15" customFormat="1" x14ac:dyDescent="0.25">
      <c r="L532" s="52"/>
      <c r="W532" s="42"/>
    </row>
    <row r="533" spans="12:23" s="15" customFormat="1" x14ac:dyDescent="0.25">
      <c r="L533" s="52"/>
      <c r="W533" s="42"/>
    </row>
    <row r="534" spans="12:23" s="15" customFormat="1" x14ac:dyDescent="0.25">
      <c r="L534" s="52"/>
      <c r="W534" s="42"/>
    </row>
    <row r="535" spans="12:23" s="15" customFormat="1" x14ac:dyDescent="0.25">
      <c r="L535" s="52"/>
      <c r="W535" s="42"/>
    </row>
    <row r="536" spans="12:23" s="15" customFormat="1" x14ac:dyDescent="0.25">
      <c r="L536" s="52"/>
      <c r="W536" s="42"/>
    </row>
    <row r="537" spans="12:23" s="15" customFormat="1" x14ac:dyDescent="0.25">
      <c r="L537" s="52"/>
      <c r="W537" s="42"/>
    </row>
    <row r="538" spans="12:23" s="15" customFormat="1" x14ac:dyDescent="0.25">
      <c r="L538" s="52"/>
      <c r="W538" s="42"/>
    </row>
    <row r="539" spans="12:23" s="15" customFormat="1" x14ac:dyDescent="0.25">
      <c r="L539" s="52"/>
      <c r="W539" s="42"/>
    </row>
    <row r="540" spans="12:23" s="15" customFormat="1" x14ac:dyDescent="0.25">
      <c r="L540" s="52"/>
      <c r="W540" s="42"/>
    </row>
    <row r="541" spans="12:23" s="15" customFormat="1" x14ac:dyDescent="0.25">
      <c r="L541" s="52"/>
      <c r="W541" s="42"/>
    </row>
    <row r="542" spans="12:23" s="15" customFormat="1" x14ac:dyDescent="0.25">
      <c r="L542" s="52"/>
      <c r="W542" s="42"/>
    </row>
    <row r="543" spans="12:23" s="15" customFormat="1" x14ac:dyDescent="0.25">
      <c r="L543" s="52"/>
      <c r="W543" s="42"/>
    </row>
    <row r="544" spans="12:23" s="15" customFormat="1" x14ac:dyDescent="0.25">
      <c r="L544" s="52"/>
      <c r="W544" s="42"/>
    </row>
    <row r="545" spans="12:23" s="15" customFormat="1" x14ac:dyDescent="0.25">
      <c r="L545" s="52"/>
      <c r="W545" s="42"/>
    </row>
    <row r="546" spans="12:23" s="15" customFormat="1" x14ac:dyDescent="0.25">
      <c r="L546" s="52"/>
      <c r="W546" s="42"/>
    </row>
    <row r="547" spans="12:23" s="15" customFormat="1" x14ac:dyDescent="0.25">
      <c r="L547" s="52"/>
      <c r="W547" s="42"/>
    </row>
    <row r="548" spans="12:23" s="15" customFormat="1" x14ac:dyDescent="0.25">
      <c r="L548" s="52"/>
      <c r="W548" s="42"/>
    </row>
    <row r="549" spans="12:23" s="15" customFormat="1" x14ac:dyDescent="0.25">
      <c r="L549" s="52"/>
      <c r="W549" s="42"/>
    </row>
    <row r="550" spans="12:23" s="15" customFormat="1" x14ac:dyDescent="0.25">
      <c r="L550" s="52"/>
      <c r="W550" s="42"/>
    </row>
    <row r="551" spans="12:23" s="15" customFormat="1" x14ac:dyDescent="0.25">
      <c r="L551" s="52"/>
      <c r="W551" s="42"/>
    </row>
    <row r="552" spans="12:23" s="15" customFormat="1" x14ac:dyDescent="0.25">
      <c r="L552" s="52"/>
      <c r="W552" s="42"/>
    </row>
    <row r="553" spans="12:23" s="15" customFormat="1" x14ac:dyDescent="0.25">
      <c r="L553" s="52"/>
      <c r="W553" s="42"/>
    </row>
    <row r="554" spans="12:23" s="15" customFormat="1" x14ac:dyDescent="0.25">
      <c r="L554" s="52"/>
      <c r="W554" s="42"/>
    </row>
    <row r="555" spans="12:23" s="15" customFormat="1" x14ac:dyDescent="0.25">
      <c r="L555" s="52"/>
      <c r="W555" s="42"/>
    </row>
    <row r="556" spans="12:23" s="15" customFormat="1" x14ac:dyDescent="0.25">
      <c r="L556" s="52"/>
      <c r="W556" s="42"/>
    </row>
    <row r="557" spans="12:23" s="15" customFormat="1" x14ac:dyDescent="0.25">
      <c r="L557" s="52"/>
      <c r="W557" s="42"/>
    </row>
    <row r="558" spans="12:23" s="15" customFormat="1" x14ac:dyDescent="0.25">
      <c r="L558" s="52"/>
      <c r="W558" s="42"/>
    </row>
    <row r="559" spans="12:23" s="15" customFormat="1" x14ac:dyDescent="0.25">
      <c r="L559" s="52"/>
      <c r="W559" s="42"/>
    </row>
    <row r="560" spans="12:23" s="15" customFormat="1" x14ac:dyDescent="0.25">
      <c r="L560" s="52"/>
      <c r="W560" s="42"/>
    </row>
    <row r="561" spans="12:23" s="15" customFormat="1" x14ac:dyDescent="0.25">
      <c r="L561" s="52"/>
      <c r="W561" s="42"/>
    </row>
    <row r="562" spans="12:23" s="15" customFormat="1" x14ac:dyDescent="0.25">
      <c r="L562" s="52"/>
      <c r="W562" s="42"/>
    </row>
    <row r="563" spans="12:23" s="15" customFormat="1" x14ac:dyDescent="0.25">
      <c r="L563" s="52"/>
      <c r="W563" s="42"/>
    </row>
    <row r="564" spans="12:23" s="15" customFormat="1" x14ac:dyDescent="0.25">
      <c r="L564" s="52"/>
      <c r="W564" s="42"/>
    </row>
    <row r="565" spans="12:23" s="15" customFormat="1" x14ac:dyDescent="0.25">
      <c r="L565" s="52"/>
      <c r="W565" s="42"/>
    </row>
    <row r="566" spans="12:23" s="15" customFormat="1" x14ac:dyDescent="0.25">
      <c r="L566" s="52"/>
      <c r="W566" s="42"/>
    </row>
    <row r="567" spans="12:23" s="15" customFormat="1" x14ac:dyDescent="0.25">
      <c r="L567" s="52"/>
      <c r="W567" s="42"/>
    </row>
    <row r="568" spans="12:23" s="15" customFormat="1" x14ac:dyDescent="0.25">
      <c r="L568" s="52"/>
      <c r="W568" s="42"/>
    </row>
    <row r="569" spans="12:23" s="15" customFormat="1" x14ac:dyDescent="0.25">
      <c r="L569" s="52"/>
      <c r="W569" s="42"/>
    </row>
    <row r="570" spans="12:23" s="15" customFormat="1" x14ac:dyDescent="0.25">
      <c r="L570" s="52"/>
      <c r="W570" s="42"/>
    </row>
    <row r="571" spans="12:23" s="15" customFormat="1" x14ac:dyDescent="0.25">
      <c r="L571" s="52"/>
      <c r="W571" s="42"/>
    </row>
    <row r="572" spans="12:23" s="15" customFormat="1" x14ac:dyDescent="0.25">
      <c r="L572" s="52"/>
      <c r="W572" s="42"/>
    </row>
    <row r="573" spans="12:23" s="15" customFormat="1" x14ac:dyDescent="0.25">
      <c r="L573" s="52"/>
      <c r="W573" s="42"/>
    </row>
    <row r="574" spans="12:23" s="15" customFormat="1" x14ac:dyDescent="0.25">
      <c r="L574" s="52"/>
      <c r="W574" s="42"/>
    </row>
    <row r="575" spans="12:23" s="15" customFormat="1" x14ac:dyDescent="0.25">
      <c r="L575" s="52"/>
      <c r="W575" s="42"/>
    </row>
    <row r="576" spans="12:23" s="15" customFormat="1" x14ac:dyDescent="0.25">
      <c r="L576" s="52"/>
      <c r="W576" s="42"/>
    </row>
    <row r="577" spans="12:23" s="15" customFormat="1" x14ac:dyDescent="0.25">
      <c r="L577" s="52"/>
      <c r="W577" s="42"/>
    </row>
    <row r="578" spans="12:23" s="15" customFormat="1" x14ac:dyDescent="0.25">
      <c r="L578" s="52"/>
      <c r="W578" s="42"/>
    </row>
    <row r="579" spans="12:23" s="15" customFormat="1" x14ac:dyDescent="0.25">
      <c r="L579" s="52"/>
      <c r="W579" s="42"/>
    </row>
    <row r="580" spans="12:23" s="15" customFormat="1" x14ac:dyDescent="0.25">
      <c r="L580" s="52"/>
      <c r="W580" s="42"/>
    </row>
    <row r="581" spans="12:23" s="15" customFormat="1" x14ac:dyDescent="0.25">
      <c r="L581" s="52"/>
      <c r="W581" s="42"/>
    </row>
    <row r="582" spans="12:23" s="15" customFormat="1" x14ac:dyDescent="0.25">
      <c r="L582" s="52"/>
      <c r="W582" s="42"/>
    </row>
    <row r="583" spans="12:23" s="15" customFormat="1" x14ac:dyDescent="0.25">
      <c r="L583" s="52"/>
      <c r="W583" s="42"/>
    </row>
    <row r="584" spans="12:23" s="15" customFormat="1" x14ac:dyDescent="0.25">
      <c r="L584" s="52"/>
      <c r="W584" s="42"/>
    </row>
    <row r="585" spans="12:23" s="15" customFormat="1" x14ac:dyDescent="0.25">
      <c r="L585" s="52"/>
      <c r="W585" s="42"/>
    </row>
    <row r="586" spans="12:23" s="15" customFormat="1" x14ac:dyDescent="0.25">
      <c r="L586" s="52"/>
      <c r="W586" s="42"/>
    </row>
    <row r="587" spans="12:23" s="15" customFormat="1" x14ac:dyDescent="0.25">
      <c r="L587" s="52"/>
      <c r="W587" s="42"/>
    </row>
    <row r="588" spans="12:23" s="15" customFormat="1" x14ac:dyDescent="0.25">
      <c r="L588" s="52"/>
      <c r="W588" s="42"/>
    </row>
    <row r="589" spans="12:23" s="15" customFormat="1" x14ac:dyDescent="0.25">
      <c r="L589" s="52"/>
      <c r="W589" s="42"/>
    </row>
    <row r="590" spans="12:23" s="15" customFormat="1" x14ac:dyDescent="0.25">
      <c r="L590" s="52"/>
      <c r="W590" s="42"/>
    </row>
    <row r="591" spans="12:23" s="15" customFormat="1" x14ac:dyDescent="0.25">
      <c r="L591" s="52"/>
      <c r="W591" s="42"/>
    </row>
    <row r="592" spans="12:23" s="15" customFormat="1" x14ac:dyDescent="0.25">
      <c r="L592" s="52"/>
      <c r="W592" s="42"/>
    </row>
    <row r="593" spans="12:23" s="15" customFormat="1" x14ac:dyDescent="0.25">
      <c r="L593" s="52"/>
      <c r="W593" s="42"/>
    </row>
    <row r="594" spans="12:23" s="15" customFormat="1" x14ac:dyDescent="0.25">
      <c r="L594" s="52"/>
      <c r="W594" s="42"/>
    </row>
    <row r="595" spans="12:23" s="15" customFormat="1" x14ac:dyDescent="0.25">
      <c r="L595" s="52"/>
      <c r="W595" s="42"/>
    </row>
    <row r="596" spans="12:23" s="15" customFormat="1" x14ac:dyDescent="0.25">
      <c r="L596" s="52"/>
      <c r="W596" s="42"/>
    </row>
    <row r="597" spans="12:23" s="15" customFormat="1" x14ac:dyDescent="0.25">
      <c r="L597" s="52"/>
      <c r="W597" s="42"/>
    </row>
    <row r="598" spans="12:23" s="15" customFormat="1" x14ac:dyDescent="0.25">
      <c r="L598" s="52"/>
      <c r="W598" s="42"/>
    </row>
    <row r="599" spans="12:23" s="15" customFormat="1" x14ac:dyDescent="0.25">
      <c r="L599" s="52"/>
      <c r="W599" s="42"/>
    </row>
    <row r="600" spans="12:23" s="15" customFormat="1" x14ac:dyDescent="0.25">
      <c r="L600" s="52"/>
      <c r="W600" s="42"/>
    </row>
    <row r="601" spans="12:23" s="15" customFormat="1" x14ac:dyDescent="0.25">
      <c r="L601" s="52"/>
      <c r="W601" s="42"/>
    </row>
    <row r="602" spans="12:23" s="15" customFormat="1" x14ac:dyDescent="0.25">
      <c r="L602" s="52"/>
      <c r="W602" s="42"/>
    </row>
    <row r="603" spans="12:23" s="15" customFormat="1" x14ac:dyDescent="0.25">
      <c r="L603" s="52"/>
      <c r="W603" s="42"/>
    </row>
    <row r="604" spans="12:23" s="15" customFormat="1" x14ac:dyDescent="0.25">
      <c r="L604" s="52"/>
      <c r="W604" s="42"/>
    </row>
    <row r="605" spans="12:23" s="15" customFormat="1" x14ac:dyDescent="0.25">
      <c r="L605" s="52"/>
      <c r="W605" s="42"/>
    </row>
    <row r="606" spans="12:23" s="15" customFormat="1" x14ac:dyDescent="0.25">
      <c r="L606" s="52"/>
      <c r="W606" s="42"/>
    </row>
    <row r="607" spans="12:23" s="15" customFormat="1" x14ac:dyDescent="0.25">
      <c r="L607" s="52"/>
      <c r="W607" s="42"/>
    </row>
    <row r="608" spans="12:23" s="15" customFormat="1" x14ac:dyDescent="0.25">
      <c r="L608" s="52"/>
      <c r="W608" s="42"/>
    </row>
    <row r="609" spans="12:23" s="15" customFormat="1" x14ac:dyDescent="0.25">
      <c r="L609" s="52"/>
      <c r="W609" s="42"/>
    </row>
    <row r="610" spans="12:23" s="15" customFormat="1" x14ac:dyDescent="0.25">
      <c r="L610" s="52"/>
      <c r="W610" s="42"/>
    </row>
    <row r="611" spans="12:23" s="15" customFormat="1" x14ac:dyDescent="0.25">
      <c r="L611" s="52"/>
      <c r="W611" s="42"/>
    </row>
    <row r="612" spans="12:23" s="15" customFormat="1" x14ac:dyDescent="0.25">
      <c r="L612" s="52"/>
      <c r="W612" s="42"/>
    </row>
    <row r="613" spans="12:23" s="15" customFormat="1" x14ac:dyDescent="0.25">
      <c r="L613" s="52"/>
      <c r="W613" s="42"/>
    </row>
    <row r="614" spans="12:23" s="15" customFormat="1" x14ac:dyDescent="0.25">
      <c r="L614" s="52"/>
      <c r="W614" s="42"/>
    </row>
    <row r="615" spans="12:23" s="15" customFormat="1" x14ac:dyDescent="0.25">
      <c r="L615" s="52"/>
      <c r="W615" s="42"/>
    </row>
    <row r="616" spans="12:23" s="15" customFormat="1" x14ac:dyDescent="0.25">
      <c r="L616" s="52"/>
      <c r="W616" s="42"/>
    </row>
    <row r="617" spans="12:23" s="15" customFormat="1" x14ac:dyDescent="0.25">
      <c r="L617" s="52"/>
      <c r="W617" s="42"/>
    </row>
    <row r="618" spans="12:23" s="15" customFormat="1" x14ac:dyDescent="0.25">
      <c r="L618" s="52"/>
      <c r="W618" s="42"/>
    </row>
    <row r="619" spans="12:23" s="15" customFormat="1" x14ac:dyDescent="0.25">
      <c r="L619" s="52"/>
      <c r="W619" s="42"/>
    </row>
    <row r="620" spans="12:23" s="15" customFormat="1" x14ac:dyDescent="0.25">
      <c r="L620" s="52"/>
      <c r="W620" s="42"/>
    </row>
    <row r="621" spans="12:23" s="15" customFormat="1" x14ac:dyDescent="0.25">
      <c r="L621" s="52"/>
      <c r="W621" s="42"/>
    </row>
    <row r="622" spans="12:23" s="15" customFormat="1" x14ac:dyDescent="0.25">
      <c r="L622" s="52"/>
      <c r="W622" s="42"/>
    </row>
    <row r="623" spans="12:23" s="15" customFormat="1" x14ac:dyDescent="0.25">
      <c r="L623" s="52"/>
      <c r="W623" s="42"/>
    </row>
    <row r="624" spans="12:23" s="15" customFormat="1" x14ac:dyDescent="0.25">
      <c r="L624" s="52"/>
      <c r="W624" s="42"/>
    </row>
    <row r="625" spans="12:23" s="15" customFormat="1" x14ac:dyDescent="0.25">
      <c r="L625" s="52"/>
      <c r="W625" s="42"/>
    </row>
    <row r="626" spans="12:23" s="15" customFormat="1" x14ac:dyDescent="0.25">
      <c r="L626" s="52"/>
      <c r="W626" s="42"/>
    </row>
    <row r="627" spans="12:23" s="15" customFormat="1" x14ac:dyDescent="0.25">
      <c r="L627" s="52"/>
      <c r="W627" s="42"/>
    </row>
    <row r="628" spans="12:23" s="15" customFormat="1" x14ac:dyDescent="0.25">
      <c r="L628" s="52"/>
      <c r="W628" s="42"/>
    </row>
    <row r="629" spans="12:23" s="15" customFormat="1" x14ac:dyDescent="0.25">
      <c r="L629" s="52"/>
      <c r="W629" s="42"/>
    </row>
    <row r="630" spans="12:23" s="15" customFormat="1" x14ac:dyDescent="0.25">
      <c r="L630" s="52"/>
      <c r="W630" s="42"/>
    </row>
    <row r="631" spans="12:23" s="15" customFormat="1" x14ac:dyDescent="0.25">
      <c r="L631" s="52"/>
      <c r="W631" s="42"/>
    </row>
    <row r="632" spans="12:23" s="15" customFormat="1" x14ac:dyDescent="0.25">
      <c r="L632" s="52"/>
      <c r="W632" s="42"/>
    </row>
    <row r="633" spans="12:23" s="15" customFormat="1" x14ac:dyDescent="0.25">
      <c r="L633" s="52"/>
      <c r="W633" s="42"/>
    </row>
    <row r="634" spans="12:23" s="15" customFormat="1" x14ac:dyDescent="0.25">
      <c r="L634" s="52"/>
      <c r="W634" s="42"/>
    </row>
    <row r="635" spans="12:23" s="15" customFormat="1" x14ac:dyDescent="0.25">
      <c r="L635" s="52"/>
      <c r="W635" s="42"/>
    </row>
    <row r="636" spans="12:23" s="15" customFormat="1" x14ac:dyDescent="0.25">
      <c r="L636" s="52"/>
      <c r="W636" s="42"/>
    </row>
    <row r="637" spans="12:23" s="15" customFormat="1" x14ac:dyDescent="0.25">
      <c r="L637" s="52"/>
      <c r="W637" s="42"/>
    </row>
    <row r="638" spans="12:23" s="15" customFormat="1" x14ac:dyDescent="0.25">
      <c r="L638" s="52"/>
      <c r="W638" s="42"/>
    </row>
    <row r="639" spans="12:23" s="15" customFormat="1" x14ac:dyDescent="0.25">
      <c r="L639" s="52"/>
      <c r="W639" s="42"/>
    </row>
    <row r="640" spans="12:23" s="15" customFormat="1" x14ac:dyDescent="0.25">
      <c r="L640" s="52"/>
      <c r="W640" s="42"/>
    </row>
    <row r="641" spans="12:23" s="15" customFormat="1" x14ac:dyDescent="0.25">
      <c r="L641" s="52"/>
      <c r="W641" s="42"/>
    </row>
    <row r="642" spans="12:23" s="15" customFormat="1" x14ac:dyDescent="0.25">
      <c r="L642" s="52"/>
      <c r="W642" s="42"/>
    </row>
    <row r="643" spans="12:23" s="15" customFormat="1" x14ac:dyDescent="0.25">
      <c r="L643" s="52"/>
      <c r="W643" s="42"/>
    </row>
    <row r="644" spans="12:23" s="15" customFormat="1" x14ac:dyDescent="0.25">
      <c r="L644" s="52"/>
      <c r="W644" s="42"/>
    </row>
    <row r="645" spans="12:23" s="15" customFormat="1" x14ac:dyDescent="0.25">
      <c r="L645" s="52"/>
      <c r="W645" s="42"/>
    </row>
    <row r="646" spans="12:23" s="15" customFormat="1" x14ac:dyDescent="0.25">
      <c r="L646" s="52"/>
      <c r="W646" s="42"/>
    </row>
    <row r="647" spans="12:23" s="15" customFormat="1" x14ac:dyDescent="0.25">
      <c r="L647" s="52"/>
      <c r="W647" s="42"/>
    </row>
    <row r="648" spans="12:23" s="15" customFormat="1" x14ac:dyDescent="0.25">
      <c r="L648" s="52"/>
      <c r="W648" s="42"/>
    </row>
    <row r="649" spans="12:23" s="15" customFormat="1" x14ac:dyDescent="0.25">
      <c r="L649" s="52"/>
      <c r="W649" s="42"/>
    </row>
    <row r="650" spans="12:23" s="15" customFormat="1" x14ac:dyDescent="0.25">
      <c r="L650" s="52"/>
      <c r="W650" s="42"/>
    </row>
    <row r="651" spans="12:23" s="15" customFormat="1" x14ac:dyDescent="0.25">
      <c r="L651" s="52"/>
      <c r="W651" s="42"/>
    </row>
    <row r="652" spans="12:23" s="15" customFormat="1" x14ac:dyDescent="0.25">
      <c r="L652" s="52"/>
      <c r="W652" s="42"/>
    </row>
    <row r="653" spans="12:23" s="15" customFormat="1" x14ac:dyDescent="0.25">
      <c r="L653" s="52"/>
      <c r="W653" s="42"/>
    </row>
    <row r="654" spans="12:23" s="15" customFormat="1" x14ac:dyDescent="0.25">
      <c r="L654" s="52"/>
      <c r="W654" s="42"/>
    </row>
    <row r="655" spans="12:23" s="15" customFormat="1" x14ac:dyDescent="0.25">
      <c r="L655" s="52"/>
      <c r="W655" s="42"/>
    </row>
    <row r="656" spans="12:23" s="15" customFormat="1" x14ac:dyDescent="0.25">
      <c r="L656" s="52"/>
      <c r="W656" s="42"/>
    </row>
    <row r="657" spans="12:23" s="15" customFormat="1" x14ac:dyDescent="0.25">
      <c r="L657" s="52"/>
      <c r="W657" s="42"/>
    </row>
    <row r="658" spans="12:23" s="15" customFormat="1" x14ac:dyDescent="0.25">
      <c r="L658" s="52"/>
      <c r="W658" s="42"/>
    </row>
    <row r="659" spans="12:23" s="15" customFormat="1" x14ac:dyDescent="0.25">
      <c r="L659" s="52"/>
      <c r="W659" s="42"/>
    </row>
    <row r="660" spans="12:23" s="15" customFormat="1" x14ac:dyDescent="0.25">
      <c r="L660" s="52"/>
      <c r="W660" s="42"/>
    </row>
    <row r="661" spans="12:23" s="15" customFormat="1" x14ac:dyDescent="0.25">
      <c r="L661" s="52"/>
      <c r="W661" s="42"/>
    </row>
    <row r="662" spans="12:23" s="15" customFormat="1" x14ac:dyDescent="0.25">
      <c r="L662" s="52"/>
      <c r="W662" s="42"/>
    </row>
    <row r="663" spans="12:23" s="15" customFormat="1" x14ac:dyDescent="0.25">
      <c r="L663" s="52"/>
      <c r="W663" s="42"/>
    </row>
    <row r="664" spans="12:23" s="15" customFormat="1" x14ac:dyDescent="0.25">
      <c r="L664" s="52"/>
      <c r="W664" s="42"/>
    </row>
    <row r="665" spans="12:23" s="15" customFormat="1" x14ac:dyDescent="0.25">
      <c r="L665" s="52"/>
      <c r="W665" s="42"/>
    </row>
    <row r="666" spans="12:23" s="15" customFormat="1" x14ac:dyDescent="0.25">
      <c r="L666" s="52"/>
      <c r="W666" s="42"/>
    </row>
    <row r="667" spans="12:23" s="15" customFormat="1" x14ac:dyDescent="0.25">
      <c r="L667" s="52"/>
      <c r="W667" s="42"/>
    </row>
    <row r="668" spans="12:23" s="15" customFormat="1" x14ac:dyDescent="0.25">
      <c r="L668" s="52"/>
      <c r="W668" s="42"/>
    </row>
    <row r="669" spans="12:23" s="15" customFormat="1" x14ac:dyDescent="0.25">
      <c r="L669" s="52"/>
      <c r="W669" s="42"/>
    </row>
    <row r="670" spans="12:23" s="15" customFormat="1" x14ac:dyDescent="0.25">
      <c r="L670" s="52"/>
      <c r="W670" s="42"/>
    </row>
    <row r="671" spans="12:23" s="15" customFormat="1" x14ac:dyDescent="0.25">
      <c r="L671" s="52"/>
      <c r="W671" s="42"/>
    </row>
    <row r="672" spans="12:23" s="15" customFormat="1" x14ac:dyDescent="0.25">
      <c r="L672" s="52"/>
      <c r="W672" s="42"/>
    </row>
    <row r="673" spans="12:23" s="15" customFormat="1" x14ac:dyDescent="0.25">
      <c r="L673" s="52"/>
      <c r="W673" s="42"/>
    </row>
    <row r="674" spans="12:23" s="15" customFormat="1" x14ac:dyDescent="0.25">
      <c r="L674" s="52"/>
      <c r="W674" s="42"/>
    </row>
    <row r="675" spans="12:23" s="15" customFormat="1" x14ac:dyDescent="0.25">
      <c r="L675" s="52"/>
      <c r="W675" s="42"/>
    </row>
    <row r="676" spans="12:23" s="15" customFormat="1" x14ac:dyDescent="0.25">
      <c r="L676" s="52"/>
      <c r="W676" s="42"/>
    </row>
    <row r="677" spans="12:23" s="15" customFormat="1" x14ac:dyDescent="0.25">
      <c r="L677" s="52"/>
      <c r="W677" s="42"/>
    </row>
    <row r="678" spans="12:23" s="15" customFormat="1" x14ac:dyDescent="0.25">
      <c r="L678" s="52"/>
      <c r="W678" s="42"/>
    </row>
    <row r="679" spans="12:23" s="15" customFormat="1" x14ac:dyDescent="0.25">
      <c r="L679" s="52"/>
      <c r="W679" s="42"/>
    </row>
    <row r="680" spans="12:23" s="15" customFormat="1" x14ac:dyDescent="0.25">
      <c r="L680" s="52"/>
      <c r="W680" s="42"/>
    </row>
    <row r="681" spans="12:23" s="15" customFormat="1" x14ac:dyDescent="0.25">
      <c r="L681" s="52"/>
      <c r="W681" s="42"/>
    </row>
    <row r="682" spans="12:23" s="15" customFormat="1" x14ac:dyDescent="0.25">
      <c r="L682" s="52"/>
      <c r="W682" s="42"/>
    </row>
    <row r="683" spans="12:23" s="15" customFormat="1" x14ac:dyDescent="0.25">
      <c r="L683" s="52"/>
      <c r="W683" s="42"/>
    </row>
    <row r="684" spans="12:23" s="15" customFormat="1" x14ac:dyDescent="0.25">
      <c r="L684" s="52"/>
      <c r="W684" s="42"/>
    </row>
    <row r="685" spans="12:23" s="15" customFormat="1" x14ac:dyDescent="0.25">
      <c r="L685" s="52"/>
      <c r="W685" s="42"/>
    </row>
    <row r="686" spans="12:23" s="15" customFormat="1" x14ac:dyDescent="0.25">
      <c r="L686" s="52"/>
      <c r="W686" s="42"/>
    </row>
    <row r="687" spans="12:23" s="15" customFormat="1" x14ac:dyDescent="0.25">
      <c r="L687" s="52"/>
      <c r="W687" s="42"/>
    </row>
    <row r="688" spans="12:23" s="15" customFormat="1" x14ac:dyDescent="0.25">
      <c r="L688" s="52"/>
      <c r="W688" s="42"/>
    </row>
    <row r="689" spans="12:23" s="15" customFormat="1" x14ac:dyDescent="0.25">
      <c r="L689" s="52"/>
      <c r="W689" s="42"/>
    </row>
    <row r="690" spans="12:23" s="15" customFormat="1" x14ac:dyDescent="0.25">
      <c r="L690" s="52"/>
      <c r="W690" s="42"/>
    </row>
    <row r="691" spans="12:23" s="15" customFormat="1" x14ac:dyDescent="0.25">
      <c r="L691" s="52"/>
      <c r="W691" s="42"/>
    </row>
    <row r="692" spans="12:23" s="15" customFormat="1" x14ac:dyDescent="0.25">
      <c r="L692" s="52"/>
      <c r="W692" s="42"/>
    </row>
    <row r="693" spans="12:23" s="15" customFormat="1" x14ac:dyDescent="0.25">
      <c r="L693" s="52"/>
      <c r="W693" s="42"/>
    </row>
    <row r="694" spans="12:23" s="15" customFormat="1" x14ac:dyDescent="0.25">
      <c r="L694" s="52"/>
      <c r="W694" s="42"/>
    </row>
    <row r="695" spans="12:23" s="15" customFormat="1" x14ac:dyDescent="0.25">
      <c r="L695" s="52"/>
      <c r="W695" s="42"/>
    </row>
    <row r="696" spans="12:23" s="15" customFormat="1" x14ac:dyDescent="0.25">
      <c r="L696" s="52"/>
      <c r="W696" s="42"/>
    </row>
    <row r="697" spans="12:23" s="15" customFormat="1" x14ac:dyDescent="0.25">
      <c r="L697" s="52"/>
      <c r="W697" s="42"/>
    </row>
    <row r="698" spans="12:23" s="15" customFormat="1" x14ac:dyDescent="0.25">
      <c r="L698" s="52"/>
      <c r="W698" s="42"/>
    </row>
    <row r="699" spans="12:23" s="15" customFormat="1" x14ac:dyDescent="0.25">
      <c r="L699" s="52"/>
      <c r="W699" s="42"/>
    </row>
    <row r="700" spans="12:23" s="15" customFormat="1" x14ac:dyDescent="0.25">
      <c r="L700" s="52"/>
      <c r="W700" s="42"/>
    </row>
    <row r="701" spans="12:23" s="15" customFormat="1" x14ac:dyDescent="0.25">
      <c r="L701" s="52"/>
      <c r="W701" s="42"/>
    </row>
    <row r="702" spans="12:23" s="15" customFormat="1" x14ac:dyDescent="0.25">
      <c r="L702" s="52"/>
      <c r="W702" s="42"/>
    </row>
    <row r="703" spans="12:23" s="15" customFormat="1" x14ac:dyDescent="0.25">
      <c r="L703" s="52"/>
      <c r="W703" s="42"/>
    </row>
    <row r="704" spans="12:23" s="15" customFormat="1" x14ac:dyDescent="0.25">
      <c r="L704" s="52"/>
      <c r="W704" s="42"/>
    </row>
    <row r="705" spans="12:23" s="15" customFormat="1" x14ac:dyDescent="0.25">
      <c r="L705" s="52"/>
      <c r="W705" s="42"/>
    </row>
    <row r="706" spans="12:23" s="15" customFormat="1" x14ac:dyDescent="0.25">
      <c r="L706" s="52"/>
      <c r="W706" s="42"/>
    </row>
    <row r="707" spans="12:23" s="15" customFormat="1" x14ac:dyDescent="0.25">
      <c r="L707" s="52"/>
      <c r="W707" s="42"/>
    </row>
    <row r="708" spans="12:23" s="15" customFormat="1" x14ac:dyDescent="0.25">
      <c r="L708" s="52"/>
      <c r="W708" s="42"/>
    </row>
    <row r="709" spans="12:23" s="15" customFormat="1" x14ac:dyDescent="0.25">
      <c r="L709" s="52"/>
      <c r="W709" s="42"/>
    </row>
    <row r="710" spans="12:23" s="15" customFormat="1" x14ac:dyDescent="0.25">
      <c r="L710" s="52"/>
      <c r="W710" s="42"/>
    </row>
    <row r="711" spans="12:23" s="15" customFormat="1" x14ac:dyDescent="0.25">
      <c r="L711" s="52"/>
      <c r="W711" s="42"/>
    </row>
    <row r="712" spans="12:23" s="15" customFormat="1" x14ac:dyDescent="0.25">
      <c r="L712" s="52"/>
      <c r="W712" s="42"/>
    </row>
    <row r="713" spans="12:23" s="15" customFormat="1" x14ac:dyDescent="0.25">
      <c r="L713" s="52"/>
      <c r="W713" s="42"/>
    </row>
    <row r="714" spans="12:23" s="15" customFormat="1" x14ac:dyDescent="0.25">
      <c r="L714" s="52"/>
      <c r="W714" s="42"/>
    </row>
    <row r="715" spans="12:23" s="15" customFormat="1" x14ac:dyDescent="0.25">
      <c r="L715" s="52"/>
      <c r="W715" s="42"/>
    </row>
    <row r="716" spans="12:23" s="15" customFormat="1" x14ac:dyDescent="0.25">
      <c r="L716" s="52"/>
      <c r="W716" s="42"/>
    </row>
    <row r="717" spans="12:23" s="15" customFormat="1" x14ac:dyDescent="0.25">
      <c r="L717" s="52"/>
      <c r="W717" s="42"/>
    </row>
    <row r="718" spans="12:23" s="15" customFormat="1" x14ac:dyDescent="0.25">
      <c r="L718" s="52"/>
      <c r="W718" s="42"/>
    </row>
    <row r="719" spans="12:23" s="15" customFormat="1" x14ac:dyDescent="0.25">
      <c r="L719" s="52"/>
      <c r="W719" s="42"/>
    </row>
    <row r="720" spans="12:23" s="15" customFormat="1" x14ac:dyDescent="0.25">
      <c r="L720" s="52"/>
      <c r="W720" s="42"/>
    </row>
    <row r="721" spans="12:23" s="15" customFormat="1" x14ac:dyDescent="0.25">
      <c r="L721" s="52"/>
      <c r="W721" s="42"/>
    </row>
    <row r="722" spans="12:23" s="15" customFormat="1" x14ac:dyDescent="0.25">
      <c r="L722" s="52"/>
      <c r="W722" s="42"/>
    </row>
    <row r="723" spans="12:23" s="15" customFormat="1" x14ac:dyDescent="0.25">
      <c r="L723" s="52"/>
      <c r="W723" s="42"/>
    </row>
    <row r="724" spans="12:23" s="15" customFormat="1" x14ac:dyDescent="0.25">
      <c r="L724" s="52"/>
      <c r="W724" s="42"/>
    </row>
    <row r="725" spans="12:23" s="15" customFormat="1" x14ac:dyDescent="0.25">
      <c r="L725" s="52"/>
      <c r="W725" s="42"/>
    </row>
    <row r="726" spans="12:23" s="15" customFormat="1" x14ac:dyDescent="0.25">
      <c r="L726" s="52"/>
      <c r="W726" s="42"/>
    </row>
    <row r="727" spans="12:23" s="15" customFormat="1" x14ac:dyDescent="0.25">
      <c r="L727" s="52"/>
      <c r="W727" s="42"/>
    </row>
    <row r="728" spans="12:23" s="15" customFormat="1" x14ac:dyDescent="0.25">
      <c r="L728" s="52"/>
      <c r="W728" s="42"/>
    </row>
    <row r="729" spans="12:23" s="15" customFormat="1" x14ac:dyDescent="0.25">
      <c r="L729" s="52"/>
      <c r="W729" s="42"/>
    </row>
    <row r="730" spans="12:23" s="15" customFormat="1" x14ac:dyDescent="0.25">
      <c r="L730" s="52"/>
      <c r="W730" s="42"/>
    </row>
    <row r="731" spans="12:23" s="15" customFormat="1" x14ac:dyDescent="0.25">
      <c r="L731" s="52"/>
      <c r="W731" s="42"/>
    </row>
    <row r="732" spans="12:23" s="15" customFormat="1" x14ac:dyDescent="0.25">
      <c r="L732" s="52"/>
      <c r="W732" s="42"/>
    </row>
    <row r="733" spans="12:23" s="15" customFormat="1" x14ac:dyDescent="0.25">
      <c r="L733" s="52"/>
      <c r="W733" s="42"/>
    </row>
    <row r="734" spans="12:23" s="15" customFormat="1" x14ac:dyDescent="0.25">
      <c r="L734" s="52"/>
      <c r="W734" s="42"/>
    </row>
    <row r="735" spans="12:23" s="15" customFormat="1" x14ac:dyDescent="0.25">
      <c r="L735" s="52"/>
      <c r="W735" s="42"/>
    </row>
    <row r="736" spans="12:23" s="15" customFormat="1" x14ac:dyDescent="0.25">
      <c r="L736" s="52"/>
      <c r="W736" s="42"/>
    </row>
    <row r="737" spans="12:23" s="15" customFormat="1" x14ac:dyDescent="0.25">
      <c r="L737" s="52"/>
      <c r="W737" s="42"/>
    </row>
    <row r="738" spans="12:23" s="15" customFormat="1" x14ac:dyDescent="0.25">
      <c r="L738" s="52"/>
      <c r="W738" s="42"/>
    </row>
    <row r="739" spans="12:23" s="15" customFormat="1" x14ac:dyDescent="0.25">
      <c r="L739" s="52"/>
      <c r="W739" s="42"/>
    </row>
    <row r="740" spans="12:23" s="15" customFormat="1" x14ac:dyDescent="0.25">
      <c r="L740" s="52"/>
      <c r="W740" s="42"/>
    </row>
    <row r="741" spans="12:23" s="15" customFormat="1" x14ac:dyDescent="0.25">
      <c r="L741" s="52"/>
      <c r="W741" s="42"/>
    </row>
    <row r="742" spans="12:23" s="15" customFormat="1" x14ac:dyDescent="0.25">
      <c r="L742" s="52"/>
      <c r="V742" s="15" t="s">
        <v>18</v>
      </c>
      <c r="W742" s="42"/>
    </row>
    <row r="743" spans="12:23" s="15" customFormat="1" x14ac:dyDescent="0.25">
      <c r="L743" s="52"/>
      <c r="V743" s="15" t="s">
        <v>18</v>
      </c>
      <c r="W743" s="42"/>
    </row>
  </sheetData>
  <sheetProtection formatCells="0" formatColumns="0" formatRows="0" insertRows="0" deleteRows="0"/>
  <protectedRanges>
    <protectedRange sqref="C1:C3" name="Range2"/>
    <protectedRange sqref="N1:N3" name="Range3"/>
    <protectedRange sqref="A7:Y2000" name="Range1"/>
  </protectedRange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AB14854"/>
  <sheetViews>
    <sheetView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E14" sqref="E14"/>
    </sheetView>
  </sheetViews>
  <sheetFormatPr defaultRowHeight="15" x14ac:dyDescent="0.25"/>
  <cols>
    <col min="1" max="1" width="12.42578125" style="28" customWidth="1"/>
    <col min="2" max="2" width="28.7109375" customWidth="1"/>
    <col min="3" max="3" width="16.5703125" customWidth="1"/>
    <col min="4" max="4" width="15.42578125" customWidth="1"/>
    <col min="5" max="5" width="12.42578125" customWidth="1"/>
    <col min="6" max="6" width="18.42578125" customWidth="1"/>
    <col min="7" max="7" width="14.7109375" style="28" customWidth="1"/>
    <col min="8" max="8" width="11.28515625" style="179" customWidth="1"/>
    <col min="9" max="9" width="19" customWidth="1"/>
    <col min="10" max="10" width="2.28515625" style="46" customWidth="1"/>
    <col min="11" max="11" width="30" customWidth="1"/>
    <col min="12" max="12" width="14.42578125" style="78" customWidth="1"/>
    <col min="13" max="13" width="14.140625" customWidth="1"/>
    <col min="14" max="14" width="14.42578125" customWidth="1"/>
    <col min="15" max="15" width="18.140625" customWidth="1"/>
    <col min="16" max="16" width="10.28515625" customWidth="1"/>
    <col min="17" max="17" width="11.28515625" style="179" customWidth="1"/>
    <col min="18" max="18" width="19.42578125" style="28" customWidth="1"/>
    <col min="19" max="19" width="1.7109375" style="46" customWidth="1"/>
    <col min="20" max="20" width="30.42578125" customWidth="1"/>
    <col min="21" max="21" width="15.28515625" style="78" customWidth="1"/>
    <col min="22" max="22" width="16.42578125" customWidth="1"/>
    <col min="23" max="23" width="14.28515625" customWidth="1"/>
    <col min="24" max="24" width="15.7109375" customWidth="1"/>
    <col min="25" max="25" width="11.28515625" customWidth="1"/>
    <col min="26" max="26" width="11.28515625" style="179" customWidth="1"/>
    <col min="27" max="27" width="20.28515625" style="28" customWidth="1"/>
    <col min="28" max="28" width="3.28515625" style="45" customWidth="1"/>
  </cols>
  <sheetData>
    <row r="1" spans="2:28" s="17" customFormat="1" ht="18.75" x14ac:dyDescent="0.3">
      <c r="B1" s="12" t="s">
        <v>37</v>
      </c>
      <c r="C1" s="64" t="s">
        <v>229</v>
      </c>
      <c r="H1" s="183"/>
      <c r="J1" s="55"/>
      <c r="K1" s="12" t="s">
        <v>37</v>
      </c>
      <c r="L1" s="64"/>
      <c r="Q1" s="183"/>
      <c r="S1" s="55"/>
      <c r="T1" s="12" t="s">
        <v>37</v>
      </c>
      <c r="U1" s="64"/>
      <c r="Z1" s="183"/>
      <c r="AB1" s="55"/>
    </row>
    <row r="2" spans="2:28" s="17" customFormat="1" ht="18.75" x14ac:dyDescent="0.3">
      <c r="B2" s="12" t="s">
        <v>36</v>
      </c>
      <c r="C2" s="64" t="s">
        <v>230</v>
      </c>
      <c r="H2" s="183"/>
      <c r="J2" s="55"/>
      <c r="K2" s="12" t="s">
        <v>36</v>
      </c>
      <c r="L2" s="64"/>
      <c r="Q2" s="183"/>
      <c r="S2" s="55"/>
      <c r="T2" s="12" t="s">
        <v>36</v>
      </c>
      <c r="U2" s="64"/>
      <c r="Z2" s="183"/>
      <c r="AB2" s="55"/>
    </row>
    <row r="3" spans="2:28" s="17" customFormat="1" ht="18.75" x14ac:dyDescent="0.3">
      <c r="B3" s="12" t="s">
        <v>35</v>
      </c>
      <c r="C3" s="64" t="s">
        <v>231</v>
      </c>
      <c r="H3" s="183"/>
      <c r="J3" s="55"/>
      <c r="K3" s="12" t="s">
        <v>35</v>
      </c>
      <c r="L3" s="64"/>
      <c r="Q3" s="183"/>
      <c r="S3" s="55"/>
      <c r="T3" s="12" t="s">
        <v>35</v>
      </c>
      <c r="U3" s="64"/>
      <c r="Z3" s="183"/>
      <c r="AB3" s="55"/>
    </row>
    <row r="4" spans="2:28" s="17" customFormat="1" ht="18.75" x14ac:dyDescent="0.3">
      <c r="B4" s="12" t="s">
        <v>182</v>
      </c>
      <c r="C4" s="83" t="s">
        <v>234</v>
      </c>
      <c r="H4" s="183"/>
      <c r="J4" s="55"/>
      <c r="K4" s="12" t="str">
        <f>B4</f>
        <v>Date of Purchase/Lease</v>
      </c>
      <c r="L4" s="83"/>
      <c r="Q4" s="183"/>
      <c r="S4" s="55"/>
      <c r="T4" s="12" t="str">
        <f>K4</f>
        <v>Date of Purchase/Lease</v>
      </c>
      <c r="U4" s="83"/>
      <c r="Z4" s="183"/>
      <c r="AB4" s="55"/>
    </row>
    <row r="5" spans="2:28" x14ac:dyDescent="0.25">
      <c r="B5" s="5" t="str">
        <f>+Summary!A32</f>
        <v>Beginning Odometeron Jan 1st</v>
      </c>
      <c r="C5" s="65" t="s">
        <v>232</v>
      </c>
      <c r="F5" s="44"/>
      <c r="K5" s="5" t="str">
        <f>+B5</f>
        <v>Beginning Odometeron Jan 1st</v>
      </c>
      <c r="L5" s="65"/>
      <c r="T5" s="5" t="str">
        <f>+K5</f>
        <v>Beginning Odometeron Jan 1st</v>
      </c>
      <c r="U5" s="65"/>
      <c r="AB5" s="46"/>
    </row>
    <row r="6" spans="2:28" x14ac:dyDescent="0.25">
      <c r="B6" s="5" t="str">
        <f>+Summary!A33</f>
        <v>Ending Odometer on Dec 31st</v>
      </c>
      <c r="C6" s="65" t="s">
        <v>233</v>
      </c>
      <c r="K6" s="5" t="str">
        <f>+B6</f>
        <v>Ending Odometer on Dec 31st</v>
      </c>
      <c r="L6" s="65"/>
      <c r="T6" s="5" t="str">
        <f>+K6</f>
        <v>Ending Odometer on Dec 31st</v>
      </c>
      <c r="U6" s="65"/>
      <c r="AB6" s="46"/>
    </row>
    <row r="7" spans="2:28" x14ac:dyDescent="0.25">
      <c r="B7" s="5" t="str">
        <f>+Summary!A34</f>
        <v>Business KMs from your log or App</v>
      </c>
      <c r="C7" s="65"/>
      <c r="I7" s="39" t="s">
        <v>43</v>
      </c>
      <c r="K7" s="5" t="str">
        <f>+B7</f>
        <v>Business KMs from your log or App</v>
      </c>
      <c r="L7" s="65"/>
      <c r="R7" s="39" t="str">
        <f>+I7</f>
        <v>Please tell us what this</v>
      </c>
      <c r="T7" s="5" t="str">
        <f>+K7</f>
        <v>Business KMs from your log or App</v>
      </c>
      <c r="U7" s="65"/>
      <c r="AA7" s="39" t="str">
        <f>+R7</f>
        <v>Please tell us what this</v>
      </c>
      <c r="AB7" s="46"/>
    </row>
    <row r="8" spans="2:28" x14ac:dyDescent="0.25">
      <c r="I8" s="39" t="s">
        <v>44</v>
      </c>
      <c r="R8" s="39" t="str">
        <f>+I8</f>
        <v>is comprised of…</v>
      </c>
      <c r="AA8" s="39" t="str">
        <f>+R8</f>
        <v>is comprised of…</v>
      </c>
      <c r="AB8" s="46"/>
    </row>
    <row r="9" spans="2:28" s="177" customFormat="1" ht="23.25" customHeight="1" x14ac:dyDescent="0.25">
      <c r="B9" s="177">
        <f t="shared" ref="B9:AA9" si="0">SUM(B11:B503)</f>
        <v>0</v>
      </c>
      <c r="C9" s="177">
        <f t="shared" si="0"/>
        <v>0</v>
      </c>
      <c r="D9" s="177">
        <f t="shared" si="0"/>
        <v>0</v>
      </c>
      <c r="E9" s="177">
        <f t="shared" si="0"/>
        <v>0</v>
      </c>
      <c r="F9" s="177">
        <f t="shared" si="0"/>
        <v>0</v>
      </c>
      <c r="G9" s="177">
        <f t="shared" si="0"/>
        <v>0</v>
      </c>
      <c r="H9" s="177">
        <f t="shared" si="0"/>
        <v>0</v>
      </c>
      <c r="I9" s="177">
        <f t="shared" si="0"/>
        <v>0</v>
      </c>
      <c r="J9" s="178"/>
      <c r="K9" s="177">
        <f t="shared" si="0"/>
        <v>0</v>
      </c>
      <c r="L9" s="177">
        <f t="shared" si="0"/>
        <v>0</v>
      </c>
      <c r="M9" s="177">
        <f t="shared" si="0"/>
        <v>0</v>
      </c>
      <c r="N9" s="177">
        <f t="shared" si="0"/>
        <v>0</v>
      </c>
      <c r="O9" s="177">
        <f t="shared" si="0"/>
        <v>0</v>
      </c>
      <c r="P9" s="177">
        <f t="shared" si="0"/>
        <v>0</v>
      </c>
      <c r="Q9" s="177">
        <f t="shared" si="0"/>
        <v>0</v>
      </c>
      <c r="R9" s="177">
        <f t="shared" si="0"/>
        <v>0</v>
      </c>
      <c r="S9" s="178"/>
      <c r="T9" s="177">
        <f t="shared" si="0"/>
        <v>0</v>
      </c>
      <c r="U9" s="177">
        <f t="shared" si="0"/>
        <v>0</v>
      </c>
      <c r="V9" s="177">
        <f t="shared" si="0"/>
        <v>0</v>
      </c>
      <c r="W9" s="177">
        <f t="shared" si="0"/>
        <v>0</v>
      </c>
      <c r="X9" s="177">
        <f t="shared" si="0"/>
        <v>0</v>
      </c>
      <c r="Y9" s="177">
        <f t="shared" si="0"/>
        <v>0</v>
      </c>
      <c r="Z9" s="177">
        <f t="shared" si="0"/>
        <v>0</v>
      </c>
      <c r="AA9" s="177">
        <f t="shared" si="0"/>
        <v>0</v>
      </c>
      <c r="AB9" s="178"/>
    </row>
    <row r="10" spans="2:28" s="5" customFormat="1" ht="76.900000000000006" customHeight="1" x14ac:dyDescent="0.25">
      <c r="B10" s="8" t="str">
        <f>+Summary!A36</f>
        <v>Gasoline</v>
      </c>
      <c r="C10" s="8" t="str">
        <f>+Summary!A37</f>
        <v xml:space="preserve">Interest (not principle) </v>
      </c>
      <c r="D10" s="8" t="str">
        <f>+Summary!A38</f>
        <v>Insurance, Vehicle Registration,</v>
      </c>
      <c r="E10" s="8" t="str">
        <f>+Summary!A39</f>
        <v>Driver's Licence</v>
      </c>
      <c r="F10" s="8" t="str">
        <f>Summary!A40</f>
        <v>Repairs &amp; Maintenance (includes car washes, CAA and any deductibles you paid)</v>
      </c>
      <c r="G10" s="8" t="str">
        <f>+Summary!A41</f>
        <v>Lease Payments</v>
      </c>
      <c r="H10" s="180" t="s">
        <v>205</v>
      </c>
      <c r="I10" s="8" t="str">
        <f>I12</f>
        <v>Other Vehicle Expenses and Description</v>
      </c>
      <c r="J10" s="47"/>
      <c r="K10" s="8" t="str">
        <f t="shared" ref="K10:P10" si="1">+B10</f>
        <v>Gasoline</v>
      </c>
      <c r="L10" s="8" t="str">
        <f t="shared" si="1"/>
        <v xml:space="preserve">Interest (not principle) </v>
      </c>
      <c r="M10" s="84" t="str">
        <f t="shared" si="1"/>
        <v>Insurance, Vehicle Registration,</v>
      </c>
      <c r="N10" s="8" t="str">
        <f t="shared" si="1"/>
        <v>Driver's Licence</v>
      </c>
      <c r="O10" s="8" t="str">
        <f t="shared" si="1"/>
        <v>Repairs &amp; Maintenance (includes car washes, CAA and any deductibles you paid)</v>
      </c>
      <c r="P10" s="8" t="str">
        <f t="shared" si="1"/>
        <v>Lease Payments</v>
      </c>
      <c r="Q10" s="180" t="s">
        <v>205</v>
      </c>
      <c r="R10" s="8" t="str">
        <f>+I10</f>
        <v>Other Vehicle Expenses and Description</v>
      </c>
      <c r="S10" s="56"/>
      <c r="T10" s="8" t="str">
        <f t="shared" ref="T10:Y10" si="2">+K10</f>
        <v>Gasoline</v>
      </c>
      <c r="U10" s="8" t="str">
        <f t="shared" si="2"/>
        <v xml:space="preserve">Interest (not principle) </v>
      </c>
      <c r="V10" s="84" t="str">
        <f t="shared" si="2"/>
        <v>Insurance, Vehicle Registration,</v>
      </c>
      <c r="W10" s="8" t="str">
        <f t="shared" si="2"/>
        <v>Driver's Licence</v>
      </c>
      <c r="X10" s="8" t="str">
        <f t="shared" si="2"/>
        <v>Repairs &amp; Maintenance (includes car washes, CAA and any deductibles you paid)</v>
      </c>
      <c r="Y10" s="8" t="str">
        <f t="shared" si="2"/>
        <v>Lease Payments</v>
      </c>
      <c r="Z10" s="180" t="s">
        <v>205</v>
      </c>
      <c r="AA10" s="8" t="str">
        <f>+R10</f>
        <v>Other Vehicle Expenses and Description</v>
      </c>
      <c r="AB10" s="47"/>
    </row>
    <row r="11" spans="2:28" s="15" customFormat="1" ht="60" x14ac:dyDescent="0.25">
      <c r="H11" s="181"/>
      <c r="I11" s="184" t="s">
        <v>204</v>
      </c>
      <c r="J11" s="48"/>
      <c r="M11" s="85"/>
      <c r="Q11" s="181"/>
      <c r="S11" s="48"/>
      <c r="V11" s="85"/>
      <c r="Z11" s="181"/>
      <c r="AB11" s="48"/>
    </row>
    <row r="12" spans="2:28" s="15" customFormat="1" ht="45" x14ac:dyDescent="0.25">
      <c r="H12" s="181"/>
      <c r="I12" s="36" t="s">
        <v>235</v>
      </c>
      <c r="J12" s="48"/>
      <c r="M12" s="85"/>
      <c r="Q12" s="181"/>
      <c r="S12" s="48"/>
      <c r="V12" s="85"/>
      <c r="Z12" s="181"/>
      <c r="AB12" s="48"/>
    </row>
    <row r="13" spans="2:28" s="15" customFormat="1" x14ac:dyDescent="0.25">
      <c r="H13" s="181"/>
      <c r="J13" s="48"/>
      <c r="M13" s="85"/>
      <c r="Q13" s="181"/>
      <c r="S13" s="48"/>
      <c r="V13" s="85"/>
      <c r="Z13" s="181"/>
      <c r="AB13" s="48"/>
    </row>
    <row r="14" spans="2:28" s="15" customFormat="1" x14ac:dyDescent="0.25">
      <c r="C14" s="15" t="s">
        <v>18</v>
      </c>
      <c r="H14" s="182"/>
      <c r="J14" s="48"/>
      <c r="K14" s="16"/>
      <c r="L14" s="16"/>
      <c r="M14" s="86"/>
      <c r="N14" s="16"/>
      <c r="O14" s="16"/>
      <c r="P14" s="16"/>
      <c r="Q14" s="182"/>
      <c r="R14" s="16"/>
      <c r="S14" s="48"/>
      <c r="T14" s="16"/>
      <c r="U14" s="16" t="s">
        <v>18</v>
      </c>
      <c r="V14" s="86"/>
      <c r="X14" s="16"/>
      <c r="Y14" s="16"/>
      <c r="Z14" s="182"/>
      <c r="AB14" s="48"/>
    </row>
    <row r="15" spans="2:28" s="15" customFormat="1" x14ac:dyDescent="0.25">
      <c r="H15" s="181" t="s">
        <v>18</v>
      </c>
      <c r="J15" s="48"/>
      <c r="M15" s="85"/>
      <c r="Q15" s="181" t="s">
        <v>18</v>
      </c>
      <c r="S15" s="48"/>
      <c r="V15" s="85"/>
      <c r="Y15" s="15" t="s">
        <v>18</v>
      </c>
      <c r="Z15" s="181" t="s">
        <v>18</v>
      </c>
      <c r="AB15" s="48"/>
    </row>
    <row r="16" spans="2:28" s="15" customFormat="1" x14ac:dyDescent="0.25">
      <c r="H16" s="181"/>
      <c r="J16" s="48"/>
      <c r="M16" s="85"/>
      <c r="Q16" s="181"/>
      <c r="S16" s="48"/>
      <c r="V16" s="85"/>
      <c r="Z16" s="181"/>
      <c r="AB16" s="48"/>
    </row>
    <row r="17" spans="6:28" s="15" customFormat="1" x14ac:dyDescent="0.25">
      <c r="H17" s="181"/>
      <c r="J17" s="48"/>
      <c r="M17" s="85"/>
      <c r="Q17" s="181"/>
      <c r="S17" s="48"/>
      <c r="V17" s="85"/>
      <c r="Z17" s="181"/>
      <c r="AB17" s="48"/>
    </row>
    <row r="18" spans="6:28" s="15" customFormat="1" x14ac:dyDescent="0.25">
      <c r="H18" s="181"/>
      <c r="J18" s="48"/>
      <c r="M18" s="85"/>
      <c r="Q18" s="181"/>
      <c r="S18" s="48"/>
      <c r="V18" s="85"/>
      <c r="Z18" s="181"/>
      <c r="AB18" s="48"/>
    </row>
    <row r="19" spans="6:28" s="15" customFormat="1" x14ac:dyDescent="0.25">
      <c r="H19" s="181"/>
      <c r="J19" s="48"/>
      <c r="M19" s="85"/>
      <c r="Q19" s="181"/>
      <c r="S19" s="48"/>
      <c r="V19" s="85"/>
      <c r="Z19" s="181"/>
      <c r="AB19" s="48"/>
    </row>
    <row r="20" spans="6:28" s="15" customFormat="1" x14ac:dyDescent="0.25">
      <c r="F20" s="15" t="s">
        <v>18</v>
      </c>
      <c r="H20" s="181"/>
      <c r="J20" s="48"/>
      <c r="M20" s="85"/>
      <c r="Q20" s="181"/>
      <c r="S20" s="48"/>
      <c r="V20" s="85"/>
      <c r="Z20" s="181"/>
      <c r="AB20" s="48"/>
    </row>
    <row r="21" spans="6:28" s="15" customFormat="1" x14ac:dyDescent="0.25">
      <c r="H21" s="181"/>
      <c r="J21" s="48"/>
      <c r="M21" s="85"/>
      <c r="Q21" s="181"/>
      <c r="S21" s="48"/>
      <c r="V21" s="85"/>
      <c r="Z21" s="181"/>
      <c r="AB21" s="48"/>
    </row>
    <row r="22" spans="6:28" s="15" customFormat="1" x14ac:dyDescent="0.25">
      <c r="H22" s="181"/>
      <c r="J22" s="48"/>
      <c r="M22" s="85"/>
      <c r="Q22" s="181"/>
      <c r="S22" s="48"/>
      <c r="V22" s="85"/>
      <c r="Z22" s="181"/>
      <c r="AB22" s="48"/>
    </row>
    <row r="23" spans="6:28" s="15" customFormat="1" x14ac:dyDescent="0.25">
      <c r="H23" s="181"/>
      <c r="J23" s="48"/>
      <c r="M23" s="85"/>
      <c r="Q23" s="181"/>
      <c r="S23" s="48"/>
      <c r="V23" s="85"/>
      <c r="Z23" s="181"/>
      <c r="AB23" s="48"/>
    </row>
    <row r="24" spans="6:28" s="15" customFormat="1" x14ac:dyDescent="0.25">
      <c r="H24" s="181"/>
      <c r="J24" s="48"/>
      <c r="M24" s="85"/>
      <c r="Q24" s="181"/>
      <c r="S24" s="48"/>
      <c r="V24" s="85"/>
      <c r="Z24" s="181"/>
      <c r="AB24" s="48"/>
    </row>
    <row r="25" spans="6:28" s="15" customFormat="1" x14ac:dyDescent="0.25">
      <c r="H25" s="181"/>
      <c r="J25" s="48"/>
      <c r="M25" s="85"/>
      <c r="Q25" s="181"/>
      <c r="S25" s="48"/>
      <c r="V25" s="85"/>
      <c r="Z25" s="181"/>
      <c r="AB25" s="48"/>
    </row>
    <row r="26" spans="6:28" s="15" customFormat="1" x14ac:dyDescent="0.25">
      <c r="H26" s="181"/>
      <c r="J26" s="48"/>
      <c r="M26" s="85"/>
      <c r="Q26" s="181"/>
      <c r="S26" s="48"/>
      <c r="V26" s="85"/>
      <c r="Z26" s="181"/>
      <c r="AB26" s="48"/>
    </row>
    <row r="27" spans="6:28" s="15" customFormat="1" x14ac:dyDescent="0.25">
      <c r="H27" s="181"/>
      <c r="J27" s="48"/>
      <c r="M27" s="85"/>
      <c r="Q27" s="181"/>
      <c r="S27" s="48"/>
      <c r="V27" s="85"/>
      <c r="Z27" s="181"/>
      <c r="AB27" s="48"/>
    </row>
    <row r="28" spans="6:28" s="15" customFormat="1" x14ac:dyDescent="0.25">
      <c r="H28" s="181"/>
      <c r="J28" s="48"/>
      <c r="M28" s="85"/>
      <c r="Q28" s="181"/>
      <c r="S28" s="48"/>
      <c r="V28" s="85"/>
      <c r="Z28" s="181"/>
      <c r="AB28" s="48"/>
    </row>
    <row r="29" spans="6:28" s="15" customFormat="1" x14ac:dyDescent="0.25">
      <c r="H29" s="181"/>
      <c r="J29" s="48"/>
      <c r="M29" s="85"/>
      <c r="Q29" s="181"/>
      <c r="S29" s="48"/>
      <c r="V29" s="85"/>
      <c r="Z29" s="181"/>
      <c r="AB29" s="48"/>
    </row>
    <row r="30" spans="6:28" s="15" customFormat="1" x14ac:dyDescent="0.25">
      <c r="H30" s="181"/>
      <c r="J30" s="48"/>
      <c r="M30" s="85"/>
      <c r="Q30" s="181"/>
      <c r="S30" s="48"/>
      <c r="V30" s="85"/>
      <c r="Z30" s="181"/>
      <c r="AB30" s="48"/>
    </row>
    <row r="31" spans="6:28" s="15" customFormat="1" x14ac:dyDescent="0.25">
      <c r="H31" s="181"/>
      <c r="J31" s="48"/>
      <c r="M31" s="85"/>
      <c r="Q31" s="181"/>
      <c r="S31" s="48"/>
      <c r="V31" s="85"/>
      <c r="Z31" s="181"/>
      <c r="AB31" s="48"/>
    </row>
    <row r="32" spans="6:28" s="15" customFormat="1" x14ac:dyDescent="0.25">
      <c r="H32" s="181"/>
      <c r="J32" s="48"/>
      <c r="M32" s="85"/>
      <c r="Q32" s="181"/>
      <c r="S32" s="48"/>
      <c r="V32" s="85"/>
      <c r="Z32" s="181"/>
      <c r="AB32" s="48"/>
    </row>
    <row r="33" spans="8:28" s="15" customFormat="1" x14ac:dyDescent="0.25">
      <c r="H33" s="181"/>
      <c r="J33" s="48"/>
      <c r="M33" s="85"/>
      <c r="Q33" s="181"/>
      <c r="S33" s="48"/>
      <c r="V33" s="85"/>
      <c r="Z33" s="181"/>
      <c r="AB33" s="48"/>
    </row>
    <row r="34" spans="8:28" s="15" customFormat="1" x14ac:dyDescent="0.25">
      <c r="H34" s="181"/>
      <c r="J34" s="48"/>
      <c r="M34" s="85"/>
      <c r="Q34" s="181"/>
      <c r="S34" s="48"/>
      <c r="V34" s="85"/>
      <c r="Z34" s="181"/>
      <c r="AB34" s="48"/>
    </row>
    <row r="35" spans="8:28" s="15" customFormat="1" x14ac:dyDescent="0.25">
      <c r="H35" s="181"/>
      <c r="J35" s="48"/>
      <c r="M35" s="85"/>
      <c r="Q35" s="181"/>
      <c r="S35" s="48"/>
      <c r="V35" s="85"/>
      <c r="Z35" s="181"/>
      <c r="AB35" s="48"/>
    </row>
    <row r="36" spans="8:28" s="15" customFormat="1" x14ac:dyDescent="0.25">
      <c r="H36" s="181"/>
      <c r="J36" s="48"/>
      <c r="M36" s="85"/>
      <c r="Q36" s="181"/>
      <c r="S36" s="48"/>
      <c r="V36" s="85"/>
      <c r="Z36" s="181"/>
      <c r="AB36" s="48"/>
    </row>
    <row r="37" spans="8:28" s="15" customFormat="1" x14ac:dyDescent="0.25">
      <c r="H37" s="181"/>
      <c r="J37" s="48"/>
      <c r="M37" s="85"/>
      <c r="Q37" s="181"/>
      <c r="S37" s="48"/>
      <c r="V37" s="85"/>
      <c r="Z37" s="181"/>
      <c r="AB37" s="48"/>
    </row>
    <row r="38" spans="8:28" s="15" customFormat="1" x14ac:dyDescent="0.25">
      <c r="H38" s="181"/>
      <c r="J38" s="48"/>
      <c r="M38" s="85"/>
      <c r="Q38" s="181"/>
      <c r="S38" s="48"/>
      <c r="V38" s="85"/>
      <c r="Z38" s="181"/>
      <c r="AB38" s="48"/>
    </row>
    <row r="39" spans="8:28" s="15" customFormat="1" x14ac:dyDescent="0.25">
      <c r="H39" s="181"/>
      <c r="J39" s="48"/>
      <c r="M39" s="85"/>
      <c r="Q39" s="181"/>
      <c r="S39" s="48"/>
      <c r="V39" s="85"/>
      <c r="Z39" s="181"/>
      <c r="AB39" s="48"/>
    </row>
    <row r="40" spans="8:28" s="15" customFormat="1" x14ac:dyDescent="0.25">
      <c r="H40" s="181"/>
      <c r="J40" s="48"/>
      <c r="M40" s="85"/>
      <c r="Q40" s="181"/>
      <c r="S40" s="48"/>
      <c r="V40" s="85"/>
      <c r="Z40" s="181"/>
      <c r="AB40" s="48"/>
    </row>
    <row r="41" spans="8:28" s="15" customFormat="1" x14ac:dyDescent="0.25">
      <c r="H41" s="181"/>
      <c r="J41" s="48"/>
      <c r="M41" s="85"/>
      <c r="Q41" s="181"/>
      <c r="S41" s="48"/>
      <c r="V41" s="85"/>
      <c r="Z41" s="181"/>
      <c r="AB41" s="48"/>
    </row>
    <row r="42" spans="8:28" s="15" customFormat="1" x14ac:dyDescent="0.25">
      <c r="H42" s="181"/>
      <c r="J42" s="48"/>
      <c r="M42" s="85"/>
      <c r="Q42" s="181"/>
      <c r="S42" s="48"/>
      <c r="V42" s="85"/>
      <c r="Z42" s="181"/>
      <c r="AB42" s="48"/>
    </row>
    <row r="43" spans="8:28" s="15" customFormat="1" x14ac:dyDescent="0.25">
      <c r="H43" s="181"/>
      <c r="J43" s="48"/>
      <c r="M43" s="85"/>
      <c r="Q43" s="181"/>
      <c r="S43" s="48"/>
      <c r="V43" s="85"/>
      <c r="Z43" s="181"/>
      <c r="AB43" s="48"/>
    </row>
    <row r="44" spans="8:28" s="15" customFormat="1" x14ac:dyDescent="0.25">
      <c r="H44" s="181"/>
      <c r="J44" s="48"/>
      <c r="M44" s="85"/>
      <c r="Q44" s="181"/>
      <c r="S44" s="48"/>
      <c r="V44" s="85"/>
      <c r="Z44" s="181"/>
      <c r="AB44" s="48"/>
    </row>
    <row r="45" spans="8:28" s="15" customFormat="1" x14ac:dyDescent="0.25">
      <c r="H45" s="181"/>
      <c r="J45" s="48"/>
      <c r="M45" s="85"/>
      <c r="Q45" s="181"/>
      <c r="S45" s="48"/>
      <c r="V45" s="85"/>
      <c r="Z45" s="181"/>
      <c r="AB45" s="48"/>
    </row>
    <row r="46" spans="8:28" s="15" customFormat="1" x14ac:dyDescent="0.25">
      <c r="H46" s="181"/>
      <c r="J46" s="48"/>
      <c r="M46" s="85"/>
      <c r="Q46" s="181"/>
      <c r="S46" s="48"/>
      <c r="V46" s="85"/>
      <c r="Z46" s="181"/>
      <c r="AB46" s="48"/>
    </row>
    <row r="47" spans="8:28" s="15" customFormat="1" x14ac:dyDescent="0.25">
      <c r="H47" s="181"/>
      <c r="J47" s="48"/>
      <c r="M47" s="85"/>
      <c r="Q47" s="181"/>
      <c r="S47" s="48"/>
      <c r="V47" s="85"/>
      <c r="Z47" s="181"/>
      <c r="AB47" s="48"/>
    </row>
    <row r="48" spans="8:28" s="15" customFormat="1" x14ac:dyDescent="0.25">
      <c r="H48" s="181"/>
      <c r="J48" s="48"/>
      <c r="M48" s="85"/>
      <c r="Q48" s="181"/>
      <c r="S48" s="48"/>
      <c r="V48" s="85"/>
      <c r="Z48" s="181"/>
      <c r="AB48" s="48"/>
    </row>
    <row r="49" spans="8:28" s="15" customFormat="1" x14ac:dyDescent="0.25">
      <c r="H49" s="181"/>
      <c r="J49" s="48"/>
      <c r="M49" s="85"/>
      <c r="Q49" s="181"/>
      <c r="S49" s="48"/>
      <c r="V49" s="85"/>
      <c r="Z49" s="181"/>
      <c r="AB49" s="48"/>
    </row>
    <row r="50" spans="8:28" s="15" customFormat="1" x14ac:dyDescent="0.25">
      <c r="H50" s="181"/>
      <c r="J50" s="48"/>
      <c r="M50" s="85"/>
      <c r="Q50" s="181"/>
      <c r="S50" s="48"/>
      <c r="V50" s="85"/>
      <c r="Z50" s="181"/>
      <c r="AB50" s="48"/>
    </row>
    <row r="51" spans="8:28" s="15" customFormat="1" x14ac:dyDescent="0.25">
      <c r="H51" s="181"/>
      <c r="J51" s="48"/>
      <c r="M51" s="85"/>
      <c r="Q51" s="181"/>
      <c r="S51" s="48"/>
      <c r="V51" s="85"/>
      <c r="Z51" s="181"/>
      <c r="AB51" s="48"/>
    </row>
    <row r="52" spans="8:28" s="15" customFormat="1" x14ac:dyDescent="0.25">
      <c r="H52" s="181"/>
      <c r="J52" s="48"/>
      <c r="M52" s="85"/>
      <c r="Q52" s="181"/>
      <c r="S52" s="48"/>
      <c r="V52" s="85"/>
      <c r="Z52" s="181"/>
      <c r="AB52" s="48"/>
    </row>
    <row r="53" spans="8:28" s="15" customFormat="1" x14ac:dyDescent="0.25">
      <c r="H53" s="181"/>
      <c r="J53" s="48"/>
      <c r="M53" s="85"/>
      <c r="Q53" s="181"/>
      <c r="S53" s="48"/>
      <c r="V53" s="85"/>
      <c r="Z53" s="181"/>
      <c r="AB53" s="48"/>
    </row>
    <row r="54" spans="8:28" s="15" customFormat="1" x14ac:dyDescent="0.25">
      <c r="H54" s="181"/>
      <c r="J54" s="48"/>
      <c r="M54" s="85"/>
      <c r="Q54" s="181"/>
      <c r="S54" s="48"/>
      <c r="V54" s="85"/>
      <c r="Z54" s="181"/>
      <c r="AB54" s="48"/>
    </row>
    <row r="55" spans="8:28" s="15" customFormat="1" x14ac:dyDescent="0.25">
      <c r="H55" s="181"/>
      <c r="J55" s="48"/>
      <c r="M55" s="85"/>
      <c r="Q55" s="181"/>
      <c r="S55" s="48"/>
      <c r="V55" s="85"/>
      <c r="Z55" s="181"/>
      <c r="AB55" s="48"/>
    </row>
    <row r="56" spans="8:28" s="15" customFormat="1" x14ac:dyDescent="0.25">
      <c r="H56" s="181"/>
      <c r="J56" s="48"/>
      <c r="M56" s="85"/>
      <c r="Q56" s="181"/>
      <c r="S56" s="48"/>
      <c r="V56" s="85"/>
      <c r="Z56" s="181"/>
      <c r="AB56" s="48"/>
    </row>
    <row r="57" spans="8:28" s="15" customFormat="1" x14ac:dyDescent="0.25">
      <c r="H57" s="181"/>
      <c r="J57" s="48"/>
      <c r="M57" s="85"/>
      <c r="Q57" s="181"/>
      <c r="S57" s="48"/>
      <c r="V57" s="85"/>
      <c r="Z57" s="181"/>
      <c r="AB57" s="48"/>
    </row>
    <row r="58" spans="8:28" s="15" customFormat="1" x14ac:dyDescent="0.25">
      <c r="H58" s="181"/>
      <c r="J58" s="48"/>
      <c r="M58" s="85"/>
      <c r="Q58" s="181"/>
      <c r="S58" s="48"/>
      <c r="V58" s="85"/>
      <c r="Z58" s="181"/>
      <c r="AB58" s="48"/>
    </row>
    <row r="59" spans="8:28" s="15" customFormat="1" x14ac:dyDescent="0.25">
      <c r="H59" s="181"/>
      <c r="J59" s="48"/>
      <c r="M59" s="85"/>
      <c r="Q59" s="181"/>
      <c r="S59" s="48"/>
      <c r="V59" s="85"/>
      <c r="Z59" s="181"/>
      <c r="AB59" s="48"/>
    </row>
    <row r="60" spans="8:28" s="15" customFormat="1" x14ac:dyDescent="0.25">
      <c r="H60" s="181"/>
      <c r="J60" s="48"/>
      <c r="M60" s="85"/>
      <c r="Q60" s="181"/>
      <c r="S60" s="48"/>
      <c r="V60" s="85"/>
      <c r="Z60" s="181"/>
      <c r="AB60" s="48"/>
    </row>
    <row r="61" spans="8:28" s="15" customFormat="1" x14ac:dyDescent="0.25">
      <c r="H61" s="181"/>
      <c r="J61" s="48"/>
      <c r="M61" s="85"/>
      <c r="Q61" s="181"/>
      <c r="S61" s="48"/>
      <c r="V61" s="85"/>
      <c r="Z61" s="181"/>
      <c r="AB61" s="48"/>
    </row>
    <row r="62" spans="8:28" s="15" customFormat="1" x14ac:dyDescent="0.25">
      <c r="H62" s="181"/>
      <c r="J62" s="48"/>
      <c r="M62" s="85"/>
      <c r="Q62" s="181"/>
      <c r="S62" s="48"/>
      <c r="V62" s="85"/>
      <c r="Z62" s="181"/>
      <c r="AB62" s="48"/>
    </row>
    <row r="63" spans="8:28" s="15" customFormat="1" x14ac:dyDescent="0.25">
      <c r="H63" s="181"/>
      <c r="J63" s="48"/>
      <c r="M63" s="85"/>
      <c r="Q63" s="181"/>
      <c r="S63" s="48"/>
      <c r="V63" s="85"/>
      <c r="Z63" s="181"/>
      <c r="AB63" s="48"/>
    </row>
    <row r="64" spans="8:28" s="15" customFormat="1" x14ac:dyDescent="0.25">
      <c r="H64" s="181"/>
      <c r="J64" s="48"/>
      <c r="M64" s="85"/>
      <c r="Q64" s="181"/>
      <c r="S64" s="48"/>
      <c r="V64" s="85"/>
      <c r="Z64" s="181"/>
      <c r="AB64" s="48"/>
    </row>
    <row r="65" spans="8:28" s="15" customFormat="1" x14ac:dyDescent="0.25">
      <c r="H65" s="181"/>
      <c r="J65" s="48"/>
      <c r="M65" s="85"/>
      <c r="Q65" s="181"/>
      <c r="S65" s="48"/>
      <c r="V65" s="85"/>
      <c r="Z65" s="181"/>
      <c r="AB65" s="48"/>
    </row>
    <row r="66" spans="8:28" s="15" customFormat="1" x14ac:dyDescent="0.25">
      <c r="H66" s="181"/>
      <c r="J66" s="48"/>
      <c r="M66" s="85"/>
      <c r="Q66" s="181"/>
      <c r="S66" s="48"/>
      <c r="V66" s="85"/>
      <c r="Z66" s="181"/>
      <c r="AB66" s="48"/>
    </row>
    <row r="67" spans="8:28" s="15" customFormat="1" x14ac:dyDescent="0.25">
      <c r="H67" s="181"/>
      <c r="J67" s="48"/>
      <c r="M67" s="85"/>
      <c r="Q67" s="181"/>
      <c r="S67" s="48"/>
      <c r="V67" s="85"/>
      <c r="Z67" s="181"/>
      <c r="AB67" s="48"/>
    </row>
    <row r="68" spans="8:28" s="15" customFormat="1" x14ac:dyDescent="0.25">
      <c r="H68" s="181"/>
      <c r="J68" s="48"/>
      <c r="M68" s="85"/>
      <c r="Q68" s="181"/>
      <c r="S68" s="48"/>
      <c r="V68" s="85"/>
      <c r="Z68" s="181"/>
      <c r="AB68" s="48"/>
    </row>
    <row r="69" spans="8:28" s="15" customFormat="1" x14ac:dyDescent="0.25">
      <c r="H69" s="181"/>
      <c r="J69" s="48"/>
      <c r="M69" s="85"/>
      <c r="Q69" s="181"/>
      <c r="S69" s="48"/>
      <c r="V69" s="85"/>
      <c r="Z69" s="181"/>
      <c r="AB69" s="48"/>
    </row>
    <row r="70" spans="8:28" s="15" customFormat="1" x14ac:dyDescent="0.25">
      <c r="H70" s="181"/>
      <c r="J70" s="48"/>
      <c r="M70" s="85"/>
      <c r="Q70" s="181"/>
      <c r="S70" s="48"/>
      <c r="V70" s="85"/>
      <c r="Z70" s="181"/>
      <c r="AB70" s="48"/>
    </row>
    <row r="71" spans="8:28" s="15" customFormat="1" x14ac:dyDescent="0.25">
      <c r="H71" s="181"/>
      <c r="J71" s="48"/>
      <c r="M71" s="85"/>
      <c r="Q71" s="181"/>
      <c r="S71" s="48"/>
      <c r="V71" s="85"/>
      <c r="Z71" s="181"/>
      <c r="AB71" s="48"/>
    </row>
    <row r="72" spans="8:28" s="15" customFormat="1" x14ac:dyDescent="0.25">
      <c r="H72" s="181"/>
      <c r="J72" s="48"/>
      <c r="M72" s="85"/>
      <c r="Q72" s="181"/>
      <c r="S72" s="48"/>
      <c r="V72" s="85"/>
      <c r="Z72" s="181"/>
      <c r="AB72" s="48"/>
    </row>
    <row r="73" spans="8:28" s="15" customFormat="1" x14ac:dyDescent="0.25">
      <c r="H73" s="181"/>
      <c r="J73" s="48"/>
      <c r="M73" s="85"/>
      <c r="Q73" s="181"/>
      <c r="S73" s="48"/>
      <c r="V73" s="85"/>
      <c r="Z73" s="181"/>
      <c r="AB73" s="48"/>
    </row>
    <row r="74" spans="8:28" s="15" customFormat="1" x14ac:dyDescent="0.25">
      <c r="H74" s="181"/>
      <c r="J74" s="48"/>
      <c r="M74" s="85"/>
      <c r="Q74" s="181"/>
      <c r="S74" s="48"/>
      <c r="V74" s="85"/>
      <c r="Z74" s="181"/>
      <c r="AB74" s="48"/>
    </row>
    <row r="75" spans="8:28" s="15" customFormat="1" x14ac:dyDescent="0.25">
      <c r="H75" s="181"/>
      <c r="J75" s="48"/>
      <c r="M75" s="85"/>
      <c r="Q75" s="181"/>
      <c r="S75" s="48"/>
      <c r="V75" s="85"/>
      <c r="Z75" s="181"/>
      <c r="AB75" s="48"/>
    </row>
    <row r="76" spans="8:28" s="15" customFormat="1" x14ac:dyDescent="0.25">
      <c r="H76" s="181"/>
      <c r="J76" s="48"/>
      <c r="M76" s="85"/>
      <c r="Q76" s="181"/>
      <c r="S76" s="48"/>
      <c r="V76" s="85"/>
      <c r="Z76" s="181"/>
      <c r="AB76" s="48"/>
    </row>
    <row r="77" spans="8:28" s="15" customFormat="1" x14ac:dyDescent="0.25">
      <c r="H77" s="181"/>
      <c r="J77" s="48"/>
      <c r="M77" s="85"/>
      <c r="Q77" s="181"/>
      <c r="S77" s="48"/>
      <c r="V77" s="85"/>
      <c r="Z77" s="181"/>
      <c r="AB77" s="48"/>
    </row>
    <row r="78" spans="8:28" s="15" customFormat="1" x14ac:dyDescent="0.25">
      <c r="H78" s="181"/>
      <c r="J78" s="48"/>
      <c r="M78" s="85"/>
      <c r="Q78" s="181"/>
      <c r="S78" s="48"/>
      <c r="V78" s="85"/>
      <c r="Z78" s="181"/>
      <c r="AB78" s="48"/>
    </row>
    <row r="79" spans="8:28" s="15" customFormat="1" x14ac:dyDescent="0.25">
      <c r="H79" s="181"/>
      <c r="J79" s="48"/>
      <c r="M79" s="85"/>
      <c r="Q79" s="181"/>
      <c r="S79" s="48"/>
      <c r="V79" s="85"/>
      <c r="Z79" s="181"/>
      <c r="AB79" s="48"/>
    </row>
    <row r="80" spans="8:28" s="15" customFormat="1" x14ac:dyDescent="0.25">
      <c r="H80" s="181"/>
      <c r="J80" s="48"/>
      <c r="M80" s="85"/>
      <c r="Q80" s="181"/>
      <c r="S80" s="48"/>
      <c r="V80" s="85"/>
      <c r="Z80" s="181"/>
      <c r="AB80" s="48"/>
    </row>
    <row r="81" spans="8:28" s="15" customFormat="1" x14ac:dyDescent="0.25">
      <c r="H81" s="181"/>
      <c r="J81" s="48"/>
      <c r="M81" s="85"/>
      <c r="Q81" s="181"/>
      <c r="S81" s="48"/>
      <c r="V81" s="85"/>
      <c r="Z81" s="181"/>
      <c r="AB81" s="48"/>
    </row>
    <row r="82" spans="8:28" s="15" customFormat="1" x14ac:dyDescent="0.25">
      <c r="H82" s="181"/>
      <c r="J82" s="48"/>
      <c r="M82" s="85"/>
      <c r="Q82" s="181"/>
      <c r="S82" s="48"/>
      <c r="V82" s="85"/>
      <c r="Z82" s="181"/>
      <c r="AB82" s="48"/>
    </row>
    <row r="83" spans="8:28" s="15" customFormat="1" x14ac:dyDescent="0.25">
      <c r="H83" s="181"/>
      <c r="J83" s="48"/>
      <c r="M83" s="85"/>
      <c r="Q83" s="181"/>
      <c r="S83" s="48"/>
      <c r="V83" s="85"/>
      <c r="Z83" s="181"/>
      <c r="AB83" s="48"/>
    </row>
    <row r="84" spans="8:28" s="15" customFormat="1" x14ac:dyDescent="0.25">
      <c r="H84" s="181"/>
      <c r="J84" s="48"/>
      <c r="M84" s="85"/>
      <c r="Q84" s="181"/>
      <c r="S84" s="48"/>
      <c r="V84" s="85"/>
      <c r="Z84" s="181"/>
      <c r="AB84" s="48"/>
    </row>
    <row r="85" spans="8:28" s="15" customFormat="1" x14ac:dyDescent="0.25">
      <c r="H85" s="181"/>
      <c r="J85" s="48"/>
      <c r="M85" s="85"/>
      <c r="Q85" s="181"/>
      <c r="S85" s="48"/>
      <c r="V85" s="85"/>
      <c r="Z85" s="181"/>
      <c r="AB85" s="48"/>
    </row>
    <row r="86" spans="8:28" s="15" customFormat="1" x14ac:dyDescent="0.25">
      <c r="H86" s="181"/>
      <c r="J86" s="48"/>
      <c r="M86" s="85"/>
      <c r="Q86" s="181"/>
      <c r="S86" s="48"/>
      <c r="V86" s="85"/>
      <c r="Z86" s="181"/>
      <c r="AB86" s="48"/>
    </row>
    <row r="87" spans="8:28" s="15" customFormat="1" x14ac:dyDescent="0.25">
      <c r="H87" s="181"/>
      <c r="J87" s="48"/>
      <c r="M87" s="85"/>
      <c r="Q87" s="181"/>
      <c r="S87" s="48"/>
      <c r="V87" s="85"/>
      <c r="Z87" s="181"/>
      <c r="AB87" s="48"/>
    </row>
    <row r="88" spans="8:28" s="15" customFormat="1" x14ac:dyDescent="0.25">
      <c r="H88" s="181"/>
      <c r="J88" s="48"/>
      <c r="M88" s="85"/>
      <c r="Q88" s="181"/>
      <c r="S88" s="48"/>
      <c r="V88" s="85"/>
      <c r="Z88" s="181"/>
      <c r="AB88" s="48"/>
    </row>
    <row r="89" spans="8:28" s="15" customFormat="1" x14ac:dyDescent="0.25">
      <c r="H89" s="181"/>
      <c r="J89" s="48"/>
      <c r="M89" s="85"/>
      <c r="Q89" s="181"/>
      <c r="S89" s="48"/>
      <c r="V89" s="85"/>
      <c r="Z89" s="181"/>
      <c r="AB89" s="48"/>
    </row>
    <row r="90" spans="8:28" s="15" customFormat="1" x14ac:dyDescent="0.25">
      <c r="H90" s="181"/>
      <c r="J90" s="48"/>
      <c r="M90" s="85"/>
      <c r="Q90" s="181"/>
      <c r="S90" s="48"/>
      <c r="V90" s="85"/>
      <c r="Z90" s="181"/>
      <c r="AB90" s="48"/>
    </row>
    <row r="91" spans="8:28" s="15" customFormat="1" x14ac:dyDescent="0.25">
      <c r="H91" s="181"/>
      <c r="J91" s="48"/>
      <c r="M91" s="85"/>
      <c r="Q91" s="181"/>
      <c r="S91" s="48"/>
      <c r="V91" s="85"/>
      <c r="Z91" s="181"/>
      <c r="AB91" s="48"/>
    </row>
    <row r="92" spans="8:28" s="15" customFormat="1" x14ac:dyDescent="0.25">
      <c r="H92" s="181"/>
      <c r="J92" s="48"/>
      <c r="M92" s="85"/>
      <c r="Q92" s="181"/>
      <c r="S92" s="48"/>
      <c r="V92" s="85"/>
      <c r="Z92" s="181"/>
      <c r="AB92" s="48"/>
    </row>
    <row r="93" spans="8:28" s="15" customFormat="1" x14ac:dyDescent="0.25">
      <c r="H93" s="181"/>
      <c r="J93" s="48"/>
      <c r="M93" s="85"/>
      <c r="Q93" s="181"/>
      <c r="S93" s="48"/>
      <c r="V93" s="85"/>
      <c r="Z93" s="181"/>
      <c r="AB93" s="48"/>
    </row>
    <row r="94" spans="8:28" s="15" customFormat="1" x14ac:dyDescent="0.25">
      <c r="H94" s="181"/>
      <c r="J94" s="48"/>
      <c r="M94" s="85"/>
      <c r="Q94" s="181"/>
      <c r="S94" s="48"/>
      <c r="V94" s="85"/>
      <c r="Z94" s="181"/>
      <c r="AB94" s="48"/>
    </row>
    <row r="95" spans="8:28" s="15" customFormat="1" x14ac:dyDescent="0.25">
      <c r="H95" s="181"/>
      <c r="J95" s="48"/>
      <c r="M95" s="85"/>
      <c r="Q95" s="181"/>
      <c r="S95" s="48"/>
      <c r="V95" s="85"/>
      <c r="Z95" s="181"/>
      <c r="AB95" s="48"/>
    </row>
    <row r="96" spans="8:28" s="15" customFormat="1" x14ac:dyDescent="0.25">
      <c r="H96" s="181"/>
      <c r="J96" s="48"/>
      <c r="M96" s="85"/>
      <c r="Q96" s="181"/>
      <c r="S96" s="48"/>
      <c r="V96" s="85"/>
      <c r="Z96" s="181"/>
      <c r="AB96" s="48"/>
    </row>
    <row r="97" spans="8:28" s="15" customFormat="1" x14ac:dyDescent="0.25">
      <c r="H97" s="181"/>
      <c r="J97" s="48"/>
      <c r="M97" s="85"/>
      <c r="Q97" s="181"/>
      <c r="S97" s="48"/>
      <c r="V97" s="85"/>
      <c r="Z97" s="181"/>
      <c r="AB97" s="48"/>
    </row>
    <row r="98" spans="8:28" s="15" customFormat="1" x14ac:dyDescent="0.25">
      <c r="H98" s="181"/>
      <c r="J98" s="48"/>
      <c r="M98" s="85"/>
      <c r="Q98" s="181"/>
      <c r="S98" s="48"/>
      <c r="V98" s="85"/>
      <c r="Z98" s="181"/>
      <c r="AB98" s="48"/>
    </row>
    <row r="99" spans="8:28" s="15" customFormat="1" x14ac:dyDescent="0.25">
      <c r="H99" s="181"/>
      <c r="J99" s="48"/>
      <c r="M99" s="85"/>
      <c r="Q99" s="181"/>
      <c r="S99" s="48"/>
      <c r="V99" s="85"/>
      <c r="Z99" s="181"/>
      <c r="AB99" s="48"/>
    </row>
    <row r="100" spans="8:28" s="15" customFormat="1" x14ac:dyDescent="0.25">
      <c r="H100" s="181"/>
      <c r="J100" s="48"/>
      <c r="M100" s="85"/>
      <c r="Q100" s="181"/>
      <c r="S100" s="48"/>
      <c r="V100" s="85"/>
      <c r="Z100" s="181"/>
      <c r="AB100" s="48"/>
    </row>
    <row r="101" spans="8:28" s="15" customFormat="1" x14ac:dyDescent="0.25">
      <c r="H101" s="181"/>
      <c r="J101" s="48"/>
      <c r="M101" s="85"/>
      <c r="Q101" s="181"/>
      <c r="S101" s="48"/>
      <c r="V101" s="85"/>
      <c r="Z101" s="181"/>
      <c r="AB101" s="48"/>
    </row>
    <row r="102" spans="8:28" s="15" customFormat="1" x14ac:dyDescent="0.25">
      <c r="H102" s="181"/>
      <c r="J102" s="48"/>
      <c r="M102" s="85"/>
      <c r="Q102" s="181"/>
      <c r="S102" s="48"/>
      <c r="V102" s="85"/>
      <c r="Z102" s="181"/>
      <c r="AB102" s="48"/>
    </row>
    <row r="103" spans="8:28" s="15" customFormat="1" x14ac:dyDescent="0.25">
      <c r="H103" s="181"/>
      <c r="J103" s="48"/>
      <c r="M103" s="85"/>
      <c r="Q103" s="181"/>
      <c r="S103" s="48"/>
      <c r="V103" s="85"/>
      <c r="Z103" s="181"/>
      <c r="AB103" s="48"/>
    </row>
    <row r="104" spans="8:28" s="15" customFormat="1" x14ac:dyDescent="0.25">
      <c r="H104" s="181"/>
      <c r="J104" s="48"/>
      <c r="M104" s="85"/>
      <c r="Q104" s="181"/>
      <c r="S104" s="48"/>
      <c r="V104" s="85"/>
      <c r="Z104" s="181"/>
      <c r="AB104" s="48"/>
    </row>
    <row r="105" spans="8:28" s="15" customFormat="1" x14ac:dyDescent="0.25">
      <c r="H105" s="181"/>
      <c r="J105" s="48"/>
      <c r="M105" s="85"/>
      <c r="Q105" s="181"/>
      <c r="S105" s="48"/>
      <c r="V105" s="85"/>
      <c r="Z105" s="181"/>
      <c r="AB105" s="48"/>
    </row>
    <row r="106" spans="8:28" s="15" customFormat="1" x14ac:dyDescent="0.25">
      <c r="H106" s="181"/>
      <c r="J106" s="48"/>
      <c r="M106" s="85"/>
      <c r="Q106" s="181"/>
      <c r="S106" s="48"/>
      <c r="V106" s="85"/>
      <c r="Z106" s="181"/>
      <c r="AB106" s="48"/>
    </row>
    <row r="107" spans="8:28" s="15" customFormat="1" x14ac:dyDescent="0.25">
      <c r="H107" s="181"/>
      <c r="J107" s="48"/>
      <c r="M107" s="85"/>
      <c r="Q107" s="181"/>
      <c r="S107" s="48"/>
      <c r="V107" s="85"/>
      <c r="Z107" s="181"/>
      <c r="AB107" s="48"/>
    </row>
    <row r="108" spans="8:28" s="15" customFormat="1" x14ac:dyDescent="0.25">
      <c r="H108" s="181"/>
      <c r="J108" s="48"/>
      <c r="M108" s="85"/>
      <c r="Q108" s="181"/>
      <c r="S108" s="48"/>
      <c r="V108" s="85"/>
      <c r="Z108" s="181"/>
      <c r="AB108" s="48"/>
    </row>
    <row r="109" spans="8:28" s="15" customFormat="1" x14ac:dyDescent="0.25">
      <c r="H109" s="181"/>
      <c r="J109" s="48"/>
      <c r="M109" s="85"/>
      <c r="Q109" s="181"/>
      <c r="S109" s="48"/>
      <c r="V109" s="85"/>
      <c r="Z109" s="181"/>
      <c r="AB109" s="48"/>
    </row>
    <row r="110" spans="8:28" s="15" customFormat="1" x14ac:dyDescent="0.25">
      <c r="H110" s="181"/>
      <c r="J110" s="48"/>
      <c r="M110" s="85"/>
      <c r="Q110" s="181"/>
      <c r="S110" s="48"/>
      <c r="V110" s="85"/>
      <c r="Z110" s="181"/>
      <c r="AB110" s="48"/>
    </row>
    <row r="111" spans="8:28" s="15" customFormat="1" x14ac:dyDescent="0.25">
      <c r="H111" s="181"/>
      <c r="J111" s="48"/>
      <c r="M111" s="85"/>
      <c r="Q111" s="181"/>
      <c r="S111" s="48"/>
      <c r="V111" s="85"/>
      <c r="Z111" s="181"/>
      <c r="AB111" s="48"/>
    </row>
    <row r="112" spans="8:28" s="15" customFormat="1" x14ac:dyDescent="0.25">
      <c r="H112" s="181"/>
      <c r="J112" s="48"/>
      <c r="M112" s="85"/>
      <c r="Q112" s="181"/>
      <c r="S112" s="48"/>
      <c r="V112" s="85"/>
      <c r="Z112" s="181"/>
      <c r="AB112" s="48"/>
    </row>
    <row r="113" spans="8:28" s="15" customFormat="1" x14ac:dyDescent="0.25">
      <c r="H113" s="181"/>
      <c r="J113" s="48"/>
      <c r="M113" s="85"/>
      <c r="Q113" s="181"/>
      <c r="S113" s="48"/>
      <c r="V113" s="85"/>
      <c r="Z113" s="181"/>
      <c r="AB113" s="48"/>
    </row>
    <row r="114" spans="8:28" s="15" customFormat="1" x14ac:dyDescent="0.25">
      <c r="H114" s="181"/>
      <c r="J114" s="48"/>
      <c r="M114" s="85"/>
      <c r="Q114" s="181"/>
      <c r="S114" s="48"/>
      <c r="V114" s="85"/>
      <c r="Z114" s="181"/>
      <c r="AB114" s="48"/>
    </row>
    <row r="115" spans="8:28" s="15" customFormat="1" x14ac:dyDescent="0.25">
      <c r="H115" s="181"/>
      <c r="J115" s="48"/>
      <c r="M115" s="85"/>
      <c r="Q115" s="181"/>
      <c r="S115" s="48"/>
      <c r="V115" s="85"/>
      <c r="Z115" s="181"/>
      <c r="AB115" s="48"/>
    </row>
    <row r="116" spans="8:28" s="15" customFormat="1" x14ac:dyDescent="0.25">
      <c r="H116" s="181"/>
      <c r="J116" s="48"/>
      <c r="M116" s="85"/>
      <c r="Q116" s="181"/>
      <c r="S116" s="48"/>
      <c r="V116" s="85"/>
      <c r="Z116" s="181"/>
      <c r="AB116" s="48"/>
    </row>
    <row r="117" spans="8:28" s="15" customFormat="1" x14ac:dyDescent="0.25">
      <c r="H117" s="181"/>
      <c r="J117" s="48"/>
      <c r="M117" s="85"/>
      <c r="Q117" s="181"/>
      <c r="S117" s="48"/>
      <c r="V117" s="85"/>
      <c r="Z117" s="181"/>
      <c r="AB117" s="48"/>
    </row>
    <row r="118" spans="8:28" s="15" customFormat="1" x14ac:dyDescent="0.25">
      <c r="H118" s="181"/>
      <c r="J118" s="48"/>
      <c r="M118" s="85"/>
      <c r="Q118" s="181"/>
      <c r="S118" s="48"/>
      <c r="V118" s="85"/>
      <c r="Z118" s="181"/>
      <c r="AB118" s="48"/>
    </row>
    <row r="119" spans="8:28" s="15" customFormat="1" x14ac:dyDescent="0.25">
      <c r="H119" s="181"/>
      <c r="J119" s="48"/>
      <c r="M119" s="85"/>
      <c r="Q119" s="181"/>
      <c r="S119" s="48"/>
      <c r="V119" s="85"/>
      <c r="Z119" s="181"/>
      <c r="AB119" s="48"/>
    </row>
    <row r="120" spans="8:28" s="15" customFormat="1" x14ac:dyDescent="0.25">
      <c r="H120" s="181"/>
      <c r="J120" s="48"/>
      <c r="M120" s="85"/>
      <c r="Q120" s="181"/>
      <c r="S120" s="48"/>
      <c r="V120" s="85"/>
      <c r="Z120" s="181"/>
      <c r="AB120" s="48"/>
    </row>
    <row r="121" spans="8:28" s="15" customFormat="1" x14ac:dyDescent="0.25">
      <c r="H121" s="181"/>
      <c r="J121" s="48"/>
      <c r="M121" s="85"/>
      <c r="Q121" s="181"/>
      <c r="S121" s="48"/>
      <c r="V121" s="85"/>
      <c r="Z121" s="181"/>
      <c r="AB121" s="48"/>
    </row>
    <row r="122" spans="8:28" s="15" customFormat="1" x14ac:dyDescent="0.25">
      <c r="H122" s="181"/>
      <c r="J122" s="48"/>
      <c r="M122" s="85"/>
      <c r="Q122" s="181"/>
      <c r="S122" s="48"/>
      <c r="V122" s="85"/>
      <c r="Z122" s="181"/>
      <c r="AB122" s="48"/>
    </row>
    <row r="123" spans="8:28" s="15" customFormat="1" x14ac:dyDescent="0.25">
      <c r="H123" s="181"/>
      <c r="J123" s="48"/>
      <c r="M123" s="85"/>
      <c r="Q123" s="181"/>
      <c r="S123" s="48"/>
      <c r="V123" s="85"/>
      <c r="Z123" s="181"/>
      <c r="AB123" s="48"/>
    </row>
    <row r="124" spans="8:28" s="15" customFormat="1" x14ac:dyDescent="0.25">
      <c r="H124" s="181"/>
      <c r="J124" s="48"/>
      <c r="M124" s="85"/>
      <c r="Q124" s="181"/>
      <c r="S124" s="48"/>
      <c r="V124" s="85"/>
      <c r="Z124" s="181"/>
      <c r="AB124" s="48"/>
    </row>
    <row r="125" spans="8:28" s="15" customFormat="1" x14ac:dyDescent="0.25">
      <c r="H125" s="181"/>
      <c r="J125" s="48"/>
      <c r="M125" s="85"/>
      <c r="Q125" s="181"/>
      <c r="S125" s="48"/>
      <c r="V125" s="85"/>
      <c r="Z125" s="181"/>
      <c r="AB125" s="48"/>
    </row>
    <row r="126" spans="8:28" s="15" customFormat="1" x14ac:dyDescent="0.25">
      <c r="H126" s="181"/>
      <c r="J126" s="48"/>
      <c r="M126" s="85"/>
      <c r="Q126" s="181"/>
      <c r="S126" s="48"/>
      <c r="V126" s="85"/>
      <c r="Z126" s="181"/>
      <c r="AB126" s="48"/>
    </row>
    <row r="127" spans="8:28" s="15" customFormat="1" x14ac:dyDescent="0.25">
      <c r="H127" s="181"/>
      <c r="J127" s="48"/>
      <c r="M127" s="85"/>
      <c r="Q127" s="181"/>
      <c r="S127" s="48"/>
      <c r="V127" s="85"/>
      <c r="Z127" s="181"/>
      <c r="AB127" s="48"/>
    </row>
    <row r="128" spans="8:28" s="15" customFormat="1" x14ac:dyDescent="0.25">
      <c r="H128" s="181"/>
      <c r="J128" s="48"/>
      <c r="M128" s="85"/>
      <c r="Q128" s="181"/>
      <c r="S128" s="48"/>
      <c r="V128" s="85"/>
      <c r="Z128" s="181"/>
      <c r="AB128" s="48"/>
    </row>
    <row r="129" spans="8:28" s="15" customFormat="1" x14ac:dyDescent="0.25">
      <c r="H129" s="181"/>
      <c r="J129" s="48"/>
      <c r="M129" s="85"/>
      <c r="Q129" s="181"/>
      <c r="S129" s="48"/>
      <c r="V129" s="85"/>
      <c r="Z129" s="181"/>
      <c r="AB129" s="48"/>
    </row>
    <row r="130" spans="8:28" s="15" customFormat="1" x14ac:dyDescent="0.25">
      <c r="H130" s="181"/>
      <c r="J130" s="48"/>
      <c r="M130" s="85"/>
      <c r="Q130" s="181"/>
      <c r="S130" s="48"/>
      <c r="V130" s="85"/>
      <c r="Z130" s="181"/>
      <c r="AB130" s="48"/>
    </row>
    <row r="131" spans="8:28" s="15" customFormat="1" x14ac:dyDescent="0.25">
      <c r="H131" s="181"/>
      <c r="J131" s="48"/>
      <c r="M131" s="85"/>
      <c r="Q131" s="181"/>
      <c r="S131" s="48"/>
      <c r="V131" s="85"/>
      <c r="Z131" s="181"/>
      <c r="AB131" s="48"/>
    </row>
    <row r="132" spans="8:28" s="15" customFormat="1" x14ac:dyDescent="0.25">
      <c r="H132" s="181"/>
      <c r="J132" s="48"/>
      <c r="M132" s="85"/>
      <c r="Q132" s="181"/>
      <c r="S132" s="48"/>
      <c r="V132" s="85"/>
      <c r="Z132" s="181"/>
      <c r="AB132" s="48"/>
    </row>
    <row r="133" spans="8:28" s="15" customFormat="1" x14ac:dyDescent="0.25">
      <c r="H133" s="181"/>
      <c r="J133" s="48"/>
      <c r="M133" s="85"/>
      <c r="Q133" s="181"/>
      <c r="S133" s="48"/>
      <c r="V133" s="85"/>
      <c r="Z133" s="181"/>
      <c r="AB133" s="48"/>
    </row>
    <row r="134" spans="8:28" s="15" customFormat="1" x14ac:dyDescent="0.25">
      <c r="H134" s="181"/>
      <c r="J134" s="48"/>
      <c r="M134" s="85"/>
      <c r="Q134" s="181"/>
      <c r="S134" s="48"/>
      <c r="V134" s="85"/>
      <c r="Z134" s="181"/>
      <c r="AB134" s="48"/>
    </row>
    <row r="135" spans="8:28" s="15" customFormat="1" x14ac:dyDescent="0.25">
      <c r="H135" s="181"/>
      <c r="J135" s="48"/>
      <c r="M135" s="85"/>
      <c r="Q135" s="181"/>
      <c r="S135" s="48"/>
      <c r="V135" s="85"/>
      <c r="Z135" s="181"/>
      <c r="AB135" s="48"/>
    </row>
    <row r="136" spans="8:28" s="15" customFormat="1" x14ac:dyDescent="0.25">
      <c r="H136" s="181"/>
      <c r="J136" s="48"/>
      <c r="M136" s="85"/>
      <c r="Q136" s="181"/>
      <c r="S136" s="48"/>
      <c r="V136" s="85"/>
      <c r="Z136" s="181"/>
      <c r="AB136" s="48"/>
    </row>
    <row r="137" spans="8:28" s="15" customFormat="1" x14ac:dyDescent="0.25">
      <c r="H137" s="181"/>
      <c r="J137" s="48"/>
      <c r="M137" s="85"/>
      <c r="Q137" s="181"/>
      <c r="S137" s="48"/>
      <c r="V137" s="85"/>
      <c r="Z137" s="181"/>
      <c r="AB137" s="48"/>
    </row>
    <row r="138" spans="8:28" s="15" customFormat="1" x14ac:dyDescent="0.25">
      <c r="H138" s="181"/>
      <c r="J138" s="48"/>
      <c r="M138" s="85"/>
      <c r="Q138" s="181"/>
      <c r="S138" s="48"/>
      <c r="V138" s="85"/>
      <c r="Z138" s="181"/>
      <c r="AB138" s="48"/>
    </row>
    <row r="139" spans="8:28" s="15" customFormat="1" x14ac:dyDescent="0.25">
      <c r="H139" s="181"/>
      <c r="J139" s="48"/>
      <c r="M139" s="85"/>
      <c r="Q139" s="181"/>
      <c r="S139" s="48"/>
      <c r="V139" s="85"/>
      <c r="Z139" s="181"/>
      <c r="AB139" s="48"/>
    </row>
    <row r="140" spans="8:28" s="15" customFormat="1" x14ac:dyDescent="0.25">
      <c r="H140" s="181"/>
      <c r="J140" s="48"/>
      <c r="M140" s="85"/>
      <c r="Q140" s="181"/>
      <c r="S140" s="48"/>
      <c r="V140" s="85"/>
      <c r="Z140" s="181"/>
      <c r="AB140" s="48"/>
    </row>
    <row r="141" spans="8:28" s="15" customFormat="1" x14ac:dyDescent="0.25">
      <c r="H141" s="181"/>
      <c r="J141" s="48"/>
      <c r="M141" s="85"/>
      <c r="Q141" s="181"/>
      <c r="S141" s="48"/>
      <c r="V141" s="85"/>
      <c r="Z141" s="181"/>
      <c r="AB141" s="48"/>
    </row>
    <row r="142" spans="8:28" s="15" customFormat="1" x14ac:dyDescent="0.25">
      <c r="H142" s="181"/>
      <c r="J142" s="48"/>
      <c r="M142" s="85"/>
      <c r="Q142" s="181"/>
      <c r="S142" s="48"/>
      <c r="V142" s="85"/>
      <c r="Z142" s="181"/>
      <c r="AB142" s="48"/>
    </row>
    <row r="143" spans="8:28" s="15" customFormat="1" x14ac:dyDescent="0.25">
      <c r="H143" s="181"/>
      <c r="J143" s="48"/>
      <c r="M143" s="85"/>
      <c r="Q143" s="181"/>
      <c r="S143" s="48"/>
      <c r="V143" s="85"/>
      <c r="Z143" s="181"/>
      <c r="AB143" s="48"/>
    </row>
    <row r="144" spans="8:28" s="15" customFormat="1" x14ac:dyDescent="0.25">
      <c r="H144" s="181"/>
      <c r="J144" s="48"/>
      <c r="M144" s="85"/>
      <c r="Q144" s="181"/>
      <c r="S144" s="48"/>
      <c r="V144" s="85"/>
      <c r="Z144" s="181"/>
      <c r="AB144" s="48"/>
    </row>
    <row r="145" spans="8:28" s="15" customFormat="1" x14ac:dyDescent="0.25">
      <c r="H145" s="181"/>
      <c r="J145" s="48"/>
      <c r="M145" s="85"/>
      <c r="Q145" s="181"/>
      <c r="S145" s="48"/>
      <c r="V145" s="85"/>
      <c r="Z145" s="181"/>
      <c r="AB145" s="48"/>
    </row>
    <row r="146" spans="8:28" s="15" customFormat="1" x14ac:dyDescent="0.25">
      <c r="H146" s="181"/>
      <c r="J146" s="48"/>
      <c r="M146" s="85"/>
      <c r="Q146" s="181"/>
      <c r="S146" s="48"/>
      <c r="V146" s="85"/>
      <c r="Z146" s="181"/>
      <c r="AB146" s="48"/>
    </row>
    <row r="147" spans="8:28" s="15" customFormat="1" x14ac:dyDescent="0.25">
      <c r="H147" s="181"/>
      <c r="J147" s="48"/>
      <c r="M147" s="85"/>
      <c r="Q147" s="181"/>
      <c r="S147" s="48"/>
      <c r="V147" s="85"/>
      <c r="Z147" s="181"/>
      <c r="AB147" s="48"/>
    </row>
    <row r="148" spans="8:28" s="15" customFormat="1" x14ac:dyDescent="0.25">
      <c r="H148" s="181"/>
      <c r="J148" s="48"/>
      <c r="M148" s="85"/>
      <c r="Q148" s="181"/>
      <c r="S148" s="48"/>
      <c r="V148" s="85"/>
      <c r="Z148" s="181"/>
      <c r="AB148" s="48"/>
    </row>
    <row r="149" spans="8:28" s="15" customFormat="1" x14ac:dyDescent="0.25">
      <c r="H149" s="181"/>
      <c r="J149" s="48"/>
      <c r="M149" s="85"/>
      <c r="Q149" s="181"/>
      <c r="S149" s="48"/>
      <c r="V149" s="85"/>
      <c r="Z149" s="181"/>
      <c r="AB149" s="48"/>
    </row>
    <row r="150" spans="8:28" s="15" customFormat="1" x14ac:dyDescent="0.25">
      <c r="H150" s="181"/>
      <c r="J150" s="48"/>
      <c r="M150" s="85"/>
      <c r="Q150" s="181"/>
      <c r="S150" s="48"/>
      <c r="V150" s="85"/>
      <c r="Z150" s="181"/>
      <c r="AB150" s="48"/>
    </row>
    <row r="151" spans="8:28" s="15" customFormat="1" x14ac:dyDescent="0.25">
      <c r="H151" s="181"/>
      <c r="J151" s="48"/>
      <c r="M151" s="85"/>
      <c r="Q151" s="181"/>
      <c r="S151" s="48"/>
      <c r="V151" s="85"/>
      <c r="Z151" s="181"/>
      <c r="AB151" s="48"/>
    </row>
    <row r="152" spans="8:28" s="15" customFormat="1" x14ac:dyDescent="0.25">
      <c r="H152" s="181"/>
      <c r="J152" s="48"/>
      <c r="M152" s="85"/>
      <c r="Q152" s="181"/>
      <c r="S152" s="48"/>
      <c r="V152" s="85"/>
      <c r="Z152" s="181"/>
      <c r="AB152" s="48"/>
    </row>
    <row r="153" spans="8:28" s="15" customFormat="1" x14ac:dyDescent="0.25">
      <c r="H153" s="181"/>
      <c r="J153" s="48"/>
      <c r="M153" s="85"/>
      <c r="Q153" s="181"/>
      <c r="S153" s="48"/>
      <c r="V153" s="85"/>
      <c r="Z153" s="181"/>
      <c r="AB153" s="48"/>
    </row>
    <row r="154" spans="8:28" s="15" customFormat="1" x14ac:dyDescent="0.25">
      <c r="H154" s="181"/>
      <c r="J154" s="48"/>
      <c r="M154" s="85"/>
      <c r="Q154" s="181"/>
      <c r="S154" s="48"/>
      <c r="V154" s="85"/>
      <c r="Z154" s="181"/>
      <c r="AB154" s="48"/>
    </row>
    <row r="155" spans="8:28" s="15" customFormat="1" x14ac:dyDescent="0.25">
      <c r="H155" s="181"/>
      <c r="J155" s="48"/>
      <c r="M155" s="85"/>
      <c r="Q155" s="181"/>
      <c r="S155" s="48"/>
      <c r="V155" s="85"/>
      <c r="Z155" s="181"/>
      <c r="AB155" s="48"/>
    </row>
    <row r="156" spans="8:28" s="15" customFormat="1" x14ac:dyDescent="0.25">
      <c r="H156" s="181"/>
      <c r="J156" s="48"/>
      <c r="M156" s="85"/>
      <c r="Q156" s="181"/>
      <c r="S156" s="48"/>
      <c r="V156" s="85"/>
      <c r="Z156" s="181"/>
      <c r="AB156" s="48"/>
    </row>
    <row r="157" spans="8:28" s="15" customFormat="1" x14ac:dyDescent="0.25">
      <c r="H157" s="181"/>
      <c r="J157" s="48"/>
      <c r="M157" s="85"/>
      <c r="Q157" s="181"/>
      <c r="S157" s="48"/>
      <c r="V157" s="85"/>
      <c r="Z157" s="181"/>
      <c r="AB157" s="48"/>
    </row>
    <row r="158" spans="8:28" s="15" customFormat="1" x14ac:dyDescent="0.25">
      <c r="H158" s="181"/>
      <c r="J158" s="48"/>
      <c r="M158" s="85"/>
      <c r="Q158" s="181"/>
      <c r="S158" s="48"/>
      <c r="V158" s="85"/>
      <c r="Z158" s="181"/>
      <c r="AB158" s="48"/>
    </row>
    <row r="159" spans="8:28" s="15" customFormat="1" x14ac:dyDescent="0.25">
      <c r="H159" s="181"/>
      <c r="J159" s="48"/>
      <c r="M159" s="85"/>
      <c r="Q159" s="181"/>
      <c r="S159" s="48"/>
      <c r="V159" s="85"/>
      <c r="Z159" s="181"/>
      <c r="AB159" s="48"/>
    </row>
    <row r="160" spans="8:28" s="15" customFormat="1" x14ac:dyDescent="0.25">
      <c r="H160" s="181"/>
      <c r="J160" s="48"/>
      <c r="M160" s="85"/>
      <c r="Q160" s="181"/>
      <c r="S160" s="48"/>
      <c r="V160" s="85"/>
      <c r="Z160" s="181"/>
      <c r="AB160" s="48"/>
    </row>
    <row r="161" spans="8:28" s="15" customFormat="1" x14ac:dyDescent="0.25">
      <c r="H161" s="181"/>
      <c r="J161" s="48"/>
      <c r="M161" s="85"/>
      <c r="Q161" s="181"/>
      <c r="S161" s="48"/>
      <c r="V161" s="85"/>
      <c r="Z161" s="181"/>
      <c r="AB161" s="48"/>
    </row>
    <row r="162" spans="8:28" s="15" customFormat="1" x14ac:dyDescent="0.25">
      <c r="H162" s="181"/>
      <c r="J162" s="48"/>
      <c r="M162" s="85"/>
      <c r="Q162" s="181"/>
      <c r="S162" s="48"/>
      <c r="V162" s="85"/>
      <c r="Z162" s="181"/>
      <c r="AB162" s="48"/>
    </row>
    <row r="163" spans="8:28" s="15" customFormat="1" x14ac:dyDescent="0.25">
      <c r="H163" s="181"/>
      <c r="J163" s="48"/>
      <c r="M163" s="85"/>
      <c r="Q163" s="181"/>
      <c r="S163" s="48"/>
      <c r="V163" s="85"/>
      <c r="Z163" s="181"/>
      <c r="AB163" s="48"/>
    </row>
    <row r="164" spans="8:28" s="15" customFormat="1" x14ac:dyDescent="0.25">
      <c r="H164" s="181"/>
      <c r="J164" s="48"/>
      <c r="M164" s="85"/>
      <c r="Q164" s="181"/>
      <c r="S164" s="48"/>
      <c r="V164" s="85"/>
      <c r="Z164" s="181"/>
      <c r="AB164" s="48"/>
    </row>
    <row r="165" spans="8:28" s="15" customFormat="1" x14ac:dyDescent="0.25">
      <c r="H165" s="181"/>
      <c r="J165" s="48"/>
      <c r="M165" s="85"/>
      <c r="Q165" s="181"/>
      <c r="S165" s="48"/>
      <c r="V165" s="85"/>
      <c r="Z165" s="181"/>
      <c r="AB165" s="48"/>
    </row>
    <row r="166" spans="8:28" s="15" customFormat="1" x14ac:dyDescent="0.25">
      <c r="H166" s="181"/>
      <c r="J166" s="48"/>
      <c r="M166" s="85"/>
      <c r="Q166" s="181"/>
      <c r="S166" s="48"/>
      <c r="V166" s="85"/>
      <c r="Z166" s="181"/>
      <c r="AB166" s="48"/>
    </row>
    <row r="167" spans="8:28" s="15" customFormat="1" x14ac:dyDescent="0.25">
      <c r="H167" s="181"/>
      <c r="J167" s="48"/>
      <c r="M167" s="85"/>
      <c r="Q167" s="181"/>
      <c r="S167" s="48"/>
      <c r="V167" s="85"/>
      <c r="Z167" s="181"/>
      <c r="AB167" s="48"/>
    </row>
    <row r="168" spans="8:28" s="15" customFormat="1" x14ac:dyDescent="0.25">
      <c r="H168" s="181"/>
      <c r="J168" s="48"/>
      <c r="M168" s="85"/>
      <c r="Q168" s="181"/>
      <c r="S168" s="48"/>
      <c r="V168" s="85"/>
      <c r="Z168" s="181"/>
      <c r="AB168" s="48"/>
    </row>
    <row r="169" spans="8:28" s="15" customFormat="1" x14ac:dyDescent="0.25">
      <c r="H169" s="181"/>
      <c r="J169" s="48"/>
      <c r="M169" s="85"/>
      <c r="Q169" s="181"/>
      <c r="S169" s="48"/>
      <c r="V169" s="85"/>
      <c r="Z169" s="181"/>
      <c r="AB169" s="48"/>
    </row>
    <row r="170" spans="8:28" s="15" customFormat="1" x14ac:dyDescent="0.25">
      <c r="H170" s="181"/>
      <c r="J170" s="48"/>
      <c r="M170" s="85"/>
      <c r="Q170" s="181"/>
      <c r="S170" s="48"/>
      <c r="V170" s="85"/>
      <c r="Z170" s="181"/>
      <c r="AB170" s="48"/>
    </row>
    <row r="171" spans="8:28" s="15" customFormat="1" x14ac:dyDescent="0.25">
      <c r="H171" s="181"/>
      <c r="J171" s="48"/>
      <c r="M171" s="85"/>
      <c r="Q171" s="181"/>
      <c r="S171" s="48"/>
      <c r="V171" s="85"/>
      <c r="Z171" s="181"/>
      <c r="AB171" s="48"/>
    </row>
    <row r="172" spans="8:28" s="15" customFormat="1" x14ac:dyDescent="0.25">
      <c r="H172" s="181"/>
      <c r="J172" s="48"/>
      <c r="M172" s="85"/>
      <c r="Q172" s="181"/>
      <c r="S172" s="48"/>
      <c r="V172" s="85"/>
      <c r="Z172" s="181"/>
      <c r="AB172" s="48"/>
    </row>
    <row r="173" spans="8:28" s="15" customFormat="1" x14ac:dyDescent="0.25">
      <c r="H173" s="181"/>
      <c r="J173" s="48"/>
      <c r="M173" s="85"/>
      <c r="Q173" s="181"/>
      <c r="S173" s="48"/>
      <c r="V173" s="85"/>
      <c r="Z173" s="181"/>
      <c r="AB173" s="48"/>
    </row>
    <row r="174" spans="8:28" s="15" customFormat="1" x14ac:dyDescent="0.25">
      <c r="H174" s="181"/>
      <c r="J174" s="48"/>
      <c r="M174" s="85"/>
      <c r="Q174" s="181"/>
      <c r="S174" s="48"/>
      <c r="V174" s="85"/>
      <c r="Z174" s="181"/>
      <c r="AB174" s="48"/>
    </row>
    <row r="175" spans="8:28" s="15" customFormat="1" x14ac:dyDescent="0.25">
      <c r="H175" s="181"/>
      <c r="J175" s="48"/>
      <c r="M175" s="85"/>
      <c r="Q175" s="181"/>
      <c r="S175" s="48"/>
      <c r="V175" s="85"/>
      <c r="Z175" s="181"/>
      <c r="AB175" s="48"/>
    </row>
    <row r="176" spans="8:28" s="15" customFormat="1" x14ac:dyDescent="0.25">
      <c r="H176" s="181"/>
      <c r="J176" s="48"/>
      <c r="M176" s="85"/>
      <c r="Q176" s="181"/>
      <c r="S176" s="48"/>
      <c r="V176" s="85"/>
      <c r="Z176" s="181"/>
      <c r="AB176" s="48"/>
    </row>
    <row r="177" spans="8:28" s="15" customFormat="1" x14ac:dyDescent="0.25">
      <c r="H177" s="181"/>
      <c r="J177" s="48"/>
      <c r="M177" s="85"/>
      <c r="Q177" s="181"/>
      <c r="S177" s="48"/>
      <c r="V177" s="85"/>
      <c r="Z177" s="181"/>
      <c r="AB177" s="48"/>
    </row>
    <row r="178" spans="8:28" s="15" customFormat="1" x14ac:dyDescent="0.25">
      <c r="H178" s="181"/>
      <c r="J178" s="48"/>
      <c r="M178" s="85"/>
      <c r="Q178" s="181"/>
      <c r="S178" s="48"/>
      <c r="V178" s="85"/>
      <c r="Z178" s="181"/>
      <c r="AB178" s="48"/>
    </row>
    <row r="179" spans="8:28" s="15" customFormat="1" x14ac:dyDescent="0.25">
      <c r="H179" s="181"/>
      <c r="J179" s="48"/>
      <c r="M179" s="85"/>
      <c r="Q179" s="181"/>
      <c r="S179" s="48"/>
      <c r="V179" s="85"/>
      <c r="Z179" s="181"/>
      <c r="AB179" s="48"/>
    </row>
    <row r="180" spans="8:28" s="15" customFormat="1" x14ac:dyDescent="0.25">
      <c r="H180" s="181"/>
      <c r="J180" s="48"/>
      <c r="M180" s="85"/>
      <c r="Q180" s="181"/>
      <c r="S180" s="48"/>
      <c r="V180" s="85"/>
      <c r="Z180" s="181"/>
      <c r="AB180" s="48"/>
    </row>
    <row r="181" spans="8:28" s="15" customFormat="1" x14ac:dyDescent="0.25">
      <c r="H181" s="181"/>
      <c r="J181" s="48"/>
      <c r="M181" s="85"/>
      <c r="Q181" s="181"/>
      <c r="S181" s="48"/>
      <c r="V181" s="85"/>
      <c r="Z181" s="181"/>
      <c r="AB181" s="48"/>
    </row>
    <row r="182" spans="8:28" s="15" customFormat="1" x14ac:dyDescent="0.25">
      <c r="H182" s="181"/>
      <c r="J182" s="48"/>
      <c r="M182" s="85"/>
      <c r="Q182" s="181"/>
      <c r="S182" s="48"/>
      <c r="V182" s="85"/>
      <c r="Z182" s="181"/>
      <c r="AB182" s="48"/>
    </row>
    <row r="183" spans="8:28" s="15" customFormat="1" x14ac:dyDescent="0.25">
      <c r="H183" s="181"/>
      <c r="J183" s="48"/>
      <c r="M183" s="85"/>
      <c r="Q183" s="181"/>
      <c r="S183" s="48"/>
      <c r="V183" s="85"/>
      <c r="Z183" s="181"/>
      <c r="AB183" s="48"/>
    </row>
    <row r="184" spans="8:28" s="15" customFormat="1" x14ac:dyDescent="0.25">
      <c r="H184" s="181"/>
      <c r="J184" s="48"/>
      <c r="M184" s="85"/>
      <c r="Q184" s="181"/>
      <c r="S184" s="48"/>
      <c r="V184" s="85"/>
      <c r="Z184" s="181"/>
      <c r="AB184" s="48"/>
    </row>
    <row r="185" spans="8:28" s="15" customFormat="1" x14ac:dyDescent="0.25">
      <c r="H185" s="181"/>
      <c r="J185" s="48"/>
      <c r="M185" s="85"/>
      <c r="Q185" s="181"/>
      <c r="S185" s="48"/>
      <c r="V185" s="85"/>
      <c r="Z185" s="181"/>
      <c r="AB185" s="48"/>
    </row>
    <row r="186" spans="8:28" s="15" customFormat="1" x14ac:dyDescent="0.25">
      <c r="H186" s="181"/>
      <c r="J186" s="48"/>
      <c r="M186" s="85"/>
      <c r="Q186" s="181"/>
      <c r="S186" s="48"/>
      <c r="V186" s="85"/>
      <c r="Z186" s="181"/>
      <c r="AB186" s="48"/>
    </row>
    <row r="187" spans="8:28" s="15" customFormat="1" x14ac:dyDescent="0.25">
      <c r="H187" s="181"/>
      <c r="J187" s="48"/>
      <c r="M187" s="85"/>
      <c r="Q187" s="181"/>
      <c r="S187" s="48"/>
      <c r="V187" s="85"/>
      <c r="Z187" s="181"/>
      <c r="AB187" s="48"/>
    </row>
    <row r="188" spans="8:28" s="15" customFormat="1" x14ac:dyDescent="0.25">
      <c r="H188" s="181"/>
      <c r="J188" s="48"/>
      <c r="M188" s="85"/>
      <c r="Q188" s="181"/>
      <c r="S188" s="48"/>
      <c r="V188" s="85"/>
      <c r="Z188" s="181"/>
      <c r="AB188" s="48"/>
    </row>
    <row r="189" spans="8:28" s="15" customFormat="1" x14ac:dyDescent="0.25">
      <c r="H189" s="181"/>
      <c r="J189" s="48"/>
      <c r="M189" s="85"/>
      <c r="Q189" s="181"/>
      <c r="S189" s="48"/>
      <c r="V189" s="85"/>
      <c r="Z189" s="181"/>
      <c r="AB189" s="48"/>
    </row>
    <row r="190" spans="8:28" s="15" customFormat="1" x14ac:dyDescent="0.25">
      <c r="H190" s="181"/>
      <c r="J190" s="48"/>
      <c r="M190" s="85"/>
      <c r="Q190" s="181"/>
      <c r="S190" s="48"/>
      <c r="V190" s="85"/>
      <c r="Z190" s="181"/>
      <c r="AB190" s="48"/>
    </row>
    <row r="191" spans="8:28" s="15" customFormat="1" x14ac:dyDescent="0.25">
      <c r="H191" s="181"/>
      <c r="J191" s="48"/>
      <c r="M191" s="85"/>
      <c r="Q191" s="181"/>
      <c r="S191" s="48"/>
      <c r="V191" s="85"/>
      <c r="Z191" s="181"/>
      <c r="AB191" s="48"/>
    </row>
    <row r="192" spans="8:28" s="15" customFormat="1" x14ac:dyDescent="0.25">
      <c r="H192" s="181"/>
      <c r="J192" s="48"/>
      <c r="M192" s="85"/>
      <c r="Q192" s="181"/>
      <c r="S192" s="48"/>
      <c r="V192" s="85"/>
      <c r="Z192" s="181"/>
      <c r="AB192" s="48"/>
    </row>
    <row r="193" spans="8:28" s="15" customFormat="1" x14ac:dyDescent="0.25">
      <c r="H193" s="181"/>
      <c r="J193" s="48"/>
      <c r="M193" s="85"/>
      <c r="Q193" s="181"/>
      <c r="S193" s="48"/>
      <c r="V193" s="85"/>
      <c r="Z193" s="181"/>
      <c r="AB193" s="48"/>
    </row>
    <row r="194" spans="8:28" s="15" customFormat="1" x14ac:dyDescent="0.25">
      <c r="H194" s="181"/>
      <c r="J194" s="48"/>
      <c r="M194" s="85"/>
      <c r="Q194" s="181"/>
      <c r="S194" s="48"/>
      <c r="V194" s="85"/>
      <c r="Z194" s="181"/>
      <c r="AB194" s="48"/>
    </row>
    <row r="195" spans="8:28" s="15" customFormat="1" x14ac:dyDescent="0.25">
      <c r="H195" s="181"/>
      <c r="J195" s="48"/>
      <c r="M195" s="85"/>
      <c r="Q195" s="181"/>
      <c r="S195" s="48"/>
      <c r="V195" s="85"/>
      <c r="Z195" s="181"/>
      <c r="AB195" s="48"/>
    </row>
    <row r="196" spans="8:28" s="15" customFormat="1" x14ac:dyDescent="0.25">
      <c r="H196" s="181"/>
      <c r="J196" s="48"/>
      <c r="M196" s="85"/>
      <c r="Q196" s="181"/>
      <c r="S196" s="48"/>
      <c r="V196" s="85"/>
      <c r="Z196" s="181"/>
      <c r="AB196" s="48"/>
    </row>
    <row r="197" spans="8:28" s="15" customFormat="1" x14ac:dyDescent="0.25">
      <c r="H197" s="181"/>
      <c r="J197" s="48"/>
      <c r="M197" s="85"/>
      <c r="Q197" s="181"/>
      <c r="S197" s="48"/>
      <c r="V197" s="85"/>
      <c r="Z197" s="181"/>
      <c r="AB197" s="48"/>
    </row>
    <row r="198" spans="8:28" s="15" customFormat="1" x14ac:dyDescent="0.25">
      <c r="H198" s="181"/>
      <c r="J198" s="48"/>
      <c r="M198" s="85"/>
      <c r="Q198" s="181"/>
      <c r="S198" s="48"/>
      <c r="V198" s="85"/>
      <c r="Z198" s="181"/>
      <c r="AB198" s="48"/>
    </row>
    <row r="199" spans="8:28" s="15" customFormat="1" x14ac:dyDescent="0.25">
      <c r="H199" s="181"/>
      <c r="J199" s="48"/>
      <c r="M199" s="85"/>
      <c r="Q199" s="181"/>
      <c r="S199" s="48"/>
      <c r="V199" s="85"/>
      <c r="Z199" s="181"/>
      <c r="AB199" s="48"/>
    </row>
    <row r="200" spans="8:28" s="15" customFormat="1" x14ac:dyDescent="0.25">
      <c r="H200" s="181"/>
      <c r="J200" s="48"/>
      <c r="M200" s="85"/>
      <c r="Q200" s="181"/>
      <c r="S200" s="48"/>
      <c r="V200" s="85"/>
      <c r="Z200" s="181"/>
      <c r="AB200" s="48"/>
    </row>
    <row r="201" spans="8:28" s="15" customFormat="1" x14ac:dyDescent="0.25">
      <c r="H201" s="181"/>
      <c r="J201" s="48"/>
      <c r="M201" s="85"/>
      <c r="Q201" s="181"/>
      <c r="S201" s="48"/>
      <c r="V201" s="85"/>
      <c r="Z201" s="181"/>
      <c r="AB201" s="48"/>
    </row>
    <row r="202" spans="8:28" s="15" customFormat="1" x14ac:dyDescent="0.25">
      <c r="H202" s="181"/>
      <c r="J202" s="48"/>
      <c r="M202" s="85"/>
      <c r="Q202" s="181"/>
      <c r="S202" s="48"/>
      <c r="V202" s="85"/>
      <c r="Z202" s="181"/>
      <c r="AB202" s="48"/>
    </row>
    <row r="203" spans="8:28" s="15" customFormat="1" x14ac:dyDescent="0.25">
      <c r="H203" s="181"/>
      <c r="J203" s="48"/>
      <c r="M203" s="85"/>
      <c r="Q203" s="181"/>
      <c r="S203" s="48"/>
      <c r="V203" s="85"/>
      <c r="Z203" s="181"/>
      <c r="AB203" s="48"/>
    </row>
    <row r="204" spans="8:28" s="15" customFormat="1" x14ac:dyDescent="0.25">
      <c r="H204" s="181"/>
      <c r="J204" s="48"/>
      <c r="M204" s="85"/>
      <c r="Q204" s="181"/>
      <c r="S204" s="48"/>
      <c r="V204" s="85"/>
      <c r="Z204" s="181"/>
      <c r="AB204" s="48"/>
    </row>
    <row r="205" spans="8:28" s="15" customFormat="1" x14ac:dyDescent="0.25">
      <c r="H205" s="181"/>
      <c r="J205" s="48"/>
      <c r="M205" s="85"/>
      <c r="Q205" s="181"/>
      <c r="S205" s="48"/>
      <c r="V205" s="85"/>
      <c r="Z205" s="181"/>
      <c r="AB205" s="48"/>
    </row>
    <row r="206" spans="8:28" s="15" customFormat="1" x14ac:dyDescent="0.25">
      <c r="H206" s="181"/>
      <c r="J206" s="48"/>
      <c r="M206" s="85"/>
      <c r="Q206" s="181"/>
      <c r="S206" s="48"/>
      <c r="V206" s="85"/>
      <c r="Z206" s="181"/>
      <c r="AB206" s="48"/>
    </row>
    <row r="207" spans="8:28" s="15" customFormat="1" x14ac:dyDescent="0.25">
      <c r="H207" s="181"/>
      <c r="J207" s="48"/>
      <c r="M207" s="85"/>
      <c r="Q207" s="181"/>
      <c r="S207" s="48"/>
      <c r="V207" s="85"/>
      <c r="Z207" s="181"/>
      <c r="AB207" s="48"/>
    </row>
    <row r="208" spans="8:28" s="15" customFormat="1" x14ac:dyDescent="0.25">
      <c r="H208" s="181"/>
      <c r="J208" s="48"/>
      <c r="M208" s="85"/>
      <c r="Q208" s="181"/>
      <c r="S208" s="48"/>
      <c r="V208" s="85"/>
      <c r="Z208" s="181"/>
      <c r="AB208" s="48"/>
    </row>
    <row r="209" spans="8:28" s="15" customFormat="1" x14ac:dyDescent="0.25">
      <c r="H209" s="181"/>
      <c r="J209" s="48"/>
      <c r="M209" s="85"/>
      <c r="Q209" s="181"/>
      <c r="S209" s="48"/>
      <c r="V209" s="85"/>
      <c r="Z209" s="181"/>
      <c r="AB209" s="48"/>
    </row>
    <row r="210" spans="8:28" s="15" customFormat="1" x14ac:dyDescent="0.25">
      <c r="H210" s="181"/>
      <c r="J210" s="48"/>
      <c r="M210" s="85"/>
      <c r="Q210" s="181"/>
      <c r="S210" s="48"/>
      <c r="V210" s="85"/>
      <c r="Z210" s="181"/>
      <c r="AB210" s="48"/>
    </row>
    <row r="211" spans="8:28" s="15" customFormat="1" x14ac:dyDescent="0.25">
      <c r="H211" s="181"/>
      <c r="J211" s="48"/>
      <c r="M211" s="85"/>
      <c r="Q211" s="181"/>
      <c r="S211" s="48"/>
      <c r="V211" s="85"/>
      <c r="Z211" s="181"/>
      <c r="AB211" s="48"/>
    </row>
    <row r="212" spans="8:28" s="15" customFormat="1" x14ac:dyDescent="0.25">
      <c r="H212" s="181"/>
      <c r="J212" s="48"/>
      <c r="M212" s="85"/>
      <c r="Q212" s="181"/>
      <c r="S212" s="48"/>
      <c r="V212" s="85"/>
      <c r="Z212" s="181"/>
      <c r="AB212" s="48"/>
    </row>
    <row r="213" spans="8:28" s="15" customFormat="1" x14ac:dyDescent="0.25">
      <c r="H213" s="181"/>
      <c r="J213" s="48"/>
      <c r="M213" s="85"/>
      <c r="Q213" s="181"/>
      <c r="S213" s="48"/>
      <c r="V213" s="85"/>
      <c r="Z213" s="181"/>
      <c r="AB213" s="48"/>
    </row>
    <row r="214" spans="8:28" s="15" customFormat="1" x14ac:dyDescent="0.25">
      <c r="H214" s="181"/>
      <c r="J214" s="48"/>
      <c r="M214" s="85"/>
      <c r="Q214" s="181"/>
      <c r="S214" s="48"/>
      <c r="V214" s="85"/>
      <c r="Z214" s="181"/>
      <c r="AB214" s="48"/>
    </row>
    <row r="215" spans="8:28" s="15" customFormat="1" x14ac:dyDescent="0.25">
      <c r="H215" s="181"/>
      <c r="J215" s="48"/>
      <c r="M215" s="85"/>
      <c r="Q215" s="181"/>
      <c r="S215" s="48"/>
      <c r="V215" s="85"/>
      <c r="Z215" s="181"/>
      <c r="AB215" s="48"/>
    </row>
    <row r="216" spans="8:28" s="15" customFormat="1" x14ac:dyDescent="0.25">
      <c r="H216" s="181"/>
      <c r="J216" s="48"/>
      <c r="M216" s="85"/>
      <c r="Q216" s="181"/>
      <c r="S216" s="48"/>
      <c r="V216" s="85"/>
      <c r="Z216" s="181"/>
      <c r="AB216" s="48"/>
    </row>
    <row r="217" spans="8:28" s="15" customFormat="1" x14ac:dyDescent="0.25">
      <c r="H217" s="181"/>
      <c r="J217" s="48"/>
      <c r="M217" s="85"/>
      <c r="Q217" s="181"/>
      <c r="S217" s="48"/>
      <c r="V217" s="85"/>
      <c r="Z217" s="181"/>
      <c r="AB217" s="48"/>
    </row>
    <row r="218" spans="8:28" s="15" customFormat="1" x14ac:dyDescent="0.25">
      <c r="H218" s="181"/>
      <c r="J218" s="48"/>
      <c r="M218" s="85"/>
      <c r="Q218" s="181"/>
      <c r="S218" s="48"/>
      <c r="V218" s="85"/>
      <c r="Z218" s="181"/>
      <c r="AB218" s="48"/>
    </row>
    <row r="219" spans="8:28" s="15" customFormat="1" x14ac:dyDescent="0.25">
      <c r="H219" s="181"/>
      <c r="J219" s="48"/>
      <c r="M219" s="85"/>
      <c r="Q219" s="181"/>
      <c r="S219" s="48"/>
      <c r="V219" s="85"/>
      <c r="Z219" s="181"/>
      <c r="AB219" s="48"/>
    </row>
    <row r="220" spans="8:28" s="15" customFormat="1" x14ac:dyDescent="0.25">
      <c r="H220" s="181"/>
      <c r="J220" s="48"/>
      <c r="M220" s="85"/>
      <c r="Q220" s="181"/>
      <c r="S220" s="48"/>
      <c r="V220" s="85"/>
      <c r="Z220" s="181"/>
      <c r="AB220" s="48"/>
    </row>
    <row r="221" spans="8:28" s="15" customFormat="1" x14ac:dyDescent="0.25">
      <c r="H221" s="181"/>
      <c r="J221" s="48"/>
      <c r="M221" s="85"/>
      <c r="Q221" s="181"/>
      <c r="S221" s="48"/>
      <c r="V221" s="85"/>
      <c r="Z221" s="181"/>
      <c r="AB221" s="48"/>
    </row>
    <row r="222" spans="8:28" s="15" customFormat="1" x14ac:dyDescent="0.25">
      <c r="H222" s="181"/>
      <c r="J222" s="48"/>
      <c r="M222" s="85"/>
      <c r="Q222" s="181"/>
      <c r="S222" s="48"/>
      <c r="V222" s="85"/>
      <c r="Z222" s="181"/>
      <c r="AB222" s="48"/>
    </row>
    <row r="223" spans="8:28" s="15" customFormat="1" x14ac:dyDescent="0.25">
      <c r="H223" s="181"/>
      <c r="J223" s="48"/>
      <c r="M223" s="85"/>
      <c r="Q223" s="181"/>
      <c r="S223" s="48"/>
      <c r="V223" s="85"/>
      <c r="Z223" s="181"/>
      <c r="AB223" s="48"/>
    </row>
    <row r="224" spans="8:28" s="15" customFormat="1" x14ac:dyDescent="0.25">
      <c r="H224" s="181"/>
      <c r="J224" s="48"/>
      <c r="M224" s="85"/>
      <c r="Q224" s="181"/>
      <c r="S224" s="48"/>
      <c r="V224" s="85"/>
      <c r="Z224" s="181"/>
      <c r="AB224" s="48"/>
    </row>
    <row r="225" spans="8:28" s="15" customFormat="1" x14ac:dyDescent="0.25">
      <c r="H225" s="181"/>
      <c r="J225" s="48"/>
      <c r="M225" s="85"/>
      <c r="Q225" s="181"/>
      <c r="S225" s="48"/>
      <c r="V225" s="85"/>
      <c r="Z225" s="181"/>
      <c r="AB225" s="48"/>
    </row>
    <row r="226" spans="8:28" s="15" customFormat="1" x14ac:dyDescent="0.25">
      <c r="H226" s="181"/>
      <c r="J226" s="48"/>
      <c r="M226" s="85"/>
      <c r="Q226" s="181"/>
      <c r="S226" s="48"/>
      <c r="V226" s="85"/>
      <c r="Z226" s="181"/>
      <c r="AB226" s="48"/>
    </row>
    <row r="227" spans="8:28" s="15" customFormat="1" x14ac:dyDescent="0.25">
      <c r="H227" s="181"/>
      <c r="J227" s="48"/>
      <c r="M227" s="85"/>
      <c r="Q227" s="181"/>
      <c r="S227" s="48"/>
      <c r="V227" s="85"/>
      <c r="Z227" s="181"/>
      <c r="AB227" s="48"/>
    </row>
    <row r="228" spans="8:28" s="15" customFormat="1" x14ac:dyDescent="0.25">
      <c r="H228" s="181"/>
      <c r="J228" s="48"/>
      <c r="M228" s="85"/>
      <c r="Q228" s="181"/>
      <c r="S228" s="48"/>
      <c r="V228" s="85"/>
      <c r="Z228" s="181"/>
      <c r="AB228" s="48"/>
    </row>
    <row r="229" spans="8:28" s="15" customFormat="1" x14ac:dyDescent="0.25">
      <c r="H229" s="181"/>
      <c r="J229" s="48"/>
      <c r="M229" s="85"/>
      <c r="Q229" s="181"/>
      <c r="S229" s="48"/>
      <c r="V229" s="85"/>
      <c r="Z229" s="181"/>
      <c r="AB229" s="48"/>
    </row>
    <row r="230" spans="8:28" s="15" customFormat="1" x14ac:dyDescent="0.25">
      <c r="H230" s="181"/>
      <c r="J230" s="48"/>
      <c r="M230" s="85"/>
      <c r="Q230" s="181"/>
      <c r="S230" s="48"/>
      <c r="V230" s="85"/>
      <c r="Z230" s="181"/>
      <c r="AB230" s="48"/>
    </row>
    <row r="231" spans="8:28" s="15" customFormat="1" x14ac:dyDescent="0.25">
      <c r="H231" s="181"/>
      <c r="J231" s="48"/>
      <c r="M231" s="85"/>
      <c r="Q231" s="181"/>
      <c r="S231" s="48"/>
      <c r="V231" s="85"/>
      <c r="Z231" s="181"/>
      <c r="AB231" s="48"/>
    </row>
    <row r="232" spans="8:28" s="15" customFormat="1" x14ac:dyDescent="0.25">
      <c r="H232" s="181"/>
      <c r="J232" s="48"/>
      <c r="M232" s="85"/>
      <c r="Q232" s="181"/>
      <c r="S232" s="48"/>
      <c r="V232" s="85"/>
      <c r="Z232" s="181"/>
      <c r="AB232" s="48"/>
    </row>
    <row r="233" spans="8:28" s="15" customFormat="1" x14ac:dyDescent="0.25">
      <c r="H233" s="181"/>
      <c r="J233" s="48"/>
      <c r="M233" s="85"/>
      <c r="Q233" s="181"/>
      <c r="S233" s="48"/>
      <c r="V233" s="85"/>
      <c r="Z233" s="181"/>
      <c r="AB233" s="48"/>
    </row>
    <row r="234" spans="8:28" s="15" customFormat="1" x14ac:dyDescent="0.25">
      <c r="H234" s="181"/>
      <c r="J234" s="48"/>
      <c r="M234" s="85"/>
      <c r="Q234" s="181"/>
      <c r="S234" s="48"/>
      <c r="V234" s="85"/>
      <c r="Z234" s="181"/>
      <c r="AB234" s="48"/>
    </row>
    <row r="235" spans="8:28" s="15" customFormat="1" x14ac:dyDescent="0.25">
      <c r="H235" s="181"/>
      <c r="J235" s="48"/>
      <c r="M235" s="85"/>
      <c r="Q235" s="181"/>
      <c r="S235" s="48"/>
      <c r="V235" s="85"/>
      <c r="Z235" s="181"/>
      <c r="AB235" s="48"/>
    </row>
    <row r="236" spans="8:28" s="15" customFormat="1" x14ac:dyDescent="0.25">
      <c r="H236" s="181"/>
      <c r="J236" s="48"/>
      <c r="M236" s="85"/>
      <c r="Q236" s="181"/>
      <c r="S236" s="48"/>
      <c r="V236" s="85"/>
      <c r="Z236" s="181"/>
      <c r="AB236" s="48"/>
    </row>
    <row r="237" spans="8:28" s="15" customFormat="1" x14ac:dyDescent="0.25">
      <c r="H237" s="181"/>
      <c r="J237" s="48"/>
      <c r="M237" s="85"/>
      <c r="Q237" s="181"/>
      <c r="S237" s="48"/>
      <c r="V237" s="85"/>
      <c r="Z237" s="181"/>
      <c r="AB237" s="48"/>
    </row>
    <row r="238" spans="8:28" s="15" customFormat="1" x14ac:dyDescent="0.25">
      <c r="H238" s="181"/>
      <c r="J238" s="48"/>
      <c r="M238" s="85"/>
      <c r="Q238" s="181"/>
      <c r="S238" s="48"/>
      <c r="V238" s="85"/>
      <c r="Z238" s="181"/>
      <c r="AB238" s="48"/>
    </row>
    <row r="239" spans="8:28" s="15" customFormat="1" x14ac:dyDescent="0.25">
      <c r="H239" s="181"/>
      <c r="J239" s="48"/>
      <c r="M239" s="85"/>
      <c r="Q239" s="181"/>
      <c r="S239" s="48"/>
      <c r="V239" s="85"/>
      <c r="Z239" s="181"/>
      <c r="AB239" s="48"/>
    </row>
    <row r="240" spans="8:28" s="15" customFormat="1" x14ac:dyDescent="0.25">
      <c r="H240" s="181"/>
      <c r="J240" s="48"/>
      <c r="M240" s="85"/>
      <c r="Q240" s="181"/>
      <c r="S240" s="48"/>
      <c r="V240" s="85"/>
      <c r="Z240" s="181"/>
      <c r="AB240" s="48"/>
    </row>
    <row r="241" spans="8:28" s="15" customFormat="1" x14ac:dyDescent="0.25">
      <c r="H241" s="181"/>
      <c r="J241" s="48"/>
      <c r="M241" s="85"/>
      <c r="Q241" s="181"/>
      <c r="S241" s="48"/>
      <c r="V241" s="85"/>
      <c r="Z241" s="181"/>
      <c r="AB241" s="48"/>
    </row>
    <row r="242" spans="8:28" s="15" customFormat="1" x14ac:dyDescent="0.25">
      <c r="H242" s="181"/>
      <c r="J242" s="48"/>
      <c r="M242" s="85"/>
      <c r="Q242" s="181"/>
      <c r="S242" s="48"/>
      <c r="V242" s="85"/>
      <c r="Z242" s="181"/>
      <c r="AB242" s="48"/>
    </row>
    <row r="243" spans="8:28" s="15" customFormat="1" x14ac:dyDescent="0.25">
      <c r="H243" s="181"/>
      <c r="J243" s="48"/>
      <c r="M243" s="85"/>
      <c r="Q243" s="181"/>
      <c r="S243" s="48"/>
      <c r="V243" s="85"/>
      <c r="Z243" s="181"/>
      <c r="AB243" s="48"/>
    </row>
    <row r="244" spans="8:28" s="15" customFormat="1" x14ac:dyDescent="0.25">
      <c r="H244" s="181"/>
      <c r="J244" s="48"/>
      <c r="M244" s="85"/>
      <c r="Q244" s="181"/>
      <c r="S244" s="48"/>
      <c r="V244" s="85"/>
      <c r="Z244" s="181"/>
      <c r="AB244" s="48"/>
    </row>
    <row r="245" spans="8:28" s="15" customFormat="1" x14ac:dyDescent="0.25">
      <c r="H245" s="181"/>
      <c r="J245" s="48"/>
      <c r="M245" s="85"/>
      <c r="Q245" s="181"/>
      <c r="S245" s="48"/>
      <c r="V245" s="85"/>
      <c r="Z245" s="181"/>
      <c r="AB245" s="48"/>
    </row>
    <row r="246" spans="8:28" s="15" customFormat="1" x14ac:dyDescent="0.25">
      <c r="H246" s="181"/>
      <c r="J246" s="48"/>
      <c r="M246" s="85"/>
      <c r="Q246" s="181"/>
      <c r="S246" s="48"/>
      <c r="V246" s="85"/>
      <c r="Z246" s="181"/>
      <c r="AB246" s="48"/>
    </row>
    <row r="247" spans="8:28" s="15" customFormat="1" x14ac:dyDescent="0.25">
      <c r="H247" s="181"/>
      <c r="J247" s="48"/>
      <c r="M247" s="85"/>
      <c r="Q247" s="181"/>
      <c r="S247" s="48"/>
      <c r="V247" s="85"/>
      <c r="Z247" s="181"/>
      <c r="AB247" s="48"/>
    </row>
    <row r="248" spans="8:28" s="15" customFormat="1" x14ac:dyDescent="0.25">
      <c r="H248" s="181"/>
      <c r="J248" s="48"/>
      <c r="M248" s="85"/>
      <c r="Q248" s="181"/>
      <c r="S248" s="48"/>
      <c r="V248" s="85"/>
      <c r="Z248" s="181"/>
      <c r="AB248" s="48"/>
    </row>
    <row r="249" spans="8:28" s="15" customFormat="1" x14ac:dyDescent="0.25">
      <c r="H249" s="181"/>
      <c r="J249" s="48"/>
      <c r="M249" s="85"/>
      <c r="Q249" s="181"/>
      <c r="S249" s="48"/>
      <c r="V249" s="85"/>
      <c r="Z249" s="181"/>
      <c r="AB249" s="48"/>
    </row>
    <row r="250" spans="8:28" s="15" customFormat="1" x14ac:dyDescent="0.25">
      <c r="H250" s="181"/>
      <c r="J250" s="48"/>
      <c r="M250" s="85"/>
      <c r="Q250" s="181"/>
      <c r="S250" s="48"/>
      <c r="V250" s="85"/>
      <c r="Z250" s="181"/>
      <c r="AB250" s="48"/>
    </row>
    <row r="251" spans="8:28" s="15" customFormat="1" x14ac:dyDescent="0.25">
      <c r="H251" s="181"/>
      <c r="J251" s="48"/>
      <c r="M251" s="85"/>
      <c r="Q251" s="181"/>
      <c r="S251" s="48"/>
      <c r="V251" s="85"/>
      <c r="Z251" s="181"/>
      <c r="AB251" s="48"/>
    </row>
    <row r="252" spans="8:28" s="15" customFormat="1" x14ac:dyDescent="0.25">
      <c r="H252" s="181"/>
      <c r="J252" s="48"/>
      <c r="M252" s="85"/>
      <c r="Q252" s="181"/>
      <c r="S252" s="48"/>
      <c r="V252" s="85"/>
      <c r="Z252" s="181"/>
      <c r="AB252" s="48"/>
    </row>
    <row r="253" spans="8:28" s="15" customFormat="1" x14ac:dyDescent="0.25">
      <c r="H253" s="181"/>
      <c r="J253" s="48"/>
      <c r="M253" s="85"/>
      <c r="Q253" s="181"/>
      <c r="S253" s="48"/>
      <c r="V253" s="85"/>
      <c r="Z253" s="181"/>
      <c r="AB253" s="48"/>
    </row>
    <row r="254" spans="8:28" s="15" customFormat="1" x14ac:dyDescent="0.25">
      <c r="H254" s="181"/>
      <c r="J254" s="48"/>
      <c r="M254" s="85"/>
      <c r="Q254" s="181"/>
      <c r="S254" s="48"/>
      <c r="V254" s="85"/>
      <c r="Z254" s="181"/>
      <c r="AB254" s="48"/>
    </row>
    <row r="255" spans="8:28" s="15" customFormat="1" x14ac:dyDescent="0.25">
      <c r="H255" s="181"/>
      <c r="J255" s="48"/>
      <c r="M255" s="85"/>
      <c r="Q255" s="181"/>
      <c r="S255" s="48"/>
      <c r="V255" s="85"/>
      <c r="Z255" s="181"/>
      <c r="AB255" s="48"/>
    </row>
    <row r="256" spans="8:28" s="15" customFormat="1" x14ac:dyDescent="0.25">
      <c r="H256" s="181"/>
      <c r="J256" s="48"/>
      <c r="M256" s="85"/>
      <c r="O256" s="15" t="s">
        <v>18</v>
      </c>
      <c r="Q256" s="181"/>
      <c r="S256" s="48"/>
      <c r="V256" s="85"/>
      <c r="Z256" s="181"/>
      <c r="AB256" s="48"/>
    </row>
    <row r="257" spans="12:28" x14ac:dyDescent="0.25">
      <c r="L257"/>
      <c r="M257" s="78"/>
      <c r="U257"/>
      <c r="V257" s="78"/>
      <c r="AB257" s="46"/>
    </row>
    <row r="258" spans="12:28" x14ac:dyDescent="0.25">
      <c r="L258"/>
      <c r="M258" s="78"/>
      <c r="U258"/>
      <c r="V258" s="78"/>
      <c r="AB258" s="46"/>
    </row>
    <row r="259" spans="12:28" x14ac:dyDescent="0.25">
      <c r="L259"/>
      <c r="M259" s="78"/>
      <c r="U259"/>
      <c r="V259" s="78"/>
      <c r="AB259" s="46"/>
    </row>
    <row r="260" spans="12:28" x14ac:dyDescent="0.25">
      <c r="L260"/>
      <c r="M260" s="78"/>
      <c r="U260"/>
      <c r="V260" s="78"/>
      <c r="AB260" s="46"/>
    </row>
    <row r="261" spans="12:28" x14ac:dyDescent="0.25">
      <c r="L261"/>
      <c r="M261" s="78"/>
      <c r="U261"/>
      <c r="V261" s="78"/>
      <c r="AB261" s="46"/>
    </row>
    <row r="262" spans="12:28" x14ac:dyDescent="0.25">
      <c r="L262"/>
      <c r="M262" s="78"/>
      <c r="U262"/>
      <c r="V262" s="78"/>
      <c r="AB262" s="46"/>
    </row>
    <row r="263" spans="12:28" x14ac:dyDescent="0.25">
      <c r="L263"/>
      <c r="M263" s="78"/>
      <c r="U263"/>
      <c r="V263" s="78"/>
      <c r="AB263" s="46"/>
    </row>
    <row r="264" spans="12:28" x14ac:dyDescent="0.25">
      <c r="L264"/>
      <c r="M264" s="78"/>
      <c r="U264"/>
      <c r="V264" s="78"/>
      <c r="AB264" s="46"/>
    </row>
    <row r="265" spans="12:28" x14ac:dyDescent="0.25">
      <c r="L265"/>
      <c r="M265" s="78"/>
      <c r="U265"/>
      <c r="V265" s="78"/>
      <c r="AB265" s="46"/>
    </row>
    <row r="266" spans="12:28" x14ac:dyDescent="0.25">
      <c r="L266"/>
      <c r="M266" s="78"/>
      <c r="U266"/>
      <c r="V266" s="78"/>
      <c r="AB266" s="46"/>
    </row>
    <row r="267" spans="12:28" x14ac:dyDescent="0.25">
      <c r="L267"/>
      <c r="M267" s="78"/>
      <c r="U267"/>
      <c r="V267" s="78"/>
      <c r="AB267" s="46"/>
    </row>
    <row r="268" spans="12:28" x14ac:dyDescent="0.25">
      <c r="L268"/>
      <c r="M268" s="78"/>
      <c r="U268"/>
      <c r="V268" s="78"/>
      <c r="AB268" s="46"/>
    </row>
    <row r="269" spans="12:28" x14ac:dyDescent="0.25">
      <c r="L269"/>
      <c r="M269" s="78"/>
      <c r="U269"/>
      <c r="V269" s="78"/>
      <c r="AB269" s="46"/>
    </row>
    <row r="270" spans="12:28" x14ac:dyDescent="0.25">
      <c r="L270"/>
      <c r="M270" s="78"/>
      <c r="U270"/>
      <c r="V270" s="78"/>
      <c r="AB270" s="46"/>
    </row>
    <row r="271" spans="12:28" x14ac:dyDescent="0.25">
      <c r="L271"/>
      <c r="M271" s="78"/>
      <c r="U271"/>
      <c r="V271" s="78"/>
      <c r="AB271" s="46"/>
    </row>
    <row r="272" spans="12:28" x14ac:dyDescent="0.25">
      <c r="L272"/>
      <c r="M272" s="78"/>
      <c r="U272"/>
      <c r="V272" s="78"/>
      <c r="AB272" s="46"/>
    </row>
    <row r="273" spans="12:28" x14ac:dyDescent="0.25">
      <c r="L273"/>
      <c r="M273" s="78"/>
      <c r="U273"/>
      <c r="V273" s="78"/>
      <c r="AB273" s="46"/>
    </row>
    <row r="274" spans="12:28" x14ac:dyDescent="0.25">
      <c r="L274"/>
      <c r="M274" s="78"/>
      <c r="U274"/>
      <c r="V274" s="78"/>
      <c r="AB274" s="46"/>
    </row>
    <row r="275" spans="12:28" x14ac:dyDescent="0.25">
      <c r="L275"/>
      <c r="M275" s="78"/>
      <c r="U275"/>
      <c r="V275" s="78"/>
      <c r="AB275" s="46"/>
    </row>
    <row r="276" spans="12:28" x14ac:dyDescent="0.25">
      <c r="L276"/>
      <c r="M276" s="78"/>
      <c r="U276"/>
      <c r="V276" s="78"/>
      <c r="AB276" s="46"/>
    </row>
    <row r="277" spans="12:28" x14ac:dyDescent="0.25">
      <c r="L277"/>
      <c r="M277" s="78"/>
      <c r="U277"/>
      <c r="V277" s="78"/>
      <c r="AB277" s="46"/>
    </row>
    <row r="278" spans="12:28" x14ac:dyDescent="0.25">
      <c r="L278"/>
      <c r="M278" s="78"/>
      <c r="U278"/>
      <c r="V278" s="78"/>
      <c r="AB278" s="46"/>
    </row>
    <row r="279" spans="12:28" x14ac:dyDescent="0.25">
      <c r="L279"/>
      <c r="M279" s="78"/>
      <c r="U279"/>
      <c r="V279" s="78"/>
      <c r="AB279" s="46"/>
    </row>
    <row r="280" spans="12:28" x14ac:dyDescent="0.25">
      <c r="L280"/>
      <c r="M280" s="78"/>
      <c r="U280"/>
      <c r="V280" s="78"/>
      <c r="AB280" s="46"/>
    </row>
    <row r="281" spans="12:28" x14ac:dyDescent="0.25">
      <c r="L281"/>
      <c r="M281" s="78"/>
      <c r="U281"/>
      <c r="V281" s="78"/>
      <c r="AB281" s="46"/>
    </row>
    <row r="282" spans="12:28" x14ac:dyDescent="0.25">
      <c r="L282"/>
      <c r="M282" s="78"/>
      <c r="U282"/>
      <c r="V282" s="78"/>
      <c r="AB282" s="46"/>
    </row>
    <row r="283" spans="12:28" x14ac:dyDescent="0.25">
      <c r="L283"/>
      <c r="M283" s="78"/>
      <c r="U283"/>
      <c r="V283" s="78"/>
      <c r="AB283" s="46"/>
    </row>
    <row r="284" spans="12:28" x14ac:dyDescent="0.25">
      <c r="L284"/>
      <c r="M284" s="78"/>
      <c r="U284"/>
      <c r="V284" s="78"/>
      <c r="AB284" s="46"/>
    </row>
    <row r="285" spans="12:28" x14ac:dyDescent="0.25">
      <c r="L285"/>
      <c r="M285" s="78"/>
      <c r="U285"/>
      <c r="V285" s="78"/>
      <c r="AB285" s="46"/>
    </row>
    <row r="286" spans="12:28" x14ac:dyDescent="0.25">
      <c r="L286"/>
      <c r="M286" s="78"/>
      <c r="U286"/>
      <c r="V286" s="78"/>
      <c r="AB286" s="46"/>
    </row>
    <row r="287" spans="12:28" x14ac:dyDescent="0.25">
      <c r="L287"/>
      <c r="M287" s="78"/>
      <c r="U287"/>
      <c r="V287" s="78"/>
      <c r="AB287" s="46"/>
    </row>
    <row r="288" spans="12:28" x14ac:dyDescent="0.25">
      <c r="L288"/>
      <c r="M288" s="78"/>
      <c r="U288"/>
      <c r="V288" s="78"/>
      <c r="AB288" s="46"/>
    </row>
    <row r="289" spans="12:28" x14ac:dyDescent="0.25">
      <c r="L289"/>
      <c r="M289" s="78"/>
      <c r="U289"/>
      <c r="V289" s="78"/>
      <c r="AB289" s="46"/>
    </row>
    <row r="290" spans="12:28" x14ac:dyDescent="0.25">
      <c r="L290"/>
      <c r="M290" s="78"/>
      <c r="U290"/>
      <c r="V290" s="78"/>
      <c r="AB290" s="46"/>
    </row>
    <row r="291" spans="12:28" x14ac:dyDescent="0.25">
      <c r="L291"/>
      <c r="M291" s="78"/>
      <c r="U291"/>
      <c r="V291" s="78"/>
      <c r="AB291" s="46"/>
    </row>
    <row r="292" spans="12:28" x14ac:dyDescent="0.25">
      <c r="L292"/>
      <c r="M292" s="78"/>
      <c r="U292"/>
      <c r="V292" s="78"/>
      <c r="AB292" s="46"/>
    </row>
    <row r="293" spans="12:28" x14ac:dyDescent="0.25">
      <c r="L293"/>
      <c r="M293" s="78"/>
      <c r="U293"/>
      <c r="V293" s="78"/>
      <c r="AB293" s="46"/>
    </row>
    <row r="294" spans="12:28" x14ac:dyDescent="0.25">
      <c r="L294"/>
      <c r="M294" s="78"/>
      <c r="U294"/>
      <c r="V294" s="78"/>
      <c r="AB294" s="46"/>
    </row>
    <row r="295" spans="12:28" x14ac:dyDescent="0.25">
      <c r="L295"/>
      <c r="M295" s="78"/>
      <c r="U295"/>
      <c r="V295" s="78"/>
      <c r="AB295" s="46"/>
    </row>
    <row r="296" spans="12:28" x14ac:dyDescent="0.25">
      <c r="L296"/>
      <c r="M296" s="78"/>
      <c r="U296"/>
      <c r="V296" s="78"/>
      <c r="AB296" s="46"/>
    </row>
    <row r="297" spans="12:28" x14ac:dyDescent="0.25">
      <c r="L297"/>
      <c r="M297" s="78"/>
      <c r="U297"/>
      <c r="V297" s="78"/>
      <c r="AB297" s="46"/>
    </row>
    <row r="298" spans="12:28" x14ac:dyDescent="0.25">
      <c r="L298"/>
      <c r="M298" s="78"/>
      <c r="U298"/>
      <c r="V298" s="78"/>
      <c r="AB298" s="46"/>
    </row>
    <row r="299" spans="12:28" x14ac:dyDescent="0.25">
      <c r="L299"/>
      <c r="M299" s="78"/>
      <c r="U299"/>
      <c r="V299" s="78"/>
      <c r="AB299" s="46"/>
    </row>
    <row r="300" spans="12:28" x14ac:dyDescent="0.25">
      <c r="L300"/>
      <c r="M300" s="78"/>
      <c r="U300"/>
      <c r="V300" s="78"/>
      <c r="AB300" s="46"/>
    </row>
    <row r="301" spans="12:28" x14ac:dyDescent="0.25">
      <c r="L301"/>
      <c r="M301" s="78"/>
      <c r="U301"/>
      <c r="V301" s="78"/>
      <c r="AB301" s="46"/>
    </row>
    <row r="302" spans="12:28" x14ac:dyDescent="0.25">
      <c r="L302"/>
      <c r="M302" s="78"/>
      <c r="U302"/>
      <c r="V302" s="78"/>
      <c r="AB302" s="46"/>
    </row>
    <row r="303" spans="12:28" x14ac:dyDescent="0.25">
      <c r="L303"/>
      <c r="M303" s="78"/>
      <c r="U303"/>
      <c r="V303" s="78"/>
      <c r="AB303" s="46"/>
    </row>
    <row r="304" spans="12:28" x14ac:dyDescent="0.25">
      <c r="L304"/>
      <c r="M304" s="78"/>
      <c r="U304"/>
      <c r="V304" s="78"/>
      <c r="AB304" s="46"/>
    </row>
    <row r="305" spans="12:28" x14ac:dyDescent="0.25">
      <c r="L305"/>
      <c r="M305" s="78"/>
      <c r="U305"/>
      <c r="V305" s="78"/>
      <c r="AB305" s="46"/>
    </row>
    <row r="306" spans="12:28" x14ac:dyDescent="0.25">
      <c r="L306"/>
      <c r="M306" s="78"/>
      <c r="U306"/>
      <c r="V306" s="78"/>
      <c r="AB306" s="46"/>
    </row>
    <row r="307" spans="12:28" x14ac:dyDescent="0.25">
      <c r="L307"/>
      <c r="M307" s="78"/>
      <c r="U307"/>
      <c r="V307" s="78"/>
      <c r="AB307" s="46"/>
    </row>
    <row r="308" spans="12:28" x14ac:dyDescent="0.25">
      <c r="L308"/>
      <c r="M308" s="78"/>
      <c r="U308"/>
      <c r="V308" s="78"/>
      <c r="AB308" s="46"/>
    </row>
    <row r="309" spans="12:28" x14ac:dyDescent="0.25">
      <c r="L309"/>
      <c r="M309" s="78"/>
      <c r="U309"/>
      <c r="V309" s="78"/>
      <c r="AB309" s="46"/>
    </row>
    <row r="310" spans="12:28" x14ac:dyDescent="0.25">
      <c r="L310"/>
      <c r="M310" s="78"/>
      <c r="U310"/>
      <c r="V310" s="78"/>
      <c r="AB310" s="46"/>
    </row>
    <row r="311" spans="12:28" x14ac:dyDescent="0.25">
      <c r="L311"/>
      <c r="M311" s="78"/>
      <c r="U311"/>
      <c r="V311" s="78"/>
      <c r="AB311" s="46"/>
    </row>
    <row r="312" spans="12:28" x14ac:dyDescent="0.25">
      <c r="L312"/>
      <c r="M312" s="78"/>
      <c r="U312"/>
      <c r="V312" s="78"/>
      <c r="AB312" s="46"/>
    </row>
    <row r="313" spans="12:28" x14ac:dyDescent="0.25">
      <c r="L313"/>
      <c r="M313" s="78"/>
      <c r="U313"/>
      <c r="V313" s="78"/>
      <c r="AB313" s="46"/>
    </row>
    <row r="314" spans="12:28" x14ac:dyDescent="0.25">
      <c r="L314"/>
      <c r="M314" s="78"/>
      <c r="U314"/>
      <c r="V314" s="78"/>
      <c r="AB314" s="46"/>
    </row>
    <row r="315" spans="12:28" x14ac:dyDescent="0.25">
      <c r="L315"/>
      <c r="M315" s="78"/>
      <c r="U315"/>
      <c r="V315" s="78"/>
      <c r="AB315" s="46"/>
    </row>
    <row r="316" spans="12:28" x14ac:dyDescent="0.25">
      <c r="L316"/>
      <c r="M316" s="78"/>
      <c r="U316"/>
      <c r="V316" s="78"/>
      <c r="AB316" s="46"/>
    </row>
    <row r="317" spans="12:28" x14ac:dyDescent="0.25">
      <c r="L317"/>
      <c r="M317" s="78"/>
      <c r="U317"/>
      <c r="V317" s="78"/>
      <c r="AB317" s="46"/>
    </row>
    <row r="318" spans="12:28" x14ac:dyDescent="0.25">
      <c r="L318"/>
      <c r="M318" s="78"/>
      <c r="U318"/>
      <c r="V318" s="78"/>
      <c r="AB318" s="46"/>
    </row>
    <row r="319" spans="12:28" x14ac:dyDescent="0.25">
      <c r="L319"/>
      <c r="M319" s="78"/>
      <c r="U319"/>
      <c r="V319" s="78"/>
      <c r="AB319" s="46"/>
    </row>
    <row r="320" spans="12:28" x14ac:dyDescent="0.25">
      <c r="L320"/>
      <c r="M320" s="78"/>
      <c r="U320"/>
      <c r="V320" s="78"/>
      <c r="AB320" s="46"/>
    </row>
    <row r="321" spans="12:28" x14ac:dyDescent="0.25">
      <c r="L321"/>
      <c r="M321" s="78"/>
      <c r="U321"/>
      <c r="V321" s="78"/>
      <c r="AB321" s="46"/>
    </row>
    <row r="322" spans="12:28" x14ac:dyDescent="0.25">
      <c r="L322"/>
      <c r="M322" s="78"/>
      <c r="U322"/>
      <c r="V322" s="78"/>
      <c r="AB322" s="46"/>
    </row>
    <row r="323" spans="12:28" x14ac:dyDescent="0.25">
      <c r="L323"/>
      <c r="M323" s="78"/>
      <c r="U323"/>
      <c r="V323" s="78"/>
      <c r="AB323" s="46"/>
    </row>
    <row r="324" spans="12:28" x14ac:dyDescent="0.25">
      <c r="L324"/>
      <c r="M324" s="78"/>
      <c r="U324"/>
      <c r="V324" s="78"/>
      <c r="AB324" s="46"/>
    </row>
    <row r="325" spans="12:28" x14ac:dyDescent="0.25">
      <c r="L325"/>
      <c r="M325" s="78"/>
      <c r="U325"/>
      <c r="V325" s="78"/>
      <c r="AB325" s="46"/>
    </row>
    <row r="326" spans="12:28" x14ac:dyDescent="0.25">
      <c r="L326"/>
      <c r="M326" s="78"/>
      <c r="U326"/>
      <c r="V326" s="78"/>
      <c r="AB326" s="46"/>
    </row>
    <row r="327" spans="12:28" x14ac:dyDescent="0.25">
      <c r="L327"/>
      <c r="M327" s="78"/>
      <c r="U327"/>
      <c r="V327" s="78"/>
      <c r="AB327" s="46"/>
    </row>
    <row r="328" spans="12:28" x14ac:dyDescent="0.25">
      <c r="L328"/>
      <c r="M328" s="78"/>
      <c r="U328"/>
      <c r="V328" s="78"/>
      <c r="AB328" s="46"/>
    </row>
    <row r="329" spans="12:28" x14ac:dyDescent="0.25">
      <c r="L329"/>
      <c r="M329" s="78"/>
      <c r="U329"/>
      <c r="V329" s="78"/>
      <c r="AB329" s="46"/>
    </row>
    <row r="330" spans="12:28" x14ac:dyDescent="0.25">
      <c r="L330"/>
      <c r="M330" s="78"/>
      <c r="U330"/>
      <c r="V330" s="78"/>
      <c r="AB330" s="46"/>
    </row>
    <row r="331" spans="12:28" x14ac:dyDescent="0.25">
      <c r="L331"/>
      <c r="M331" s="78"/>
      <c r="U331"/>
      <c r="V331" s="78"/>
      <c r="AB331" s="46"/>
    </row>
    <row r="332" spans="12:28" x14ac:dyDescent="0.25">
      <c r="L332"/>
      <c r="M332" s="78"/>
      <c r="U332"/>
      <c r="V332" s="78"/>
      <c r="AB332" s="46"/>
    </row>
    <row r="333" spans="12:28" x14ac:dyDescent="0.25">
      <c r="L333"/>
      <c r="M333" s="78"/>
      <c r="U333"/>
      <c r="V333" s="78"/>
      <c r="AB333" s="46"/>
    </row>
    <row r="334" spans="12:28" x14ac:dyDescent="0.25">
      <c r="L334"/>
      <c r="M334" s="78"/>
      <c r="U334"/>
      <c r="V334" s="78"/>
      <c r="AB334" s="46"/>
    </row>
    <row r="335" spans="12:28" x14ac:dyDescent="0.25">
      <c r="L335"/>
      <c r="M335" s="78"/>
      <c r="U335"/>
      <c r="V335" s="78"/>
      <c r="AB335" s="46"/>
    </row>
    <row r="336" spans="12:28" x14ac:dyDescent="0.25">
      <c r="L336"/>
      <c r="M336" s="78"/>
      <c r="U336"/>
      <c r="V336" s="78"/>
      <c r="AB336" s="46"/>
    </row>
    <row r="337" spans="12:28" x14ac:dyDescent="0.25">
      <c r="L337"/>
      <c r="M337" s="78"/>
      <c r="U337"/>
      <c r="V337" s="78"/>
      <c r="AB337" s="46"/>
    </row>
    <row r="338" spans="12:28" x14ac:dyDescent="0.25">
      <c r="L338"/>
      <c r="M338" s="78"/>
      <c r="U338"/>
      <c r="V338" s="78"/>
      <c r="AB338" s="46"/>
    </row>
    <row r="339" spans="12:28" x14ac:dyDescent="0.25">
      <c r="L339"/>
      <c r="M339" s="78"/>
      <c r="U339"/>
      <c r="V339" s="78"/>
      <c r="AB339" s="46"/>
    </row>
    <row r="340" spans="12:28" x14ac:dyDescent="0.25">
      <c r="L340"/>
      <c r="M340" s="78"/>
      <c r="U340"/>
      <c r="V340" s="78"/>
      <c r="AB340" s="46"/>
    </row>
    <row r="341" spans="12:28" x14ac:dyDescent="0.25">
      <c r="L341"/>
      <c r="M341" s="78"/>
      <c r="U341"/>
      <c r="V341" s="78"/>
      <c r="AB341" s="46"/>
    </row>
    <row r="342" spans="12:28" x14ac:dyDescent="0.25">
      <c r="L342"/>
      <c r="M342" s="78"/>
      <c r="U342"/>
      <c r="V342" s="78"/>
      <c r="AB342" s="46"/>
    </row>
    <row r="343" spans="12:28" x14ac:dyDescent="0.25">
      <c r="L343"/>
      <c r="M343" s="78"/>
      <c r="U343"/>
      <c r="V343" s="78"/>
      <c r="AB343" s="46"/>
    </row>
    <row r="344" spans="12:28" x14ac:dyDescent="0.25">
      <c r="L344"/>
      <c r="M344" s="78"/>
      <c r="U344"/>
      <c r="V344" s="78"/>
      <c r="AB344" s="46"/>
    </row>
    <row r="345" spans="12:28" x14ac:dyDescent="0.25">
      <c r="L345"/>
      <c r="M345" s="78"/>
      <c r="U345"/>
      <c r="V345" s="78"/>
      <c r="AB345" s="46"/>
    </row>
    <row r="346" spans="12:28" x14ac:dyDescent="0.25">
      <c r="L346"/>
      <c r="M346" s="78"/>
      <c r="U346"/>
      <c r="V346" s="78"/>
      <c r="AB346" s="46"/>
    </row>
    <row r="347" spans="12:28" x14ac:dyDescent="0.25">
      <c r="L347"/>
      <c r="M347" s="78"/>
      <c r="U347"/>
      <c r="V347" s="78"/>
      <c r="AB347" s="46"/>
    </row>
    <row r="348" spans="12:28" x14ac:dyDescent="0.25">
      <c r="L348"/>
      <c r="M348" s="78"/>
      <c r="U348"/>
      <c r="V348" s="78"/>
      <c r="AB348" s="46"/>
    </row>
    <row r="349" spans="12:28" x14ac:dyDescent="0.25">
      <c r="L349"/>
      <c r="M349" s="78"/>
      <c r="U349"/>
      <c r="V349" s="78"/>
      <c r="AB349" s="46"/>
    </row>
    <row r="350" spans="12:28" x14ac:dyDescent="0.25">
      <c r="L350"/>
      <c r="M350" s="78"/>
      <c r="U350"/>
      <c r="V350" s="78"/>
      <c r="AB350" s="46"/>
    </row>
    <row r="351" spans="12:28" x14ac:dyDescent="0.25">
      <c r="L351"/>
      <c r="M351" s="78"/>
      <c r="U351"/>
      <c r="V351" s="78"/>
      <c r="AB351" s="46"/>
    </row>
    <row r="352" spans="12:28" x14ac:dyDescent="0.25">
      <c r="L352"/>
      <c r="M352" s="78"/>
      <c r="U352"/>
      <c r="V352" s="78"/>
      <c r="AB352" s="46"/>
    </row>
    <row r="353" spans="12:28" x14ac:dyDescent="0.25">
      <c r="L353"/>
      <c r="M353" s="78"/>
      <c r="U353"/>
      <c r="V353" s="78"/>
      <c r="AB353" s="46"/>
    </row>
    <row r="354" spans="12:28" x14ac:dyDescent="0.25">
      <c r="L354"/>
      <c r="M354" s="78"/>
      <c r="U354"/>
      <c r="V354" s="78"/>
      <c r="AB354" s="46"/>
    </row>
    <row r="355" spans="12:28" x14ac:dyDescent="0.25">
      <c r="L355"/>
      <c r="M355" s="78"/>
      <c r="U355"/>
      <c r="V355" s="78"/>
      <c r="AB355" s="46"/>
    </row>
    <row r="356" spans="12:28" x14ac:dyDescent="0.25">
      <c r="L356"/>
      <c r="M356" s="78"/>
      <c r="U356"/>
      <c r="V356" s="78"/>
      <c r="AB356" s="46"/>
    </row>
    <row r="357" spans="12:28" x14ac:dyDescent="0.25">
      <c r="L357"/>
      <c r="M357" s="78"/>
      <c r="U357"/>
      <c r="V357" s="78"/>
      <c r="AB357" s="46"/>
    </row>
    <row r="358" spans="12:28" x14ac:dyDescent="0.25">
      <c r="L358"/>
      <c r="M358" s="78"/>
      <c r="U358"/>
      <c r="V358" s="78"/>
      <c r="AB358" s="46"/>
    </row>
    <row r="359" spans="12:28" x14ac:dyDescent="0.25">
      <c r="L359"/>
      <c r="M359" s="78"/>
      <c r="U359"/>
      <c r="V359" s="78"/>
      <c r="AB359" s="46"/>
    </row>
    <row r="360" spans="12:28" x14ac:dyDescent="0.25">
      <c r="L360"/>
      <c r="M360" s="78"/>
      <c r="U360"/>
      <c r="V360" s="78"/>
      <c r="AB360" s="46"/>
    </row>
    <row r="361" spans="12:28" x14ac:dyDescent="0.25">
      <c r="L361"/>
      <c r="M361" s="78"/>
      <c r="U361"/>
      <c r="V361" s="78"/>
      <c r="AB361" s="46"/>
    </row>
    <row r="362" spans="12:28" x14ac:dyDescent="0.25">
      <c r="L362"/>
      <c r="M362" s="78"/>
      <c r="U362"/>
      <c r="V362" s="78"/>
      <c r="AB362" s="46"/>
    </row>
    <row r="363" spans="12:28" x14ac:dyDescent="0.25">
      <c r="L363"/>
      <c r="M363" s="78"/>
      <c r="U363"/>
      <c r="V363" s="78"/>
      <c r="AB363" s="46"/>
    </row>
    <row r="364" spans="12:28" x14ac:dyDescent="0.25">
      <c r="L364"/>
      <c r="M364" s="78"/>
      <c r="U364"/>
      <c r="V364" s="78"/>
      <c r="AB364" s="46"/>
    </row>
    <row r="365" spans="12:28" x14ac:dyDescent="0.25">
      <c r="L365"/>
      <c r="M365" s="78"/>
      <c r="U365"/>
      <c r="V365" s="78"/>
      <c r="AB365" s="46"/>
    </row>
    <row r="366" spans="12:28" x14ac:dyDescent="0.25">
      <c r="L366"/>
      <c r="M366" s="78"/>
      <c r="U366"/>
      <c r="V366" s="78"/>
      <c r="AB366" s="46"/>
    </row>
    <row r="367" spans="12:28" x14ac:dyDescent="0.25">
      <c r="L367"/>
      <c r="M367" s="78"/>
      <c r="U367"/>
      <c r="V367" s="78"/>
      <c r="AB367" s="46"/>
    </row>
    <row r="368" spans="12:28" x14ac:dyDescent="0.25">
      <c r="L368"/>
      <c r="M368" s="78"/>
      <c r="U368"/>
      <c r="V368" s="78"/>
      <c r="AB368" s="46"/>
    </row>
    <row r="369" spans="12:28" x14ac:dyDescent="0.25">
      <c r="L369"/>
      <c r="M369" s="78"/>
      <c r="U369"/>
      <c r="V369" s="78"/>
      <c r="AB369" s="46"/>
    </row>
    <row r="370" spans="12:28" x14ac:dyDescent="0.25">
      <c r="L370"/>
      <c r="M370" s="78"/>
      <c r="U370"/>
      <c r="V370" s="78"/>
      <c r="AB370" s="46"/>
    </row>
    <row r="371" spans="12:28" x14ac:dyDescent="0.25">
      <c r="L371"/>
      <c r="M371" s="78"/>
      <c r="U371"/>
      <c r="V371" s="78"/>
      <c r="AB371" s="46"/>
    </row>
    <row r="372" spans="12:28" x14ac:dyDescent="0.25">
      <c r="L372"/>
      <c r="M372" s="78"/>
      <c r="U372"/>
      <c r="V372" s="78"/>
      <c r="AB372" s="46"/>
    </row>
    <row r="373" spans="12:28" x14ac:dyDescent="0.25">
      <c r="L373"/>
      <c r="M373" s="78"/>
      <c r="U373"/>
      <c r="V373" s="78"/>
      <c r="AB373" s="46"/>
    </row>
    <row r="374" spans="12:28" x14ac:dyDescent="0.25">
      <c r="L374"/>
      <c r="M374" s="78"/>
      <c r="U374"/>
      <c r="V374" s="78"/>
      <c r="AB374" s="46"/>
    </row>
    <row r="375" spans="12:28" x14ac:dyDescent="0.25">
      <c r="L375"/>
      <c r="M375" s="78"/>
      <c r="U375"/>
      <c r="V375" s="78"/>
      <c r="AB375" s="46"/>
    </row>
    <row r="376" spans="12:28" x14ac:dyDescent="0.25">
      <c r="L376"/>
      <c r="M376" s="78"/>
      <c r="U376"/>
      <c r="V376" s="78"/>
      <c r="AB376" s="46"/>
    </row>
    <row r="377" spans="12:28" x14ac:dyDescent="0.25">
      <c r="L377"/>
      <c r="M377" s="78"/>
      <c r="U377"/>
      <c r="V377" s="78"/>
      <c r="AB377" s="46"/>
    </row>
    <row r="378" spans="12:28" x14ac:dyDescent="0.25">
      <c r="L378"/>
      <c r="M378" s="78"/>
      <c r="U378"/>
      <c r="V378" s="78"/>
      <c r="AB378" s="46"/>
    </row>
    <row r="379" spans="12:28" x14ac:dyDescent="0.25">
      <c r="L379"/>
      <c r="M379" s="78"/>
      <c r="U379"/>
      <c r="V379" s="78"/>
      <c r="AB379" s="46"/>
    </row>
    <row r="380" spans="12:28" x14ac:dyDescent="0.25">
      <c r="L380"/>
      <c r="M380" s="78"/>
      <c r="U380"/>
      <c r="V380" s="78"/>
      <c r="AB380" s="46"/>
    </row>
    <row r="381" spans="12:28" x14ac:dyDescent="0.25">
      <c r="L381"/>
      <c r="M381" s="78"/>
      <c r="U381"/>
      <c r="V381" s="78"/>
      <c r="AB381" s="46"/>
    </row>
    <row r="382" spans="12:28" x14ac:dyDescent="0.25">
      <c r="L382"/>
      <c r="M382" s="78"/>
      <c r="U382"/>
      <c r="V382" s="78"/>
      <c r="AB382" s="46"/>
    </row>
    <row r="383" spans="12:28" x14ac:dyDescent="0.25">
      <c r="L383"/>
      <c r="M383" s="78"/>
      <c r="U383"/>
      <c r="V383" s="78"/>
      <c r="AB383" s="46"/>
    </row>
    <row r="384" spans="12:28" x14ac:dyDescent="0.25">
      <c r="L384"/>
      <c r="M384" s="78"/>
      <c r="U384"/>
      <c r="V384" s="78"/>
      <c r="AB384" s="46"/>
    </row>
    <row r="385" spans="12:28" x14ac:dyDescent="0.25">
      <c r="L385"/>
      <c r="M385" s="78"/>
      <c r="U385"/>
      <c r="V385" s="78"/>
      <c r="AB385" s="46"/>
    </row>
    <row r="386" spans="12:28" x14ac:dyDescent="0.25">
      <c r="L386"/>
      <c r="M386" s="78"/>
      <c r="U386"/>
      <c r="V386" s="78"/>
      <c r="AB386" s="46"/>
    </row>
    <row r="387" spans="12:28" x14ac:dyDescent="0.25">
      <c r="L387"/>
      <c r="M387" s="78"/>
      <c r="U387"/>
      <c r="V387" s="78"/>
      <c r="AB387" s="46"/>
    </row>
    <row r="388" spans="12:28" x14ac:dyDescent="0.25">
      <c r="L388"/>
      <c r="M388" s="78"/>
      <c r="U388"/>
      <c r="V388" s="78"/>
      <c r="AB388" s="46"/>
    </row>
    <row r="389" spans="12:28" x14ac:dyDescent="0.25">
      <c r="L389"/>
      <c r="M389" s="78"/>
      <c r="U389"/>
      <c r="V389" s="78"/>
      <c r="AB389" s="46"/>
    </row>
    <row r="390" spans="12:28" x14ac:dyDescent="0.25">
      <c r="L390"/>
      <c r="M390" s="78"/>
      <c r="U390"/>
      <c r="V390" s="78"/>
      <c r="AB390" s="46"/>
    </row>
    <row r="391" spans="12:28" x14ac:dyDescent="0.25">
      <c r="L391"/>
      <c r="M391" s="78"/>
      <c r="U391"/>
      <c r="V391" s="78"/>
      <c r="AB391" s="46"/>
    </row>
    <row r="392" spans="12:28" x14ac:dyDescent="0.25">
      <c r="L392"/>
      <c r="M392" s="78"/>
      <c r="U392"/>
      <c r="V392" s="78"/>
      <c r="AB392" s="46"/>
    </row>
    <row r="393" spans="12:28" x14ac:dyDescent="0.25">
      <c r="L393"/>
      <c r="M393" s="78"/>
      <c r="U393"/>
      <c r="V393" s="78"/>
      <c r="AB393" s="46"/>
    </row>
    <row r="394" spans="12:28" x14ac:dyDescent="0.25">
      <c r="L394"/>
      <c r="M394" s="78"/>
      <c r="U394"/>
      <c r="V394" s="78"/>
      <c r="AB394" s="46"/>
    </row>
    <row r="395" spans="12:28" x14ac:dyDescent="0.25">
      <c r="L395"/>
      <c r="M395" s="78"/>
      <c r="U395"/>
      <c r="V395" s="78"/>
      <c r="AB395" s="46"/>
    </row>
    <row r="396" spans="12:28" x14ac:dyDescent="0.25">
      <c r="L396"/>
      <c r="M396" s="78"/>
      <c r="U396"/>
      <c r="V396" s="78"/>
      <c r="AB396" s="46"/>
    </row>
    <row r="397" spans="12:28" x14ac:dyDescent="0.25">
      <c r="L397"/>
      <c r="M397" s="78"/>
      <c r="U397"/>
      <c r="V397" s="78"/>
      <c r="AB397" s="46"/>
    </row>
    <row r="398" spans="12:28" x14ac:dyDescent="0.25">
      <c r="L398"/>
      <c r="M398" s="78"/>
      <c r="U398"/>
      <c r="V398" s="78"/>
      <c r="AB398" s="46"/>
    </row>
    <row r="399" spans="12:28" x14ac:dyDescent="0.25">
      <c r="L399"/>
      <c r="M399" s="78"/>
      <c r="U399"/>
      <c r="V399" s="78"/>
      <c r="AB399" s="46"/>
    </row>
    <row r="400" spans="12:28" x14ac:dyDescent="0.25">
      <c r="L400"/>
      <c r="M400" s="78"/>
      <c r="U400"/>
      <c r="V400" s="78"/>
      <c r="AB400" s="46"/>
    </row>
    <row r="401" spans="12:28" x14ac:dyDescent="0.25">
      <c r="L401"/>
      <c r="M401" s="78"/>
      <c r="U401"/>
      <c r="V401" s="78"/>
      <c r="AB401" s="46"/>
    </row>
    <row r="402" spans="12:28" x14ac:dyDescent="0.25">
      <c r="L402"/>
      <c r="M402" s="78"/>
      <c r="U402"/>
      <c r="V402" s="78"/>
      <c r="AB402" s="46"/>
    </row>
    <row r="403" spans="12:28" x14ac:dyDescent="0.25">
      <c r="L403"/>
      <c r="M403" s="78"/>
      <c r="U403"/>
      <c r="V403" s="78"/>
      <c r="AB403" s="46"/>
    </row>
    <row r="404" spans="12:28" x14ac:dyDescent="0.25">
      <c r="L404"/>
      <c r="M404" s="78"/>
      <c r="U404"/>
      <c r="V404" s="78"/>
      <c r="AB404" s="46"/>
    </row>
    <row r="405" spans="12:28" x14ac:dyDescent="0.25">
      <c r="L405"/>
      <c r="M405" s="78"/>
      <c r="U405"/>
      <c r="V405" s="78"/>
      <c r="AB405" s="46"/>
    </row>
    <row r="406" spans="12:28" x14ac:dyDescent="0.25">
      <c r="L406"/>
      <c r="M406" s="78"/>
      <c r="U406"/>
      <c r="V406" s="78"/>
      <c r="AB406" s="46"/>
    </row>
    <row r="407" spans="12:28" x14ac:dyDescent="0.25">
      <c r="L407"/>
      <c r="M407" s="78"/>
      <c r="U407"/>
      <c r="V407" s="78"/>
      <c r="AB407" s="46"/>
    </row>
    <row r="408" spans="12:28" x14ac:dyDescent="0.25">
      <c r="L408"/>
      <c r="M408" s="78"/>
      <c r="U408"/>
      <c r="V408" s="78"/>
      <c r="AB408" s="46"/>
    </row>
    <row r="409" spans="12:28" x14ac:dyDescent="0.25">
      <c r="L409"/>
      <c r="M409" s="78"/>
      <c r="U409"/>
      <c r="V409" s="78"/>
      <c r="AB409" s="46"/>
    </row>
    <row r="410" spans="12:28" x14ac:dyDescent="0.25">
      <c r="L410"/>
      <c r="M410" s="78"/>
      <c r="U410"/>
      <c r="V410" s="78"/>
      <c r="AB410" s="46"/>
    </row>
    <row r="411" spans="12:28" x14ac:dyDescent="0.25">
      <c r="L411"/>
      <c r="M411" s="78"/>
      <c r="U411"/>
      <c r="V411" s="78"/>
      <c r="AB411" s="46"/>
    </row>
    <row r="412" spans="12:28" x14ac:dyDescent="0.25">
      <c r="L412"/>
      <c r="M412" s="78"/>
      <c r="U412"/>
      <c r="V412" s="78"/>
      <c r="AB412" s="46"/>
    </row>
    <row r="413" spans="12:28" x14ac:dyDescent="0.25">
      <c r="L413"/>
      <c r="M413" s="78"/>
      <c r="U413"/>
      <c r="V413" s="78"/>
      <c r="AB413" s="46"/>
    </row>
    <row r="414" spans="12:28" x14ac:dyDescent="0.25">
      <c r="L414"/>
      <c r="M414" s="78"/>
      <c r="U414"/>
      <c r="V414" s="78"/>
      <c r="AB414" s="46"/>
    </row>
    <row r="415" spans="12:28" x14ac:dyDescent="0.25">
      <c r="L415"/>
      <c r="M415" s="78"/>
      <c r="U415"/>
      <c r="V415" s="78"/>
      <c r="AB415" s="46"/>
    </row>
    <row r="416" spans="12:28" x14ac:dyDescent="0.25">
      <c r="L416"/>
      <c r="M416" s="78"/>
      <c r="U416"/>
      <c r="V416" s="78"/>
      <c r="AB416" s="46"/>
    </row>
    <row r="417" spans="21:28" x14ac:dyDescent="0.25">
      <c r="U417"/>
      <c r="V417" s="78"/>
      <c r="AB417" s="46"/>
    </row>
    <row r="418" spans="21:28" x14ac:dyDescent="0.25">
      <c r="U418"/>
      <c r="V418" s="78"/>
      <c r="AB418" s="46"/>
    </row>
    <row r="419" spans="21:28" x14ac:dyDescent="0.25">
      <c r="U419"/>
      <c r="V419" s="78"/>
      <c r="AB419" s="46"/>
    </row>
    <row r="420" spans="21:28" x14ac:dyDescent="0.25">
      <c r="U420"/>
      <c r="V420" s="78"/>
      <c r="AB420" s="46"/>
    </row>
    <row r="421" spans="21:28" x14ac:dyDescent="0.25">
      <c r="U421"/>
      <c r="V421" s="78"/>
      <c r="AB421" s="46"/>
    </row>
    <row r="422" spans="21:28" x14ac:dyDescent="0.25">
      <c r="U422"/>
      <c r="V422" s="78"/>
      <c r="AB422" s="46"/>
    </row>
    <row r="423" spans="21:28" x14ac:dyDescent="0.25">
      <c r="U423"/>
      <c r="V423" s="78"/>
      <c r="AB423" s="46"/>
    </row>
    <row r="424" spans="21:28" x14ac:dyDescent="0.25">
      <c r="U424"/>
      <c r="V424" s="78"/>
      <c r="AB424" s="46"/>
    </row>
    <row r="425" spans="21:28" x14ac:dyDescent="0.25">
      <c r="U425"/>
      <c r="V425" s="78"/>
      <c r="AB425" s="46"/>
    </row>
    <row r="426" spans="21:28" x14ac:dyDescent="0.25">
      <c r="U426"/>
      <c r="V426" s="78"/>
      <c r="AB426" s="46"/>
    </row>
    <row r="427" spans="21:28" x14ac:dyDescent="0.25">
      <c r="U427"/>
      <c r="V427" s="78"/>
      <c r="AB427" s="46"/>
    </row>
    <row r="428" spans="21:28" x14ac:dyDescent="0.25">
      <c r="U428"/>
      <c r="V428" s="78"/>
      <c r="AB428" s="46"/>
    </row>
    <row r="429" spans="21:28" x14ac:dyDescent="0.25">
      <c r="U429"/>
      <c r="V429" s="78"/>
      <c r="AB429" s="46"/>
    </row>
    <row r="430" spans="21:28" x14ac:dyDescent="0.25">
      <c r="U430"/>
      <c r="V430" s="78"/>
      <c r="AB430" s="46"/>
    </row>
    <row r="431" spans="21:28" x14ac:dyDescent="0.25">
      <c r="U431"/>
      <c r="V431" s="78"/>
      <c r="AB431" s="46"/>
    </row>
    <row r="432" spans="21:28" x14ac:dyDescent="0.25">
      <c r="U432"/>
      <c r="V432" s="78"/>
      <c r="AB432" s="46"/>
    </row>
    <row r="433" spans="21:28" x14ac:dyDescent="0.25">
      <c r="U433"/>
      <c r="V433" s="78"/>
      <c r="AB433" s="46"/>
    </row>
    <row r="434" spans="21:28" x14ac:dyDescent="0.25">
      <c r="U434"/>
      <c r="V434" s="78"/>
      <c r="AB434" s="46"/>
    </row>
    <row r="435" spans="21:28" x14ac:dyDescent="0.25">
      <c r="U435"/>
      <c r="V435" s="78"/>
      <c r="AB435" s="46"/>
    </row>
    <row r="436" spans="21:28" x14ac:dyDescent="0.25">
      <c r="U436"/>
      <c r="V436" s="78"/>
      <c r="AB436" s="46"/>
    </row>
    <row r="437" spans="21:28" x14ac:dyDescent="0.25">
      <c r="U437"/>
      <c r="V437" s="78"/>
      <c r="AB437" s="46"/>
    </row>
    <row r="438" spans="21:28" x14ac:dyDescent="0.25">
      <c r="U438"/>
      <c r="V438" s="78"/>
      <c r="AB438" s="46"/>
    </row>
    <row r="439" spans="21:28" x14ac:dyDescent="0.25">
      <c r="U439"/>
      <c r="V439" s="78"/>
      <c r="AB439" s="46"/>
    </row>
    <row r="440" spans="21:28" x14ac:dyDescent="0.25">
      <c r="U440"/>
      <c r="V440" s="78"/>
      <c r="AB440" s="46"/>
    </row>
    <row r="441" spans="21:28" x14ac:dyDescent="0.25">
      <c r="U441"/>
      <c r="V441" s="78"/>
      <c r="AB441" s="46"/>
    </row>
    <row r="442" spans="21:28" x14ac:dyDescent="0.25">
      <c r="U442"/>
      <c r="V442" s="78"/>
      <c r="AB442" s="46"/>
    </row>
    <row r="443" spans="21:28" x14ac:dyDescent="0.25">
      <c r="U443"/>
      <c r="V443" s="78"/>
      <c r="AB443" s="46"/>
    </row>
    <row r="444" spans="21:28" x14ac:dyDescent="0.25">
      <c r="U444"/>
      <c r="V444" s="78"/>
      <c r="AB444" s="46"/>
    </row>
    <row r="445" spans="21:28" x14ac:dyDescent="0.25">
      <c r="U445"/>
      <c r="V445" s="78"/>
      <c r="AB445" s="46"/>
    </row>
    <row r="446" spans="21:28" x14ac:dyDescent="0.25">
      <c r="U446"/>
      <c r="V446" s="78"/>
      <c r="AB446" s="46"/>
    </row>
    <row r="447" spans="21:28" x14ac:dyDescent="0.25">
      <c r="U447"/>
      <c r="V447" s="78"/>
      <c r="AB447" s="46"/>
    </row>
    <row r="448" spans="21:28" x14ac:dyDescent="0.25">
      <c r="U448"/>
      <c r="V448" s="78"/>
      <c r="AB448" s="46"/>
    </row>
    <row r="449" spans="21:28" x14ac:dyDescent="0.25">
      <c r="U449"/>
      <c r="V449" s="78"/>
      <c r="AB449" s="46"/>
    </row>
    <row r="450" spans="21:28" x14ac:dyDescent="0.25">
      <c r="U450"/>
      <c r="V450" s="78"/>
      <c r="AB450" s="46"/>
    </row>
    <row r="451" spans="21:28" x14ac:dyDescent="0.25">
      <c r="U451"/>
      <c r="V451" s="78"/>
      <c r="AB451" s="46"/>
    </row>
    <row r="452" spans="21:28" x14ac:dyDescent="0.25">
      <c r="U452"/>
      <c r="V452" s="78"/>
      <c r="AB452" s="46"/>
    </row>
    <row r="453" spans="21:28" x14ac:dyDescent="0.25">
      <c r="U453"/>
      <c r="V453" s="78"/>
      <c r="AB453" s="46"/>
    </row>
    <row r="454" spans="21:28" x14ac:dyDescent="0.25">
      <c r="U454"/>
      <c r="V454" s="78"/>
      <c r="AB454" s="46"/>
    </row>
    <row r="455" spans="21:28" x14ac:dyDescent="0.25">
      <c r="U455"/>
      <c r="V455" s="78"/>
      <c r="AB455" s="46"/>
    </row>
    <row r="456" spans="21:28" x14ac:dyDescent="0.25">
      <c r="U456"/>
      <c r="V456" s="78"/>
      <c r="AB456" s="46"/>
    </row>
    <row r="457" spans="21:28" x14ac:dyDescent="0.25">
      <c r="U457"/>
      <c r="V457" s="78"/>
      <c r="AB457" s="46"/>
    </row>
    <row r="458" spans="21:28" x14ac:dyDescent="0.25">
      <c r="U458"/>
      <c r="V458" s="78"/>
      <c r="AB458" s="46"/>
    </row>
    <row r="459" spans="21:28" x14ac:dyDescent="0.25">
      <c r="U459"/>
      <c r="V459" s="78"/>
      <c r="AB459" s="46"/>
    </row>
    <row r="460" spans="21:28" x14ac:dyDescent="0.25">
      <c r="U460"/>
      <c r="V460" s="78"/>
      <c r="AB460" s="46"/>
    </row>
    <row r="461" spans="21:28" x14ac:dyDescent="0.25">
      <c r="U461"/>
      <c r="V461" s="78"/>
      <c r="AB461" s="46"/>
    </row>
    <row r="462" spans="21:28" x14ac:dyDescent="0.25">
      <c r="U462"/>
      <c r="V462" s="78"/>
      <c r="AB462" s="46"/>
    </row>
    <row r="463" spans="21:28" x14ac:dyDescent="0.25">
      <c r="U463"/>
      <c r="V463" s="78"/>
      <c r="AB463" s="46"/>
    </row>
    <row r="464" spans="21:28" x14ac:dyDescent="0.25">
      <c r="U464"/>
      <c r="V464" s="78"/>
      <c r="AB464" s="46"/>
    </row>
    <row r="465" spans="21:28" x14ac:dyDescent="0.25">
      <c r="U465"/>
      <c r="V465" s="78"/>
      <c r="AB465" s="46"/>
    </row>
    <row r="466" spans="21:28" x14ac:dyDescent="0.25">
      <c r="U466"/>
      <c r="V466" s="78"/>
      <c r="AB466" s="46"/>
    </row>
    <row r="467" spans="21:28" x14ac:dyDescent="0.25">
      <c r="U467"/>
      <c r="V467" s="78"/>
      <c r="AB467" s="46"/>
    </row>
    <row r="468" spans="21:28" x14ac:dyDescent="0.25">
      <c r="U468"/>
      <c r="V468" s="78"/>
      <c r="AB468" s="46"/>
    </row>
    <row r="469" spans="21:28" x14ac:dyDescent="0.25">
      <c r="U469"/>
      <c r="V469" s="78"/>
      <c r="AB469" s="46"/>
    </row>
    <row r="470" spans="21:28" x14ac:dyDescent="0.25">
      <c r="U470"/>
      <c r="V470" s="78"/>
      <c r="AB470" s="46"/>
    </row>
    <row r="471" spans="21:28" x14ac:dyDescent="0.25">
      <c r="U471"/>
      <c r="V471" s="78"/>
      <c r="AB471" s="46"/>
    </row>
    <row r="472" spans="21:28" x14ac:dyDescent="0.25">
      <c r="U472"/>
      <c r="V472" s="78"/>
      <c r="AB472" s="46"/>
    </row>
    <row r="473" spans="21:28" x14ac:dyDescent="0.25">
      <c r="U473"/>
      <c r="V473" s="78"/>
      <c r="AB473" s="46"/>
    </row>
    <row r="474" spans="21:28" x14ac:dyDescent="0.25">
      <c r="U474"/>
      <c r="V474" s="78"/>
      <c r="AB474" s="46"/>
    </row>
    <row r="475" spans="21:28" x14ac:dyDescent="0.25">
      <c r="U475"/>
      <c r="V475" s="78"/>
      <c r="AB475" s="46"/>
    </row>
    <row r="476" spans="21:28" x14ac:dyDescent="0.25">
      <c r="U476"/>
      <c r="V476" s="78"/>
      <c r="AB476" s="46"/>
    </row>
    <row r="477" spans="21:28" x14ac:dyDescent="0.25">
      <c r="U477"/>
      <c r="V477" s="78"/>
      <c r="AB477" s="46"/>
    </row>
    <row r="478" spans="21:28" x14ac:dyDescent="0.25">
      <c r="U478"/>
      <c r="V478" s="78"/>
      <c r="AB478" s="46"/>
    </row>
    <row r="479" spans="21:28" x14ac:dyDescent="0.25">
      <c r="U479"/>
      <c r="V479" s="78"/>
      <c r="AB479" s="46"/>
    </row>
    <row r="480" spans="21:28" x14ac:dyDescent="0.25">
      <c r="U480"/>
      <c r="V480" s="78"/>
      <c r="AB480" s="46"/>
    </row>
    <row r="481" spans="21:28" x14ac:dyDescent="0.25">
      <c r="U481"/>
      <c r="V481" s="78"/>
      <c r="AB481" s="46"/>
    </row>
    <row r="482" spans="21:28" x14ac:dyDescent="0.25">
      <c r="U482"/>
      <c r="V482" s="78"/>
      <c r="AB482" s="46"/>
    </row>
    <row r="483" spans="21:28" x14ac:dyDescent="0.25">
      <c r="U483"/>
      <c r="V483" s="78"/>
      <c r="AB483" s="46"/>
    </row>
    <row r="484" spans="21:28" x14ac:dyDescent="0.25">
      <c r="U484"/>
      <c r="V484" s="78"/>
      <c r="AB484" s="46"/>
    </row>
    <row r="485" spans="21:28" x14ac:dyDescent="0.25">
      <c r="U485"/>
      <c r="V485" s="78"/>
      <c r="AB485" s="46"/>
    </row>
    <row r="486" spans="21:28" x14ac:dyDescent="0.25">
      <c r="U486"/>
      <c r="V486" s="78"/>
      <c r="AB486" s="46"/>
    </row>
    <row r="487" spans="21:28" x14ac:dyDescent="0.25">
      <c r="U487"/>
      <c r="V487" s="78"/>
      <c r="AB487" s="46"/>
    </row>
    <row r="488" spans="21:28" x14ac:dyDescent="0.25">
      <c r="U488"/>
      <c r="V488" s="78"/>
      <c r="AB488" s="46"/>
    </row>
    <row r="489" spans="21:28" x14ac:dyDescent="0.25">
      <c r="U489"/>
      <c r="V489" s="78"/>
      <c r="AB489" s="46"/>
    </row>
    <row r="490" spans="21:28" x14ac:dyDescent="0.25">
      <c r="U490"/>
      <c r="V490" s="78"/>
      <c r="AB490" s="46"/>
    </row>
    <row r="491" spans="21:28" x14ac:dyDescent="0.25">
      <c r="U491"/>
      <c r="V491" s="78"/>
      <c r="AB491" s="46"/>
    </row>
    <row r="492" spans="21:28" x14ac:dyDescent="0.25">
      <c r="U492"/>
      <c r="V492" s="78"/>
      <c r="AB492" s="46"/>
    </row>
    <row r="493" spans="21:28" x14ac:dyDescent="0.25">
      <c r="U493"/>
      <c r="V493" s="78"/>
      <c r="AB493" s="46"/>
    </row>
    <row r="494" spans="21:28" x14ac:dyDescent="0.25">
      <c r="U494"/>
      <c r="V494" s="78"/>
      <c r="AB494" s="46"/>
    </row>
    <row r="495" spans="21:28" x14ac:dyDescent="0.25">
      <c r="U495"/>
      <c r="V495" s="78"/>
      <c r="AB495" s="46"/>
    </row>
    <row r="496" spans="21:28" x14ac:dyDescent="0.25">
      <c r="U496"/>
      <c r="V496" s="78"/>
      <c r="AB496" s="46"/>
    </row>
    <row r="497" spans="21:28" x14ac:dyDescent="0.25">
      <c r="U497"/>
      <c r="V497" s="78"/>
      <c r="AB497" s="46"/>
    </row>
    <row r="498" spans="21:28" x14ac:dyDescent="0.25">
      <c r="U498"/>
      <c r="V498" s="78"/>
      <c r="AB498" s="46"/>
    </row>
    <row r="499" spans="21:28" x14ac:dyDescent="0.25">
      <c r="U499"/>
      <c r="V499" s="78"/>
      <c r="AB499" s="46"/>
    </row>
    <row r="500" spans="21:28" x14ac:dyDescent="0.25">
      <c r="U500"/>
      <c r="V500" s="78"/>
      <c r="AB500" s="46"/>
    </row>
    <row r="501" spans="21:28" x14ac:dyDescent="0.25">
      <c r="U501"/>
      <c r="V501" s="78"/>
      <c r="AB501" s="46"/>
    </row>
    <row r="502" spans="21:28" x14ac:dyDescent="0.25">
      <c r="U502"/>
      <c r="V502" s="78"/>
      <c r="AB502" s="46"/>
    </row>
    <row r="503" spans="21:28" x14ac:dyDescent="0.25">
      <c r="U503"/>
      <c r="V503" s="78"/>
      <c r="AB503" s="46"/>
    </row>
    <row r="504" spans="21:28" x14ac:dyDescent="0.25">
      <c r="U504"/>
      <c r="V504" s="78"/>
      <c r="AB504" s="46"/>
    </row>
    <row r="505" spans="21:28" x14ac:dyDescent="0.25">
      <c r="U505"/>
      <c r="V505" s="78"/>
      <c r="AB505" s="46"/>
    </row>
    <row r="506" spans="21:28" x14ac:dyDescent="0.25">
      <c r="U506"/>
      <c r="V506" s="78"/>
      <c r="AB506" s="46"/>
    </row>
    <row r="507" spans="21:28" x14ac:dyDescent="0.25">
      <c r="U507"/>
      <c r="V507" s="78"/>
      <c r="AB507" s="46"/>
    </row>
    <row r="508" spans="21:28" x14ac:dyDescent="0.25">
      <c r="U508"/>
      <c r="V508" s="78"/>
      <c r="AB508" s="46"/>
    </row>
    <row r="509" spans="21:28" x14ac:dyDescent="0.25">
      <c r="U509"/>
      <c r="V509" s="78"/>
      <c r="AB509" s="46"/>
    </row>
    <row r="510" spans="21:28" x14ac:dyDescent="0.25">
      <c r="U510"/>
      <c r="V510" s="78"/>
      <c r="AB510" s="46"/>
    </row>
    <row r="511" spans="21:28" x14ac:dyDescent="0.25">
      <c r="U511"/>
      <c r="V511" s="78"/>
      <c r="AB511" s="46"/>
    </row>
    <row r="512" spans="21:28" x14ac:dyDescent="0.25">
      <c r="U512"/>
      <c r="V512" s="78"/>
      <c r="AB512" s="46"/>
    </row>
    <row r="513" spans="21:28" x14ac:dyDescent="0.25">
      <c r="U513"/>
      <c r="V513" s="78"/>
      <c r="AB513" s="46"/>
    </row>
    <row r="514" spans="21:28" x14ac:dyDescent="0.25">
      <c r="U514"/>
      <c r="V514" s="78"/>
      <c r="AB514" s="46"/>
    </row>
    <row r="515" spans="21:28" x14ac:dyDescent="0.25">
      <c r="U515"/>
      <c r="V515" s="78"/>
      <c r="AB515" s="46"/>
    </row>
    <row r="516" spans="21:28" x14ac:dyDescent="0.25">
      <c r="U516"/>
      <c r="V516" s="78"/>
      <c r="AB516" s="46"/>
    </row>
    <row r="517" spans="21:28" x14ac:dyDescent="0.25">
      <c r="U517"/>
      <c r="V517" s="78"/>
      <c r="AB517" s="46"/>
    </row>
    <row r="518" spans="21:28" x14ac:dyDescent="0.25">
      <c r="U518"/>
      <c r="V518" s="78"/>
      <c r="AB518" s="46"/>
    </row>
    <row r="519" spans="21:28" x14ac:dyDescent="0.25">
      <c r="U519"/>
      <c r="V519" s="78"/>
      <c r="AB519" s="46"/>
    </row>
    <row r="520" spans="21:28" x14ac:dyDescent="0.25">
      <c r="U520"/>
      <c r="V520" s="78"/>
      <c r="AB520" s="46"/>
    </row>
    <row r="521" spans="21:28" x14ac:dyDescent="0.25">
      <c r="U521"/>
      <c r="V521" s="78"/>
      <c r="AB521" s="46"/>
    </row>
    <row r="522" spans="21:28" x14ac:dyDescent="0.25">
      <c r="U522"/>
      <c r="V522" s="78"/>
      <c r="AB522" s="46"/>
    </row>
    <row r="523" spans="21:28" x14ac:dyDescent="0.25">
      <c r="U523"/>
      <c r="V523" s="78"/>
      <c r="AB523" s="46"/>
    </row>
    <row r="524" spans="21:28" x14ac:dyDescent="0.25">
      <c r="U524"/>
      <c r="V524" s="78"/>
      <c r="AB524" s="46"/>
    </row>
    <row r="525" spans="21:28" x14ac:dyDescent="0.25">
      <c r="U525"/>
      <c r="V525" s="78"/>
      <c r="AB525" s="46"/>
    </row>
    <row r="526" spans="21:28" x14ac:dyDescent="0.25">
      <c r="U526"/>
      <c r="V526" s="78"/>
      <c r="AB526" s="46"/>
    </row>
    <row r="527" spans="21:28" x14ac:dyDescent="0.25">
      <c r="U527"/>
      <c r="V527" s="78"/>
      <c r="AB527" s="46"/>
    </row>
    <row r="528" spans="21:28" x14ac:dyDescent="0.25">
      <c r="U528"/>
      <c r="V528" s="78"/>
      <c r="AB528" s="46"/>
    </row>
    <row r="529" spans="21:28" x14ac:dyDescent="0.25">
      <c r="U529"/>
      <c r="V529" s="78"/>
      <c r="AB529" s="46"/>
    </row>
    <row r="530" spans="21:28" x14ac:dyDescent="0.25">
      <c r="U530"/>
      <c r="V530" s="78"/>
      <c r="AB530" s="46"/>
    </row>
    <row r="531" spans="21:28" x14ac:dyDescent="0.25">
      <c r="U531"/>
      <c r="V531" s="78"/>
      <c r="AB531" s="46"/>
    </row>
    <row r="532" spans="21:28" x14ac:dyDescent="0.25">
      <c r="U532"/>
      <c r="V532" s="78"/>
      <c r="AB532" s="46"/>
    </row>
    <row r="533" spans="21:28" x14ac:dyDescent="0.25">
      <c r="U533"/>
      <c r="V533" s="78"/>
      <c r="AB533" s="46"/>
    </row>
    <row r="534" spans="21:28" x14ac:dyDescent="0.25">
      <c r="U534"/>
      <c r="V534" s="78"/>
      <c r="AB534" s="46"/>
    </row>
    <row r="535" spans="21:28" x14ac:dyDescent="0.25">
      <c r="U535"/>
      <c r="V535" s="78"/>
      <c r="AB535" s="46"/>
    </row>
    <row r="536" spans="21:28" x14ac:dyDescent="0.25">
      <c r="U536"/>
      <c r="V536" s="78"/>
      <c r="AB536" s="46"/>
    </row>
    <row r="537" spans="21:28" x14ac:dyDescent="0.25">
      <c r="U537"/>
      <c r="V537" s="78"/>
      <c r="AB537" s="46"/>
    </row>
    <row r="538" spans="21:28" x14ac:dyDescent="0.25">
      <c r="U538"/>
      <c r="V538" s="78"/>
      <c r="AB538" s="46"/>
    </row>
    <row r="539" spans="21:28" x14ac:dyDescent="0.25">
      <c r="U539"/>
      <c r="V539" s="78"/>
      <c r="AB539" s="46"/>
    </row>
    <row r="540" spans="21:28" x14ac:dyDescent="0.25">
      <c r="U540"/>
      <c r="V540" s="78"/>
      <c r="AB540" s="46"/>
    </row>
    <row r="541" spans="21:28" x14ac:dyDescent="0.25">
      <c r="U541"/>
      <c r="V541" s="78"/>
      <c r="AB541" s="46"/>
    </row>
    <row r="542" spans="21:28" x14ac:dyDescent="0.25">
      <c r="U542"/>
      <c r="V542" s="78"/>
      <c r="AB542" s="46"/>
    </row>
    <row r="543" spans="21:28" x14ac:dyDescent="0.25">
      <c r="U543"/>
      <c r="V543" s="78"/>
      <c r="AB543" s="46"/>
    </row>
    <row r="544" spans="21:28" x14ac:dyDescent="0.25">
      <c r="U544"/>
      <c r="V544" s="78"/>
      <c r="AB544" s="46"/>
    </row>
    <row r="545" spans="21:28" x14ac:dyDescent="0.25">
      <c r="U545"/>
      <c r="V545" s="78"/>
      <c r="AB545" s="46"/>
    </row>
    <row r="546" spans="21:28" x14ac:dyDescent="0.25">
      <c r="U546"/>
      <c r="V546" s="78"/>
      <c r="AB546" s="46"/>
    </row>
    <row r="547" spans="21:28" x14ac:dyDescent="0.25">
      <c r="U547"/>
      <c r="V547" s="78"/>
      <c r="AB547" s="46"/>
    </row>
    <row r="548" spans="21:28" x14ac:dyDescent="0.25">
      <c r="U548"/>
      <c r="V548" s="78"/>
      <c r="AB548" s="46"/>
    </row>
    <row r="549" spans="21:28" x14ac:dyDescent="0.25">
      <c r="U549"/>
      <c r="V549" s="78"/>
      <c r="AB549" s="46"/>
    </row>
    <row r="550" spans="21:28" x14ac:dyDescent="0.25">
      <c r="U550"/>
      <c r="V550" s="78"/>
      <c r="AB550" s="46"/>
    </row>
    <row r="551" spans="21:28" x14ac:dyDescent="0.25">
      <c r="U551"/>
      <c r="V551" s="78"/>
      <c r="AB551" s="46"/>
    </row>
    <row r="552" spans="21:28" x14ac:dyDescent="0.25">
      <c r="U552"/>
      <c r="V552" s="78"/>
      <c r="AB552" s="46"/>
    </row>
    <row r="553" spans="21:28" x14ac:dyDescent="0.25">
      <c r="U553"/>
      <c r="V553" s="78"/>
      <c r="AB553" s="46"/>
    </row>
    <row r="554" spans="21:28" x14ac:dyDescent="0.25">
      <c r="U554"/>
      <c r="V554" s="78"/>
      <c r="AB554" s="46"/>
    </row>
    <row r="555" spans="21:28" x14ac:dyDescent="0.25">
      <c r="U555"/>
      <c r="V555" s="78"/>
      <c r="AB555" s="46"/>
    </row>
    <row r="556" spans="21:28" x14ac:dyDescent="0.25">
      <c r="U556"/>
      <c r="V556" s="78"/>
      <c r="AB556" s="46"/>
    </row>
    <row r="557" spans="21:28" x14ac:dyDescent="0.25">
      <c r="U557"/>
      <c r="V557" s="78"/>
      <c r="AB557" s="46"/>
    </row>
    <row r="558" spans="21:28" x14ac:dyDescent="0.25">
      <c r="U558"/>
      <c r="V558" s="78"/>
      <c r="AB558" s="46"/>
    </row>
    <row r="559" spans="21:28" x14ac:dyDescent="0.25">
      <c r="U559"/>
      <c r="V559" s="78"/>
      <c r="AB559" s="46"/>
    </row>
    <row r="560" spans="21:28" x14ac:dyDescent="0.25">
      <c r="U560"/>
      <c r="V560" s="78"/>
      <c r="AB560" s="46"/>
    </row>
    <row r="561" spans="21:28" x14ac:dyDescent="0.25">
      <c r="U561"/>
      <c r="V561" s="78"/>
      <c r="AB561" s="46"/>
    </row>
    <row r="562" spans="21:28" x14ac:dyDescent="0.25">
      <c r="U562"/>
      <c r="V562" s="78"/>
      <c r="AB562" s="46"/>
    </row>
    <row r="563" spans="21:28" x14ac:dyDescent="0.25">
      <c r="U563"/>
      <c r="V563" s="78"/>
      <c r="AB563" s="46"/>
    </row>
    <row r="564" spans="21:28" x14ac:dyDescent="0.25">
      <c r="U564"/>
      <c r="V564" s="78"/>
      <c r="AB564" s="46"/>
    </row>
    <row r="565" spans="21:28" x14ac:dyDescent="0.25">
      <c r="U565"/>
      <c r="V565" s="78"/>
      <c r="AB565" s="46"/>
    </row>
    <row r="566" spans="21:28" x14ac:dyDescent="0.25">
      <c r="U566"/>
      <c r="V566" s="78"/>
      <c r="AB566" s="46"/>
    </row>
    <row r="567" spans="21:28" x14ac:dyDescent="0.25">
      <c r="U567"/>
      <c r="V567" s="78"/>
      <c r="AB567" s="46"/>
    </row>
    <row r="568" spans="21:28" x14ac:dyDescent="0.25">
      <c r="U568"/>
      <c r="V568" s="78"/>
      <c r="AB568" s="46"/>
    </row>
    <row r="569" spans="21:28" x14ac:dyDescent="0.25">
      <c r="U569"/>
      <c r="V569" s="78"/>
      <c r="AB569" s="46"/>
    </row>
    <row r="570" spans="21:28" x14ac:dyDescent="0.25">
      <c r="U570"/>
      <c r="V570" s="78"/>
      <c r="AB570" s="46"/>
    </row>
    <row r="571" spans="21:28" x14ac:dyDescent="0.25">
      <c r="U571"/>
      <c r="V571" s="78"/>
      <c r="AB571" s="46"/>
    </row>
    <row r="572" spans="21:28" x14ac:dyDescent="0.25">
      <c r="U572"/>
      <c r="V572" s="78"/>
      <c r="AB572" s="46"/>
    </row>
    <row r="573" spans="21:28" x14ac:dyDescent="0.25">
      <c r="U573"/>
      <c r="V573" s="78"/>
      <c r="AB573" s="46"/>
    </row>
    <row r="574" spans="21:28" x14ac:dyDescent="0.25">
      <c r="U574"/>
      <c r="V574" s="78"/>
      <c r="AB574" s="46"/>
    </row>
    <row r="575" spans="21:28" x14ac:dyDescent="0.25">
      <c r="U575"/>
      <c r="V575" s="78"/>
      <c r="AB575" s="46"/>
    </row>
    <row r="576" spans="21:28" x14ac:dyDescent="0.25">
      <c r="U576"/>
      <c r="V576" s="78"/>
      <c r="AB576" s="46"/>
    </row>
    <row r="577" spans="21:28" x14ac:dyDescent="0.25">
      <c r="U577"/>
      <c r="V577" s="78"/>
      <c r="AB577" s="46"/>
    </row>
    <row r="578" spans="21:28" x14ac:dyDescent="0.25">
      <c r="U578"/>
      <c r="V578" s="78"/>
      <c r="AB578" s="46"/>
    </row>
    <row r="579" spans="21:28" x14ac:dyDescent="0.25">
      <c r="U579"/>
      <c r="V579" s="78"/>
      <c r="AB579" s="46"/>
    </row>
    <row r="580" spans="21:28" x14ac:dyDescent="0.25">
      <c r="U580"/>
      <c r="V580" s="78"/>
      <c r="AB580" s="46"/>
    </row>
    <row r="581" spans="21:28" x14ac:dyDescent="0.25">
      <c r="U581"/>
      <c r="V581" s="78"/>
      <c r="AB581" s="46"/>
    </row>
    <row r="582" spans="21:28" x14ac:dyDescent="0.25">
      <c r="U582"/>
      <c r="V582" s="78"/>
      <c r="AB582" s="46"/>
    </row>
    <row r="583" spans="21:28" x14ac:dyDescent="0.25">
      <c r="U583"/>
      <c r="V583" s="78"/>
      <c r="AB583" s="46"/>
    </row>
    <row r="584" spans="21:28" x14ac:dyDescent="0.25">
      <c r="U584"/>
      <c r="V584" s="78"/>
      <c r="AB584" s="46"/>
    </row>
    <row r="585" spans="21:28" x14ac:dyDescent="0.25">
      <c r="U585"/>
      <c r="V585" s="78"/>
      <c r="AB585" s="46"/>
    </row>
    <row r="586" spans="21:28" x14ac:dyDescent="0.25">
      <c r="U586"/>
      <c r="V586" s="78"/>
      <c r="AB586" s="46"/>
    </row>
    <row r="587" spans="21:28" x14ac:dyDescent="0.25">
      <c r="U587"/>
      <c r="V587" s="78"/>
      <c r="AB587" s="46"/>
    </row>
    <row r="588" spans="21:28" x14ac:dyDescent="0.25">
      <c r="U588"/>
      <c r="V588" s="78"/>
      <c r="AB588" s="46"/>
    </row>
    <row r="589" spans="21:28" x14ac:dyDescent="0.25">
      <c r="U589"/>
      <c r="V589" s="78"/>
      <c r="AB589" s="46"/>
    </row>
    <row r="590" spans="21:28" x14ac:dyDescent="0.25">
      <c r="U590"/>
      <c r="V590" s="78"/>
      <c r="AB590" s="46"/>
    </row>
    <row r="591" spans="21:28" x14ac:dyDescent="0.25">
      <c r="U591"/>
      <c r="V591" s="78"/>
      <c r="AB591" s="46"/>
    </row>
    <row r="592" spans="21:28" x14ac:dyDescent="0.25">
      <c r="U592"/>
      <c r="V592" s="78"/>
      <c r="AB592" s="46"/>
    </row>
    <row r="593" spans="21:28" x14ac:dyDescent="0.25">
      <c r="U593"/>
      <c r="V593" s="78"/>
      <c r="AB593" s="46"/>
    </row>
    <row r="594" spans="21:28" x14ac:dyDescent="0.25">
      <c r="U594"/>
      <c r="V594" s="78"/>
      <c r="AB594" s="46"/>
    </row>
    <row r="595" spans="21:28" x14ac:dyDescent="0.25">
      <c r="U595"/>
      <c r="V595" s="78"/>
      <c r="AB595" s="46"/>
    </row>
    <row r="596" spans="21:28" x14ac:dyDescent="0.25">
      <c r="U596"/>
      <c r="V596" s="78"/>
      <c r="AB596" s="46"/>
    </row>
    <row r="597" spans="21:28" x14ac:dyDescent="0.25">
      <c r="U597"/>
      <c r="V597" s="78"/>
      <c r="AB597" s="46"/>
    </row>
    <row r="598" spans="21:28" x14ac:dyDescent="0.25">
      <c r="U598"/>
      <c r="V598" s="78"/>
      <c r="AB598" s="46"/>
    </row>
    <row r="599" spans="21:28" x14ac:dyDescent="0.25">
      <c r="U599"/>
      <c r="V599" s="78"/>
      <c r="AB599" s="46"/>
    </row>
    <row r="600" spans="21:28" x14ac:dyDescent="0.25">
      <c r="U600"/>
      <c r="V600" s="78"/>
      <c r="AB600" s="46"/>
    </row>
    <row r="601" spans="21:28" x14ac:dyDescent="0.25">
      <c r="U601"/>
      <c r="V601" s="78"/>
      <c r="AB601" s="46"/>
    </row>
    <row r="602" spans="21:28" x14ac:dyDescent="0.25">
      <c r="U602"/>
      <c r="V602" s="78"/>
      <c r="AB602" s="46"/>
    </row>
    <row r="603" spans="21:28" x14ac:dyDescent="0.25">
      <c r="U603"/>
      <c r="V603" s="78"/>
      <c r="AB603" s="46"/>
    </row>
    <row r="604" spans="21:28" x14ac:dyDescent="0.25">
      <c r="U604"/>
      <c r="V604" s="78"/>
      <c r="AB604" s="46"/>
    </row>
    <row r="605" spans="21:28" x14ac:dyDescent="0.25">
      <c r="U605"/>
      <c r="V605" s="78"/>
      <c r="AB605" s="46"/>
    </row>
    <row r="606" spans="21:28" x14ac:dyDescent="0.25">
      <c r="U606"/>
      <c r="V606" s="78"/>
      <c r="AB606" s="46"/>
    </row>
    <row r="607" spans="21:28" x14ac:dyDescent="0.25">
      <c r="U607"/>
      <c r="V607" s="78"/>
      <c r="AB607" s="46"/>
    </row>
    <row r="608" spans="21:28" x14ac:dyDescent="0.25">
      <c r="U608"/>
      <c r="V608" s="78"/>
      <c r="AB608" s="46"/>
    </row>
    <row r="609" spans="21:28" x14ac:dyDescent="0.25">
      <c r="U609"/>
      <c r="V609" s="78"/>
      <c r="AB609" s="46"/>
    </row>
    <row r="610" spans="21:28" x14ac:dyDescent="0.25">
      <c r="U610"/>
      <c r="V610" s="78"/>
      <c r="AB610" s="46"/>
    </row>
    <row r="611" spans="21:28" x14ac:dyDescent="0.25">
      <c r="U611"/>
      <c r="V611" s="78"/>
      <c r="AB611" s="46"/>
    </row>
    <row r="612" spans="21:28" x14ac:dyDescent="0.25">
      <c r="U612"/>
      <c r="V612" s="78"/>
      <c r="AB612" s="46"/>
    </row>
    <row r="613" spans="21:28" x14ac:dyDescent="0.25">
      <c r="U613"/>
      <c r="V613" s="78"/>
      <c r="AB613" s="46"/>
    </row>
    <row r="614" spans="21:28" x14ac:dyDescent="0.25">
      <c r="U614"/>
      <c r="V614" s="78"/>
      <c r="AB614" s="46"/>
    </row>
    <row r="615" spans="21:28" x14ac:dyDescent="0.25">
      <c r="U615"/>
      <c r="V615" s="78"/>
      <c r="AB615" s="46"/>
    </row>
    <row r="616" spans="21:28" x14ac:dyDescent="0.25">
      <c r="U616"/>
      <c r="V616" s="78"/>
      <c r="AB616" s="46"/>
    </row>
    <row r="617" spans="21:28" x14ac:dyDescent="0.25">
      <c r="U617"/>
      <c r="V617" s="78"/>
      <c r="AB617" s="46"/>
    </row>
    <row r="618" spans="21:28" x14ac:dyDescent="0.25">
      <c r="AB618" s="46"/>
    </row>
    <row r="619" spans="21:28" x14ac:dyDescent="0.25">
      <c r="AB619" s="46"/>
    </row>
    <row r="620" spans="21:28" x14ac:dyDescent="0.25">
      <c r="AB620" s="46"/>
    </row>
    <row r="621" spans="21:28" x14ac:dyDescent="0.25">
      <c r="AB621" s="46"/>
    </row>
    <row r="622" spans="21:28" x14ac:dyDescent="0.25">
      <c r="AB622" s="46"/>
    </row>
    <row r="623" spans="21:28" x14ac:dyDescent="0.25">
      <c r="AB623" s="46"/>
    </row>
    <row r="624" spans="21:28" x14ac:dyDescent="0.25">
      <c r="AB624" s="46"/>
    </row>
    <row r="625" spans="28:28" x14ac:dyDescent="0.25">
      <c r="AB625" s="46"/>
    </row>
    <row r="626" spans="28:28" x14ac:dyDescent="0.25">
      <c r="AB626" s="46"/>
    </row>
    <row r="627" spans="28:28" x14ac:dyDescent="0.25">
      <c r="AB627" s="46"/>
    </row>
    <row r="628" spans="28:28" x14ac:dyDescent="0.25">
      <c r="AB628" s="46"/>
    </row>
    <row r="629" spans="28:28" x14ac:dyDescent="0.25">
      <c r="AB629" s="46"/>
    </row>
    <row r="630" spans="28:28" x14ac:dyDescent="0.25">
      <c r="AB630" s="46"/>
    </row>
    <row r="631" spans="28:28" x14ac:dyDescent="0.25">
      <c r="AB631" s="46"/>
    </row>
    <row r="632" spans="28:28" x14ac:dyDescent="0.25">
      <c r="AB632" s="46"/>
    </row>
    <row r="633" spans="28:28" x14ac:dyDescent="0.25">
      <c r="AB633" s="46"/>
    </row>
    <row r="634" spans="28:28" x14ac:dyDescent="0.25">
      <c r="AB634" s="46"/>
    </row>
    <row r="635" spans="28:28" x14ac:dyDescent="0.25">
      <c r="AB635" s="46"/>
    </row>
    <row r="636" spans="28:28" x14ac:dyDescent="0.25">
      <c r="AB636" s="46"/>
    </row>
    <row r="637" spans="28:28" x14ac:dyDescent="0.25">
      <c r="AB637" s="46"/>
    </row>
    <row r="638" spans="28:28" x14ac:dyDescent="0.25">
      <c r="AB638" s="46"/>
    </row>
    <row r="639" spans="28:28" x14ac:dyDescent="0.25">
      <c r="AB639" s="46"/>
    </row>
    <row r="640" spans="28:28" x14ac:dyDescent="0.25">
      <c r="AB640" s="46"/>
    </row>
    <row r="641" spans="28:28" x14ac:dyDescent="0.25">
      <c r="AB641" s="46"/>
    </row>
    <row r="642" spans="28:28" x14ac:dyDescent="0.25">
      <c r="AB642" s="46"/>
    </row>
    <row r="643" spans="28:28" x14ac:dyDescent="0.25">
      <c r="AB643" s="46"/>
    </row>
    <row r="644" spans="28:28" x14ac:dyDescent="0.25">
      <c r="AB644" s="46"/>
    </row>
    <row r="645" spans="28:28" x14ac:dyDescent="0.25">
      <c r="AB645" s="46"/>
    </row>
    <row r="646" spans="28:28" x14ac:dyDescent="0.25">
      <c r="AB646" s="46"/>
    </row>
    <row r="647" spans="28:28" x14ac:dyDescent="0.25">
      <c r="AB647" s="46"/>
    </row>
    <row r="648" spans="28:28" x14ac:dyDescent="0.25">
      <c r="AB648" s="46"/>
    </row>
    <row r="649" spans="28:28" x14ac:dyDescent="0.25">
      <c r="AB649" s="46"/>
    </row>
    <row r="650" spans="28:28" x14ac:dyDescent="0.25">
      <c r="AB650" s="46"/>
    </row>
    <row r="651" spans="28:28" x14ac:dyDescent="0.25">
      <c r="AB651" s="46"/>
    </row>
    <row r="652" spans="28:28" x14ac:dyDescent="0.25">
      <c r="AB652" s="46"/>
    </row>
    <row r="653" spans="28:28" x14ac:dyDescent="0.25">
      <c r="AB653" s="46"/>
    </row>
    <row r="654" spans="28:28" x14ac:dyDescent="0.25">
      <c r="AB654" s="46"/>
    </row>
    <row r="655" spans="28:28" x14ac:dyDescent="0.25">
      <c r="AB655" s="46"/>
    </row>
    <row r="656" spans="28:28" x14ac:dyDescent="0.25">
      <c r="AB656" s="46"/>
    </row>
    <row r="657" spans="28:28" x14ac:dyDescent="0.25">
      <c r="AB657" s="46"/>
    </row>
    <row r="658" spans="28:28" x14ac:dyDescent="0.25">
      <c r="AB658" s="46"/>
    </row>
    <row r="659" spans="28:28" x14ac:dyDescent="0.25">
      <c r="AB659" s="46"/>
    </row>
    <row r="660" spans="28:28" x14ac:dyDescent="0.25">
      <c r="AB660" s="46"/>
    </row>
    <row r="661" spans="28:28" x14ac:dyDescent="0.25">
      <c r="AB661" s="46"/>
    </row>
    <row r="662" spans="28:28" x14ac:dyDescent="0.25">
      <c r="AB662" s="46"/>
    </row>
    <row r="663" spans="28:28" x14ac:dyDescent="0.25">
      <c r="AB663" s="46"/>
    </row>
    <row r="664" spans="28:28" x14ac:dyDescent="0.25">
      <c r="AB664" s="46"/>
    </row>
    <row r="665" spans="28:28" x14ac:dyDescent="0.25">
      <c r="AB665" s="46"/>
    </row>
    <row r="666" spans="28:28" x14ac:dyDescent="0.25">
      <c r="AB666" s="46"/>
    </row>
    <row r="667" spans="28:28" x14ac:dyDescent="0.25">
      <c r="AB667" s="46"/>
    </row>
    <row r="668" spans="28:28" x14ac:dyDescent="0.25">
      <c r="AB668" s="46"/>
    </row>
    <row r="669" spans="28:28" x14ac:dyDescent="0.25">
      <c r="AB669" s="46"/>
    </row>
    <row r="670" spans="28:28" x14ac:dyDescent="0.25">
      <c r="AB670" s="46"/>
    </row>
    <row r="671" spans="28:28" x14ac:dyDescent="0.25">
      <c r="AB671" s="46"/>
    </row>
    <row r="672" spans="28:28" x14ac:dyDescent="0.25">
      <c r="AB672" s="46"/>
    </row>
    <row r="673" spans="28:28" x14ac:dyDescent="0.25">
      <c r="AB673" s="46"/>
    </row>
    <row r="674" spans="28:28" x14ac:dyDescent="0.25">
      <c r="AB674" s="46"/>
    </row>
    <row r="675" spans="28:28" x14ac:dyDescent="0.25">
      <c r="AB675" s="46"/>
    </row>
    <row r="676" spans="28:28" x14ac:dyDescent="0.25">
      <c r="AB676" s="46"/>
    </row>
    <row r="677" spans="28:28" x14ac:dyDescent="0.25">
      <c r="AB677" s="46"/>
    </row>
    <row r="678" spans="28:28" x14ac:dyDescent="0.25">
      <c r="AB678" s="46"/>
    </row>
    <row r="679" spans="28:28" x14ac:dyDescent="0.25">
      <c r="AB679" s="46"/>
    </row>
    <row r="680" spans="28:28" x14ac:dyDescent="0.25">
      <c r="AB680" s="46"/>
    </row>
    <row r="681" spans="28:28" x14ac:dyDescent="0.25">
      <c r="AB681" s="46"/>
    </row>
    <row r="682" spans="28:28" x14ac:dyDescent="0.25">
      <c r="AB682" s="46"/>
    </row>
    <row r="683" spans="28:28" x14ac:dyDescent="0.25">
      <c r="AB683" s="46"/>
    </row>
    <row r="684" spans="28:28" x14ac:dyDescent="0.25">
      <c r="AB684" s="46"/>
    </row>
    <row r="685" spans="28:28" x14ac:dyDescent="0.25">
      <c r="AB685" s="46"/>
    </row>
    <row r="686" spans="28:28" x14ac:dyDescent="0.25">
      <c r="AB686" s="46"/>
    </row>
    <row r="687" spans="28:28" x14ac:dyDescent="0.25">
      <c r="AB687" s="46"/>
    </row>
    <row r="688" spans="28:28" x14ac:dyDescent="0.25">
      <c r="AB688" s="46"/>
    </row>
    <row r="689" spans="28:28" x14ac:dyDescent="0.25">
      <c r="AB689" s="46"/>
    </row>
    <row r="690" spans="28:28" x14ac:dyDescent="0.25">
      <c r="AB690" s="46"/>
    </row>
    <row r="691" spans="28:28" x14ac:dyDescent="0.25">
      <c r="AB691" s="46"/>
    </row>
    <row r="692" spans="28:28" x14ac:dyDescent="0.25">
      <c r="AB692" s="46"/>
    </row>
    <row r="693" spans="28:28" x14ac:dyDescent="0.25">
      <c r="AB693" s="46"/>
    </row>
    <row r="694" spans="28:28" x14ac:dyDescent="0.25">
      <c r="AB694" s="46"/>
    </row>
    <row r="695" spans="28:28" x14ac:dyDescent="0.25">
      <c r="AB695" s="46"/>
    </row>
    <row r="696" spans="28:28" x14ac:dyDescent="0.25">
      <c r="AB696" s="46"/>
    </row>
    <row r="697" spans="28:28" x14ac:dyDescent="0.25">
      <c r="AB697" s="46"/>
    </row>
    <row r="698" spans="28:28" x14ac:dyDescent="0.25">
      <c r="AB698" s="46"/>
    </row>
    <row r="699" spans="28:28" x14ac:dyDescent="0.25">
      <c r="AB699" s="46"/>
    </row>
    <row r="700" spans="28:28" x14ac:dyDescent="0.25">
      <c r="AB700" s="46"/>
    </row>
    <row r="701" spans="28:28" x14ac:dyDescent="0.25">
      <c r="AB701" s="46"/>
    </row>
    <row r="702" spans="28:28" x14ac:dyDescent="0.25">
      <c r="AB702" s="46"/>
    </row>
    <row r="703" spans="28:28" x14ac:dyDescent="0.25">
      <c r="AB703" s="46"/>
    </row>
    <row r="704" spans="28:28" x14ac:dyDescent="0.25">
      <c r="AB704" s="46"/>
    </row>
    <row r="705" spans="28:28" x14ac:dyDescent="0.25">
      <c r="AB705" s="46"/>
    </row>
    <row r="706" spans="28:28" x14ac:dyDescent="0.25">
      <c r="AB706" s="46"/>
    </row>
    <row r="707" spans="28:28" x14ac:dyDescent="0.25">
      <c r="AB707" s="46"/>
    </row>
    <row r="708" spans="28:28" x14ac:dyDescent="0.25">
      <c r="AB708" s="46"/>
    </row>
    <row r="709" spans="28:28" x14ac:dyDescent="0.25">
      <c r="AB709" s="46"/>
    </row>
    <row r="710" spans="28:28" x14ac:dyDescent="0.25">
      <c r="AB710" s="46"/>
    </row>
    <row r="711" spans="28:28" x14ac:dyDescent="0.25">
      <c r="AB711" s="46"/>
    </row>
    <row r="712" spans="28:28" x14ac:dyDescent="0.25">
      <c r="AB712" s="46"/>
    </row>
    <row r="713" spans="28:28" x14ac:dyDescent="0.25">
      <c r="AB713" s="46"/>
    </row>
    <row r="714" spans="28:28" x14ac:dyDescent="0.25">
      <c r="AB714" s="46"/>
    </row>
    <row r="715" spans="28:28" x14ac:dyDescent="0.25">
      <c r="AB715" s="46"/>
    </row>
    <row r="716" spans="28:28" x14ac:dyDescent="0.25">
      <c r="AB716" s="46"/>
    </row>
    <row r="717" spans="28:28" x14ac:dyDescent="0.25">
      <c r="AB717" s="46"/>
    </row>
    <row r="718" spans="28:28" x14ac:dyDescent="0.25">
      <c r="AB718" s="46"/>
    </row>
    <row r="719" spans="28:28" x14ac:dyDescent="0.25">
      <c r="AB719" s="46"/>
    </row>
    <row r="720" spans="28:28" x14ac:dyDescent="0.25">
      <c r="AB720" s="46"/>
    </row>
    <row r="721" spans="28:28" x14ac:dyDescent="0.25">
      <c r="AB721" s="46"/>
    </row>
    <row r="722" spans="28:28" x14ac:dyDescent="0.25">
      <c r="AB722" s="46"/>
    </row>
    <row r="723" spans="28:28" x14ac:dyDescent="0.25">
      <c r="AB723" s="46"/>
    </row>
    <row r="724" spans="28:28" x14ac:dyDescent="0.25">
      <c r="AB724" s="46"/>
    </row>
    <row r="725" spans="28:28" x14ac:dyDescent="0.25">
      <c r="AB725" s="46"/>
    </row>
    <row r="726" spans="28:28" x14ac:dyDescent="0.25">
      <c r="AB726" s="46"/>
    </row>
    <row r="727" spans="28:28" x14ac:dyDescent="0.25">
      <c r="AB727" s="46"/>
    </row>
    <row r="728" spans="28:28" x14ac:dyDescent="0.25">
      <c r="AB728" s="46"/>
    </row>
    <row r="729" spans="28:28" x14ac:dyDescent="0.25">
      <c r="AB729" s="46"/>
    </row>
    <row r="730" spans="28:28" x14ac:dyDescent="0.25">
      <c r="AB730" s="46"/>
    </row>
    <row r="731" spans="28:28" x14ac:dyDescent="0.25">
      <c r="AB731" s="46"/>
    </row>
    <row r="732" spans="28:28" x14ac:dyDescent="0.25">
      <c r="AB732" s="46"/>
    </row>
    <row r="733" spans="28:28" x14ac:dyDescent="0.25">
      <c r="AB733" s="46"/>
    </row>
    <row r="734" spans="28:28" x14ac:dyDescent="0.25">
      <c r="AB734" s="46"/>
    </row>
    <row r="735" spans="28:28" x14ac:dyDescent="0.25">
      <c r="AB735" s="46"/>
    </row>
    <row r="736" spans="28:28" x14ac:dyDescent="0.25">
      <c r="AB736" s="46"/>
    </row>
    <row r="737" spans="28:28" x14ac:dyDescent="0.25">
      <c r="AB737" s="46"/>
    </row>
    <row r="738" spans="28:28" x14ac:dyDescent="0.25">
      <c r="AB738" s="46"/>
    </row>
    <row r="739" spans="28:28" x14ac:dyDescent="0.25">
      <c r="AB739" s="46"/>
    </row>
    <row r="740" spans="28:28" x14ac:dyDescent="0.25">
      <c r="AB740" s="46"/>
    </row>
    <row r="741" spans="28:28" x14ac:dyDescent="0.25">
      <c r="AB741" s="46"/>
    </row>
    <row r="742" spans="28:28" x14ac:dyDescent="0.25">
      <c r="AB742" s="46"/>
    </row>
    <row r="743" spans="28:28" x14ac:dyDescent="0.25">
      <c r="AB743" s="46"/>
    </row>
    <row r="744" spans="28:28" x14ac:dyDescent="0.25">
      <c r="AB744" s="46"/>
    </row>
    <row r="745" spans="28:28" x14ac:dyDescent="0.25">
      <c r="AB745" s="46"/>
    </row>
    <row r="746" spans="28:28" x14ac:dyDescent="0.25">
      <c r="AB746" s="46"/>
    </row>
    <row r="747" spans="28:28" x14ac:dyDescent="0.25">
      <c r="AB747" s="46"/>
    </row>
    <row r="748" spans="28:28" x14ac:dyDescent="0.25">
      <c r="AB748" s="46"/>
    </row>
    <row r="749" spans="28:28" x14ac:dyDescent="0.25">
      <c r="AB749" s="46"/>
    </row>
    <row r="750" spans="28:28" x14ac:dyDescent="0.25">
      <c r="AB750" s="46"/>
    </row>
    <row r="751" spans="28:28" x14ac:dyDescent="0.25">
      <c r="AB751" s="46"/>
    </row>
    <row r="752" spans="28:28" x14ac:dyDescent="0.25">
      <c r="AB752" s="46"/>
    </row>
    <row r="753" spans="28:28" x14ac:dyDescent="0.25">
      <c r="AB753" s="46"/>
    </row>
    <row r="754" spans="28:28" x14ac:dyDescent="0.25">
      <c r="AB754" s="46"/>
    </row>
    <row r="755" spans="28:28" x14ac:dyDescent="0.25">
      <c r="AB755" s="46"/>
    </row>
    <row r="756" spans="28:28" x14ac:dyDescent="0.25">
      <c r="AB756" s="46"/>
    </row>
    <row r="757" spans="28:28" x14ac:dyDescent="0.25">
      <c r="AB757" s="46"/>
    </row>
    <row r="758" spans="28:28" x14ac:dyDescent="0.25">
      <c r="AB758" s="46"/>
    </row>
    <row r="759" spans="28:28" x14ac:dyDescent="0.25">
      <c r="AB759" s="46"/>
    </row>
    <row r="760" spans="28:28" x14ac:dyDescent="0.25">
      <c r="AB760" s="46"/>
    </row>
    <row r="761" spans="28:28" x14ac:dyDescent="0.25">
      <c r="AB761" s="46"/>
    </row>
    <row r="762" spans="28:28" x14ac:dyDescent="0.25">
      <c r="AB762" s="46"/>
    </row>
    <row r="763" spans="28:28" x14ac:dyDescent="0.25">
      <c r="AB763" s="46"/>
    </row>
    <row r="764" spans="28:28" x14ac:dyDescent="0.25">
      <c r="AB764" s="46"/>
    </row>
    <row r="765" spans="28:28" x14ac:dyDescent="0.25">
      <c r="AB765" s="46"/>
    </row>
    <row r="766" spans="28:28" x14ac:dyDescent="0.25">
      <c r="AB766" s="46"/>
    </row>
    <row r="767" spans="28:28" x14ac:dyDescent="0.25">
      <c r="AB767" s="46"/>
    </row>
    <row r="768" spans="28:28" x14ac:dyDescent="0.25">
      <c r="AB768" s="46"/>
    </row>
    <row r="769" spans="28:28" x14ac:dyDescent="0.25">
      <c r="AB769" s="46"/>
    </row>
    <row r="770" spans="28:28" x14ac:dyDescent="0.25">
      <c r="AB770" s="46"/>
    </row>
    <row r="771" spans="28:28" x14ac:dyDescent="0.25">
      <c r="AB771" s="46"/>
    </row>
    <row r="772" spans="28:28" x14ac:dyDescent="0.25">
      <c r="AB772" s="46"/>
    </row>
    <row r="773" spans="28:28" x14ac:dyDescent="0.25">
      <c r="AB773" s="46"/>
    </row>
    <row r="774" spans="28:28" x14ac:dyDescent="0.25">
      <c r="AB774" s="46"/>
    </row>
    <row r="775" spans="28:28" x14ac:dyDescent="0.25">
      <c r="AB775" s="46"/>
    </row>
    <row r="776" spans="28:28" x14ac:dyDescent="0.25">
      <c r="AB776" s="46"/>
    </row>
    <row r="777" spans="28:28" x14ac:dyDescent="0.25">
      <c r="AB777" s="46"/>
    </row>
    <row r="778" spans="28:28" x14ac:dyDescent="0.25">
      <c r="AB778" s="46"/>
    </row>
    <row r="779" spans="28:28" x14ac:dyDescent="0.25">
      <c r="AB779" s="46"/>
    </row>
    <row r="780" spans="28:28" x14ac:dyDescent="0.25">
      <c r="AB780" s="46"/>
    </row>
    <row r="781" spans="28:28" x14ac:dyDescent="0.25">
      <c r="AB781" s="46"/>
    </row>
    <row r="782" spans="28:28" x14ac:dyDescent="0.25">
      <c r="AB782" s="46"/>
    </row>
    <row r="783" spans="28:28" x14ac:dyDescent="0.25">
      <c r="AB783" s="46"/>
    </row>
    <row r="784" spans="28:28" x14ac:dyDescent="0.25">
      <c r="AB784" s="46"/>
    </row>
    <row r="785" spans="28:28" x14ac:dyDescent="0.25">
      <c r="AB785" s="46"/>
    </row>
    <row r="786" spans="28:28" x14ac:dyDescent="0.25">
      <c r="AB786" s="46"/>
    </row>
    <row r="787" spans="28:28" x14ac:dyDescent="0.25">
      <c r="AB787" s="46"/>
    </row>
    <row r="788" spans="28:28" x14ac:dyDescent="0.25">
      <c r="AB788" s="46"/>
    </row>
    <row r="789" spans="28:28" x14ac:dyDescent="0.25">
      <c r="AB789" s="46"/>
    </row>
    <row r="790" spans="28:28" x14ac:dyDescent="0.25">
      <c r="AB790" s="46"/>
    </row>
    <row r="791" spans="28:28" x14ac:dyDescent="0.25">
      <c r="AB791" s="46"/>
    </row>
    <row r="792" spans="28:28" x14ac:dyDescent="0.25">
      <c r="AB792" s="46"/>
    </row>
    <row r="793" spans="28:28" x14ac:dyDescent="0.25">
      <c r="AB793" s="46"/>
    </row>
    <row r="794" spans="28:28" x14ac:dyDescent="0.25">
      <c r="AB794" s="46"/>
    </row>
    <row r="795" spans="28:28" x14ac:dyDescent="0.25">
      <c r="AB795" s="46"/>
    </row>
    <row r="796" spans="28:28" x14ac:dyDescent="0.25">
      <c r="AB796" s="46"/>
    </row>
    <row r="797" spans="28:28" x14ac:dyDescent="0.25">
      <c r="AB797" s="46"/>
    </row>
    <row r="798" spans="28:28" x14ac:dyDescent="0.25">
      <c r="AB798" s="46"/>
    </row>
    <row r="799" spans="28:28" x14ac:dyDescent="0.25">
      <c r="AB799" s="46"/>
    </row>
    <row r="800" spans="28:28" x14ac:dyDescent="0.25">
      <c r="AB800" s="46"/>
    </row>
    <row r="801" spans="28:28" x14ac:dyDescent="0.25">
      <c r="AB801" s="46"/>
    </row>
    <row r="802" spans="28:28" x14ac:dyDescent="0.25">
      <c r="AB802" s="46"/>
    </row>
    <row r="803" spans="28:28" x14ac:dyDescent="0.25">
      <c r="AB803" s="46"/>
    </row>
    <row r="804" spans="28:28" x14ac:dyDescent="0.25">
      <c r="AB804" s="46"/>
    </row>
    <row r="805" spans="28:28" x14ac:dyDescent="0.25">
      <c r="AB805" s="46"/>
    </row>
    <row r="806" spans="28:28" x14ac:dyDescent="0.25">
      <c r="AB806" s="46"/>
    </row>
    <row r="807" spans="28:28" x14ac:dyDescent="0.25">
      <c r="AB807" s="46"/>
    </row>
    <row r="808" spans="28:28" x14ac:dyDescent="0.25">
      <c r="AB808" s="46"/>
    </row>
    <row r="809" spans="28:28" x14ac:dyDescent="0.25">
      <c r="AB809" s="46"/>
    </row>
    <row r="810" spans="28:28" x14ac:dyDescent="0.25">
      <c r="AB810" s="46"/>
    </row>
    <row r="811" spans="28:28" x14ac:dyDescent="0.25">
      <c r="AB811" s="46"/>
    </row>
    <row r="812" spans="28:28" x14ac:dyDescent="0.25">
      <c r="AB812" s="46"/>
    </row>
    <row r="813" spans="28:28" x14ac:dyDescent="0.25">
      <c r="AB813" s="46"/>
    </row>
    <row r="814" spans="28:28" x14ac:dyDescent="0.25">
      <c r="AB814" s="46"/>
    </row>
    <row r="815" spans="28:28" x14ac:dyDescent="0.25">
      <c r="AB815" s="46"/>
    </row>
    <row r="816" spans="28:28" x14ac:dyDescent="0.25">
      <c r="AB816" s="46"/>
    </row>
    <row r="817" spans="28:28" x14ac:dyDescent="0.25">
      <c r="AB817" s="46"/>
    </row>
    <row r="818" spans="28:28" x14ac:dyDescent="0.25">
      <c r="AB818" s="46"/>
    </row>
    <row r="819" spans="28:28" x14ac:dyDescent="0.25">
      <c r="AB819" s="46"/>
    </row>
    <row r="820" spans="28:28" x14ac:dyDescent="0.25">
      <c r="AB820" s="46"/>
    </row>
    <row r="821" spans="28:28" x14ac:dyDescent="0.25">
      <c r="AB821" s="46"/>
    </row>
    <row r="822" spans="28:28" x14ac:dyDescent="0.25">
      <c r="AB822" s="46"/>
    </row>
    <row r="823" spans="28:28" x14ac:dyDescent="0.25">
      <c r="AB823" s="46"/>
    </row>
    <row r="824" spans="28:28" x14ac:dyDescent="0.25">
      <c r="AB824" s="46"/>
    </row>
    <row r="825" spans="28:28" x14ac:dyDescent="0.25">
      <c r="AB825" s="46"/>
    </row>
    <row r="826" spans="28:28" x14ac:dyDescent="0.25">
      <c r="AB826" s="46"/>
    </row>
    <row r="827" spans="28:28" x14ac:dyDescent="0.25">
      <c r="AB827" s="46"/>
    </row>
    <row r="828" spans="28:28" x14ac:dyDescent="0.25">
      <c r="AB828" s="46"/>
    </row>
    <row r="829" spans="28:28" x14ac:dyDescent="0.25">
      <c r="AB829" s="46"/>
    </row>
    <row r="830" spans="28:28" x14ac:dyDescent="0.25">
      <c r="AB830" s="46"/>
    </row>
    <row r="831" spans="28:28" x14ac:dyDescent="0.25">
      <c r="AB831" s="46"/>
    </row>
    <row r="832" spans="28:28" x14ac:dyDescent="0.25">
      <c r="AB832" s="46"/>
    </row>
    <row r="833" spans="28:28" x14ac:dyDescent="0.25">
      <c r="AB833" s="46"/>
    </row>
    <row r="834" spans="28:28" x14ac:dyDescent="0.25">
      <c r="AB834" s="46"/>
    </row>
    <row r="835" spans="28:28" x14ac:dyDescent="0.25">
      <c r="AB835" s="46"/>
    </row>
    <row r="836" spans="28:28" x14ac:dyDescent="0.25">
      <c r="AB836" s="46"/>
    </row>
    <row r="837" spans="28:28" x14ac:dyDescent="0.25">
      <c r="AB837" s="46"/>
    </row>
    <row r="838" spans="28:28" x14ac:dyDescent="0.25">
      <c r="AB838" s="46"/>
    </row>
    <row r="839" spans="28:28" x14ac:dyDescent="0.25">
      <c r="AB839" s="46"/>
    </row>
    <row r="840" spans="28:28" x14ac:dyDescent="0.25">
      <c r="AB840" s="46"/>
    </row>
    <row r="841" spans="28:28" x14ac:dyDescent="0.25">
      <c r="AB841" s="46"/>
    </row>
    <row r="842" spans="28:28" x14ac:dyDescent="0.25">
      <c r="AB842" s="46"/>
    </row>
    <row r="843" spans="28:28" x14ac:dyDescent="0.25">
      <c r="AB843" s="46"/>
    </row>
    <row r="844" spans="28:28" x14ac:dyDescent="0.25">
      <c r="AB844" s="46"/>
    </row>
    <row r="845" spans="28:28" x14ac:dyDescent="0.25">
      <c r="AB845" s="46"/>
    </row>
    <row r="846" spans="28:28" x14ac:dyDescent="0.25">
      <c r="AB846" s="46"/>
    </row>
    <row r="847" spans="28:28" x14ac:dyDescent="0.25">
      <c r="AB847" s="46"/>
    </row>
    <row r="848" spans="28:28" x14ac:dyDescent="0.25">
      <c r="AB848" s="46"/>
    </row>
    <row r="849" spans="28:28" x14ac:dyDescent="0.25">
      <c r="AB849" s="46"/>
    </row>
    <row r="850" spans="28:28" x14ac:dyDescent="0.25">
      <c r="AB850" s="46"/>
    </row>
    <row r="851" spans="28:28" x14ac:dyDescent="0.25">
      <c r="AB851" s="46"/>
    </row>
    <row r="852" spans="28:28" x14ac:dyDescent="0.25">
      <c r="AB852" s="46"/>
    </row>
    <row r="853" spans="28:28" x14ac:dyDescent="0.25">
      <c r="AB853" s="46"/>
    </row>
    <row r="854" spans="28:28" x14ac:dyDescent="0.25">
      <c r="AB854" s="46"/>
    </row>
    <row r="855" spans="28:28" x14ac:dyDescent="0.25">
      <c r="AB855" s="46"/>
    </row>
    <row r="856" spans="28:28" x14ac:dyDescent="0.25">
      <c r="AB856" s="46"/>
    </row>
    <row r="857" spans="28:28" x14ac:dyDescent="0.25">
      <c r="AB857" s="46"/>
    </row>
    <row r="858" spans="28:28" x14ac:dyDescent="0.25">
      <c r="AB858" s="46"/>
    </row>
    <row r="859" spans="28:28" x14ac:dyDescent="0.25">
      <c r="AB859" s="46"/>
    </row>
    <row r="860" spans="28:28" x14ac:dyDescent="0.25">
      <c r="AB860" s="46"/>
    </row>
    <row r="861" spans="28:28" x14ac:dyDescent="0.25">
      <c r="AB861" s="46"/>
    </row>
    <row r="862" spans="28:28" x14ac:dyDescent="0.25">
      <c r="AB862" s="46"/>
    </row>
    <row r="863" spans="28:28" x14ac:dyDescent="0.25">
      <c r="AB863" s="46"/>
    </row>
    <row r="864" spans="28:28" x14ac:dyDescent="0.25">
      <c r="AB864" s="46"/>
    </row>
    <row r="865" spans="28:28" x14ac:dyDescent="0.25">
      <c r="AB865" s="46"/>
    </row>
    <row r="866" spans="28:28" x14ac:dyDescent="0.25">
      <c r="AB866" s="46"/>
    </row>
    <row r="867" spans="28:28" x14ac:dyDescent="0.25">
      <c r="AB867" s="46"/>
    </row>
    <row r="868" spans="28:28" x14ac:dyDescent="0.25">
      <c r="AB868" s="46"/>
    </row>
    <row r="869" spans="28:28" x14ac:dyDescent="0.25">
      <c r="AB869" s="46"/>
    </row>
    <row r="870" spans="28:28" x14ac:dyDescent="0.25">
      <c r="AB870" s="46"/>
    </row>
    <row r="871" spans="28:28" x14ac:dyDescent="0.25">
      <c r="AB871" s="46"/>
    </row>
    <row r="872" spans="28:28" x14ac:dyDescent="0.25">
      <c r="AB872" s="46"/>
    </row>
    <row r="873" spans="28:28" x14ac:dyDescent="0.25">
      <c r="AB873" s="46"/>
    </row>
    <row r="874" spans="28:28" x14ac:dyDescent="0.25">
      <c r="AB874" s="46"/>
    </row>
    <row r="875" spans="28:28" x14ac:dyDescent="0.25">
      <c r="AB875" s="46"/>
    </row>
    <row r="876" spans="28:28" x14ac:dyDescent="0.25">
      <c r="AB876" s="46"/>
    </row>
    <row r="877" spans="28:28" x14ac:dyDescent="0.25">
      <c r="AB877" s="46"/>
    </row>
    <row r="878" spans="28:28" x14ac:dyDescent="0.25">
      <c r="AB878" s="46"/>
    </row>
    <row r="879" spans="28:28" x14ac:dyDescent="0.25">
      <c r="AB879" s="46"/>
    </row>
    <row r="880" spans="28:28" x14ac:dyDescent="0.25">
      <c r="AB880" s="46"/>
    </row>
    <row r="881" spans="28:28" x14ac:dyDescent="0.25">
      <c r="AB881" s="46"/>
    </row>
    <row r="882" spans="28:28" x14ac:dyDescent="0.25">
      <c r="AB882" s="46"/>
    </row>
    <row r="883" spans="28:28" x14ac:dyDescent="0.25">
      <c r="AB883" s="46"/>
    </row>
    <row r="884" spans="28:28" x14ac:dyDescent="0.25">
      <c r="AB884" s="46"/>
    </row>
    <row r="885" spans="28:28" x14ac:dyDescent="0.25">
      <c r="AB885" s="46"/>
    </row>
    <row r="886" spans="28:28" x14ac:dyDescent="0.25">
      <c r="AB886" s="46"/>
    </row>
    <row r="887" spans="28:28" x14ac:dyDescent="0.25">
      <c r="AB887" s="46"/>
    </row>
    <row r="888" spans="28:28" x14ac:dyDescent="0.25">
      <c r="AB888" s="46"/>
    </row>
    <row r="889" spans="28:28" x14ac:dyDescent="0.25">
      <c r="AB889" s="46"/>
    </row>
    <row r="890" spans="28:28" x14ac:dyDescent="0.25">
      <c r="AB890" s="46"/>
    </row>
    <row r="891" spans="28:28" x14ac:dyDescent="0.25">
      <c r="AB891" s="46"/>
    </row>
    <row r="892" spans="28:28" x14ac:dyDescent="0.25">
      <c r="AB892" s="46"/>
    </row>
    <row r="893" spans="28:28" x14ac:dyDescent="0.25">
      <c r="AB893" s="46"/>
    </row>
    <row r="894" spans="28:28" x14ac:dyDescent="0.25">
      <c r="AB894" s="46"/>
    </row>
    <row r="895" spans="28:28" x14ac:dyDescent="0.25">
      <c r="AB895" s="46"/>
    </row>
    <row r="896" spans="28:28" x14ac:dyDescent="0.25">
      <c r="AB896" s="46"/>
    </row>
    <row r="897" spans="28:28" x14ac:dyDescent="0.25">
      <c r="AB897" s="46"/>
    </row>
    <row r="898" spans="28:28" x14ac:dyDescent="0.25">
      <c r="AB898" s="46"/>
    </row>
    <row r="899" spans="28:28" x14ac:dyDescent="0.25">
      <c r="AB899" s="46"/>
    </row>
    <row r="900" spans="28:28" x14ac:dyDescent="0.25">
      <c r="AB900" s="46"/>
    </row>
    <row r="901" spans="28:28" x14ac:dyDescent="0.25">
      <c r="AB901" s="46"/>
    </row>
    <row r="902" spans="28:28" x14ac:dyDescent="0.25">
      <c r="AB902" s="46"/>
    </row>
    <row r="903" spans="28:28" x14ac:dyDescent="0.25">
      <c r="AB903" s="46"/>
    </row>
    <row r="904" spans="28:28" x14ac:dyDescent="0.25">
      <c r="AB904" s="46"/>
    </row>
    <row r="905" spans="28:28" x14ac:dyDescent="0.25">
      <c r="AB905" s="46"/>
    </row>
    <row r="906" spans="28:28" x14ac:dyDescent="0.25">
      <c r="AB906" s="46"/>
    </row>
    <row r="907" spans="28:28" x14ac:dyDescent="0.25">
      <c r="AB907" s="46"/>
    </row>
    <row r="908" spans="28:28" x14ac:dyDescent="0.25">
      <c r="AB908" s="46"/>
    </row>
    <row r="909" spans="28:28" x14ac:dyDescent="0.25">
      <c r="AB909" s="46"/>
    </row>
    <row r="910" spans="28:28" x14ac:dyDescent="0.25">
      <c r="AB910" s="46"/>
    </row>
    <row r="911" spans="28:28" x14ac:dyDescent="0.25">
      <c r="AB911" s="46"/>
    </row>
    <row r="912" spans="28:28" x14ac:dyDescent="0.25">
      <c r="AB912" s="46"/>
    </row>
    <row r="913" spans="28:28" x14ac:dyDescent="0.25">
      <c r="AB913" s="46"/>
    </row>
    <row r="914" spans="28:28" x14ac:dyDescent="0.25">
      <c r="AB914" s="46"/>
    </row>
    <row r="915" spans="28:28" x14ac:dyDescent="0.25">
      <c r="AB915" s="46"/>
    </row>
    <row r="916" spans="28:28" x14ac:dyDescent="0.25">
      <c r="AB916" s="46"/>
    </row>
    <row r="917" spans="28:28" x14ac:dyDescent="0.25">
      <c r="AB917" s="46"/>
    </row>
    <row r="918" spans="28:28" x14ac:dyDescent="0.25">
      <c r="AB918" s="46"/>
    </row>
    <row r="919" spans="28:28" x14ac:dyDescent="0.25">
      <c r="AB919" s="46"/>
    </row>
    <row r="920" spans="28:28" x14ac:dyDescent="0.25">
      <c r="AB920" s="46"/>
    </row>
    <row r="921" spans="28:28" x14ac:dyDescent="0.25">
      <c r="AB921" s="46"/>
    </row>
    <row r="922" spans="28:28" x14ac:dyDescent="0.25">
      <c r="AB922" s="46"/>
    </row>
    <row r="923" spans="28:28" x14ac:dyDescent="0.25">
      <c r="AB923" s="46"/>
    </row>
    <row r="924" spans="28:28" x14ac:dyDescent="0.25">
      <c r="AB924" s="46"/>
    </row>
    <row r="925" spans="28:28" x14ac:dyDescent="0.25">
      <c r="AB925" s="46"/>
    </row>
    <row r="926" spans="28:28" x14ac:dyDescent="0.25">
      <c r="AB926" s="46"/>
    </row>
    <row r="927" spans="28:28" x14ac:dyDescent="0.25">
      <c r="AB927" s="46"/>
    </row>
    <row r="928" spans="28:28" x14ac:dyDescent="0.25">
      <c r="AB928" s="46"/>
    </row>
    <row r="929" spans="28:28" x14ac:dyDescent="0.25">
      <c r="AB929" s="46"/>
    </row>
    <row r="930" spans="28:28" x14ac:dyDescent="0.25">
      <c r="AB930" s="46"/>
    </row>
    <row r="931" spans="28:28" x14ac:dyDescent="0.25">
      <c r="AB931" s="46"/>
    </row>
    <row r="932" spans="28:28" x14ac:dyDescent="0.25">
      <c r="AB932" s="46"/>
    </row>
    <row r="933" spans="28:28" x14ac:dyDescent="0.25">
      <c r="AB933" s="46"/>
    </row>
    <row r="934" spans="28:28" x14ac:dyDescent="0.25">
      <c r="AB934" s="46"/>
    </row>
    <row r="935" spans="28:28" x14ac:dyDescent="0.25">
      <c r="AB935" s="46"/>
    </row>
    <row r="936" spans="28:28" x14ac:dyDescent="0.25">
      <c r="AB936" s="46"/>
    </row>
    <row r="937" spans="28:28" x14ac:dyDescent="0.25">
      <c r="AB937" s="46"/>
    </row>
    <row r="938" spans="28:28" x14ac:dyDescent="0.25">
      <c r="AB938" s="46"/>
    </row>
    <row r="939" spans="28:28" x14ac:dyDescent="0.25">
      <c r="AB939" s="46"/>
    </row>
    <row r="940" spans="28:28" x14ac:dyDescent="0.25">
      <c r="AB940" s="46"/>
    </row>
    <row r="941" spans="28:28" x14ac:dyDescent="0.25">
      <c r="AB941" s="46"/>
    </row>
    <row r="942" spans="28:28" x14ac:dyDescent="0.25">
      <c r="AB942" s="46"/>
    </row>
    <row r="943" spans="28:28" x14ac:dyDescent="0.25">
      <c r="AB943" s="46"/>
    </row>
    <row r="944" spans="28:28" x14ac:dyDescent="0.25">
      <c r="AB944" s="46"/>
    </row>
    <row r="945" spans="28:28" x14ac:dyDescent="0.25">
      <c r="AB945" s="46"/>
    </row>
    <row r="946" spans="28:28" x14ac:dyDescent="0.25">
      <c r="AB946" s="46"/>
    </row>
    <row r="947" spans="28:28" x14ac:dyDescent="0.25">
      <c r="AB947" s="46"/>
    </row>
    <row r="948" spans="28:28" x14ac:dyDescent="0.25">
      <c r="AB948" s="46"/>
    </row>
    <row r="949" spans="28:28" x14ac:dyDescent="0.25">
      <c r="AB949" s="46"/>
    </row>
    <row r="950" spans="28:28" x14ac:dyDescent="0.25">
      <c r="AB950" s="46"/>
    </row>
    <row r="951" spans="28:28" x14ac:dyDescent="0.25">
      <c r="AB951" s="46"/>
    </row>
    <row r="952" spans="28:28" x14ac:dyDescent="0.25">
      <c r="AB952" s="46"/>
    </row>
    <row r="953" spans="28:28" x14ac:dyDescent="0.25">
      <c r="AB953" s="46"/>
    </row>
    <row r="954" spans="28:28" x14ac:dyDescent="0.25">
      <c r="AB954" s="46"/>
    </row>
    <row r="955" spans="28:28" x14ac:dyDescent="0.25">
      <c r="AB955" s="46"/>
    </row>
    <row r="956" spans="28:28" x14ac:dyDescent="0.25">
      <c r="AB956" s="46"/>
    </row>
    <row r="957" spans="28:28" x14ac:dyDescent="0.25">
      <c r="AB957" s="46"/>
    </row>
    <row r="958" spans="28:28" x14ac:dyDescent="0.25">
      <c r="AB958" s="46"/>
    </row>
    <row r="959" spans="28:28" x14ac:dyDescent="0.25">
      <c r="AB959" s="46"/>
    </row>
    <row r="960" spans="28:28" x14ac:dyDescent="0.25">
      <c r="AB960" s="46"/>
    </row>
    <row r="961" spans="28:28" x14ac:dyDescent="0.25">
      <c r="AB961" s="46"/>
    </row>
    <row r="962" spans="28:28" x14ac:dyDescent="0.25">
      <c r="AB962" s="46"/>
    </row>
    <row r="963" spans="28:28" x14ac:dyDescent="0.25">
      <c r="AB963" s="46"/>
    </row>
    <row r="964" spans="28:28" x14ac:dyDescent="0.25">
      <c r="AB964" s="46"/>
    </row>
    <row r="965" spans="28:28" x14ac:dyDescent="0.25">
      <c r="AB965" s="46"/>
    </row>
    <row r="966" spans="28:28" x14ac:dyDescent="0.25">
      <c r="AB966" s="46"/>
    </row>
    <row r="967" spans="28:28" x14ac:dyDescent="0.25">
      <c r="AB967" s="46"/>
    </row>
    <row r="968" spans="28:28" x14ac:dyDescent="0.25">
      <c r="AB968" s="46"/>
    </row>
    <row r="969" spans="28:28" x14ac:dyDescent="0.25">
      <c r="AB969" s="46"/>
    </row>
    <row r="970" spans="28:28" x14ac:dyDescent="0.25">
      <c r="AB970" s="46"/>
    </row>
    <row r="971" spans="28:28" x14ac:dyDescent="0.25">
      <c r="AB971" s="46"/>
    </row>
    <row r="972" spans="28:28" x14ac:dyDescent="0.25">
      <c r="AB972" s="46"/>
    </row>
    <row r="973" spans="28:28" x14ac:dyDescent="0.25">
      <c r="AB973" s="46"/>
    </row>
    <row r="974" spans="28:28" x14ac:dyDescent="0.25">
      <c r="AB974" s="46"/>
    </row>
    <row r="975" spans="28:28" x14ac:dyDescent="0.25">
      <c r="AB975" s="46"/>
    </row>
    <row r="976" spans="28:28" x14ac:dyDescent="0.25">
      <c r="AB976" s="46"/>
    </row>
    <row r="977" spans="28:28" x14ac:dyDescent="0.25">
      <c r="AB977" s="46"/>
    </row>
    <row r="978" spans="28:28" x14ac:dyDescent="0.25">
      <c r="AB978" s="46"/>
    </row>
    <row r="979" spans="28:28" x14ac:dyDescent="0.25">
      <c r="AB979" s="46"/>
    </row>
    <row r="980" spans="28:28" x14ac:dyDescent="0.25">
      <c r="AB980" s="46"/>
    </row>
    <row r="981" spans="28:28" x14ac:dyDescent="0.25">
      <c r="AB981" s="46"/>
    </row>
    <row r="982" spans="28:28" x14ac:dyDescent="0.25">
      <c r="AB982" s="46"/>
    </row>
    <row r="983" spans="28:28" x14ac:dyDescent="0.25">
      <c r="AB983" s="46"/>
    </row>
    <row r="984" spans="28:28" x14ac:dyDescent="0.25">
      <c r="AB984" s="46"/>
    </row>
    <row r="985" spans="28:28" x14ac:dyDescent="0.25">
      <c r="AB985" s="46"/>
    </row>
    <row r="986" spans="28:28" x14ac:dyDescent="0.25">
      <c r="AB986" s="46"/>
    </row>
    <row r="987" spans="28:28" x14ac:dyDescent="0.25">
      <c r="AB987" s="46"/>
    </row>
    <row r="988" spans="28:28" x14ac:dyDescent="0.25">
      <c r="AB988" s="46"/>
    </row>
    <row r="989" spans="28:28" x14ac:dyDescent="0.25">
      <c r="AB989" s="46"/>
    </row>
    <row r="990" spans="28:28" x14ac:dyDescent="0.25">
      <c r="AB990" s="46"/>
    </row>
    <row r="991" spans="28:28" x14ac:dyDescent="0.25">
      <c r="AB991" s="46"/>
    </row>
    <row r="992" spans="28:28" x14ac:dyDescent="0.25">
      <c r="AB992" s="46"/>
    </row>
    <row r="993" spans="28:28" x14ac:dyDescent="0.25">
      <c r="AB993" s="46"/>
    </row>
    <row r="994" spans="28:28" x14ac:dyDescent="0.25">
      <c r="AB994" s="46"/>
    </row>
    <row r="995" spans="28:28" x14ac:dyDescent="0.25">
      <c r="AB995" s="46"/>
    </row>
    <row r="996" spans="28:28" x14ac:dyDescent="0.25">
      <c r="AB996" s="46"/>
    </row>
    <row r="997" spans="28:28" x14ac:dyDescent="0.25">
      <c r="AB997" s="46"/>
    </row>
    <row r="998" spans="28:28" x14ac:dyDescent="0.25">
      <c r="AB998" s="46"/>
    </row>
    <row r="999" spans="28:28" x14ac:dyDescent="0.25">
      <c r="AB999" s="46"/>
    </row>
    <row r="1000" spans="28:28" x14ac:dyDescent="0.25">
      <c r="AB1000" s="46"/>
    </row>
    <row r="1001" spans="28:28" x14ac:dyDescent="0.25">
      <c r="AB1001" s="46"/>
    </row>
    <row r="1002" spans="28:28" x14ac:dyDescent="0.25">
      <c r="AB1002" s="46"/>
    </row>
    <row r="1003" spans="28:28" x14ac:dyDescent="0.25">
      <c r="AB1003" s="46"/>
    </row>
    <row r="1004" spans="28:28" x14ac:dyDescent="0.25">
      <c r="AB1004" s="46"/>
    </row>
    <row r="1005" spans="28:28" x14ac:dyDescent="0.25">
      <c r="AB1005" s="46"/>
    </row>
    <row r="1006" spans="28:28" x14ac:dyDescent="0.25">
      <c r="AB1006" s="46"/>
    </row>
    <row r="1007" spans="28:28" x14ac:dyDescent="0.25">
      <c r="AB1007" s="46"/>
    </row>
    <row r="1008" spans="28:28" x14ac:dyDescent="0.25">
      <c r="AB1008" s="46"/>
    </row>
    <row r="1009" spans="28:28" x14ac:dyDescent="0.25">
      <c r="AB1009" s="46"/>
    </row>
    <row r="1010" spans="28:28" x14ac:dyDescent="0.25">
      <c r="AB1010" s="46"/>
    </row>
    <row r="1011" spans="28:28" x14ac:dyDescent="0.25">
      <c r="AB1011" s="46"/>
    </row>
    <row r="1012" spans="28:28" x14ac:dyDescent="0.25">
      <c r="AB1012" s="46"/>
    </row>
    <row r="1013" spans="28:28" x14ac:dyDescent="0.25">
      <c r="AB1013" s="46"/>
    </row>
    <row r="1014" spans="28:28" x14ac:dyDescent="0.25">
      <c r="AB1014" s="46"/>
    </row>
    <row r="1015" spans="28:28" x14ac:dyDescent="0.25">
      <c r="AB1015" s="46"/>
    </row>
    <row r="1016" spans="28:28" x14ac:dyDescent="0.25">
      <c r="AB1016" s="46"/>
    </row>
    <row r="1017" spans="28:28" x14ac:dyDescent="0.25">
      <c r="AB1017" s="46"/>
    </row>
    <row r="1018" spans="28:28" x14ac:dyDescent="0.25">
      <c r="AB1018" s="46"/>
    </row>
    <row r="1019" spans="28:28" x14ac:dyDescent="0.25">
      <c r="AB1019" s="46"/>
    </row>
    <row r="1020" spans="28:28" x14ac:dyDescent="0.25">
      <c r="AB1020" s="46"/>
    </row>
    <row r="1021" spans="28:28" x14ac:dyDescent="0.25">
      <c r="AB1021" s="46"/>
    </row>
    <row r="1022" spans="28:28" x14ac:dyDescent="0.25">
      <c r="AB1022" s="46"/>
    </row>
    <row r="1023" spans="28:28" x14ac:dyDescent="0.25">
      <c r="AB1023" s="46"/>
    </row>
    <row r="1024" spans="28:28" x14ac:dyDescent="0.25">
      <c r="AB1024" s="46"/>
    </row>
    <row r="1025" spans="28:28" x14ac:dyDescent="0.25">
      <c r="AB1025" s="46"/>
    </row>
    <row r="1026" spans="28:28" x14ac:dyDescent="0.25">
      <c r="AB1026" s="46"/>
    </row>
    <row r="1027" spans="28:28" x14ac:dyDescent="0.25">
      <c r="AB1027" s="46"/>
    </row>
    <row r="1028" spans="28:28" x14ac:dyDescent="0.25">
      <c r="AB1028" s="46"/>
    </row>
    <row r="1029" spans="28:28" x14ac:dyDescent="0.25">
      <c r="AB1029" s="46"/>
    </row>
    <row r="1030" spans="28:28" x14ac:dyDescent="0.25">
      <c r="AB1030" s="46"/>
    </row>
    <row r="1031" spans="28:28" x14ac:dyDescent="0.25">
      <c r="AB1031" s="46"/>
    </row>
    <row r="1032" spans="28:28" x14ac:dyDescent="0.25">
      <c r="AB1032" s="46"/>
    </row>
    <row r="1033" spans="28:28" x14ac:dyDescent="0.25">
      <c r="AB1033" s="46"/>
    </row>
    <row r="1034" spans="28:28" x14ac:dyDescent="0.25">
      <c r="AB1034" s="46"/>
    </row>
    <row r="1035" spans="28:28" x14ac:dyDescent="0.25">
      <c r="AB1035" s="46"/>
    </row>
    <row r="1036" spans="28:28" x14ac:dyDescent="0.25">
      <c r="AB1036" s="46"/>
    </row>
    <row r="1037" spans="28:28" x14ac:dyDescent="0.25">
      <c r="AB1037" s="46"/>
    </row>
    <row r="1038" spans="28:28" x14ac:dyDescent="0.25">
      <c r="AB1038" s="46"/>
    </row>
    <row r="1039" spans="28:28" x14ac:dyDescent="0.25">
      <c r="AB1039" s="46"/>
    </row>
    <row r="1040" spans="28:28" x14ac:dyDescent="0.25">
      <c r="AB1040" s="46"/>
    </row>
    <row r="1041" spans="28:28" x14ac:dyDescent="0.25">
      <c r="AB1041" s="46"/>
    </row>
    <row r="1042" spans="28:28" x14ac:dyDescent="0.25">
      <c r="AB1042" s="46"/>
    </row>
    <row r="1043" spans="28:28" x14ac:dyDescent="0.25">
      <c r="AB1043" s="46"/>
    </row>
    <row r="1044" spans="28:28" x14ac:dyDescent="0.25">
      <c r="AB1044" s="46"/>
    </row>
    <row r="1045" spans="28:28" x14ac:dyDescent="0.25">
      <c r="AB1045" s="46"/>
    </row>
    <row r="1046" spans="28:28" x14ac:dyDescent="0.25">
      <c r="AB1046" s="46"/>
    </row>
    <row r="1047" spans="28:28" x14ac:dyDescent="0.25">
      <c r="AB1047" s="46"/>
    </row>
    <row r="1048" spans="28:28" x14ac:dyDescent="0.25">
      <c r="AB1048" s="46"/>
    </row>
    <row r="1049" spans="28:28" x14ac:dyDescent="0.25">
      <c r="AB1049" s="46"/>
    </row>
    <row r="1050" spans="28:28" x14ac:dyDescent="0.25">
      <c r="AB1050" s="46"/>
    </row>
    <row r="1051" spans="28:28" x14ac:dyDescent="0.25">
      <c r="AB1051" s="46"/>
    </row>
    <row r="1052" spans="28:28" x14ac:dyDescent="0.25">
      <c r="AB1052" s="46"/>
    </row>
    <row r="1053" spans="28:28" x14ac:dyDescent="0.25">
      <c r="AB1053" s="46"/>
    </row>
    <row r="1054" spans="28:28" x14ac:dyDescent="0.25">
      <c r="AB1054" s="46"/>
    </row>
    <row r="1055" spans="28:28" x14ac:dyDescent="0.25">
      <c r="AB1055" s="46"/>
    </row>
    <row r="1056" spans="28:28" x14ac:dyDescent="0.25">
      <c r="AB1056" s="46"/>
    </row>
    <row r="1057" spans="28:28" x14ac:dyDescent="0.25">
      <c r="AB1057" s="46"/>
    </row>
    <row r="1058" spans="28:28" x14ac:dyDescent="0.25">
      <c r="AB1058" s="46"/>
    </row>
    <row r="1059" spans="28:28" x14ac:dyDescent="0.25">
      <c r="AB1059" s="46"/>
    </row>
    <row r="1060" spans="28:28" x14ac:dyDescent="0.25">
      <c r="AB1060" s="46"/>
    </row>
    <row r="1061" spans="28:28" x14ac:dyDescent="0.25">
      <c r="AB1061" s="46"/>
    </row>
    <row r="1062" spans="28:28" x14ac:dyDescent="0.25">
      <c r="AB1062" s="46"/>
    </row>
    <row r="1063" spans="28:28" x14ac:dyDescent="0.25">
      <c r="AB1063" s="46"/>
    </row>
    <row r="1064" spans="28:28" x14ac:dyDescent="0.25">
      <c r="AB1064" s="46"/>
    </row>
    <row r="1065" spans="28:28" x14ac:dyDescent="0.25">
      <c r="AB1065" s="46"/>
    </row>
    <row r="1066" spans="28:28" x14ac:dyDescent="0.25">
      <c r="AB1066" s="46"/>
    </row>
    <row r="1067" spans="28:28" x14ac:dyDescent="0.25">
      <c r="AB1067" s="46"/>
    </row>
    <row r="1068" spans="28:28" x14ac:dyDescent="0.25">
      <c r="AB1068" s="46"/>
    </row>
    <row r="1069" spans="28:28" x14ac:dyDescent="0.25">
      <c r="AB1069" s="46"/>
    </row>
    <row r="1070" spans="28:28" x14ac:dyDescent="0.25">
      <c r="AB1070" s="46"/>
    </row>
    <row r="1071" spans="28:28" x14ac:dyDescent="0.25">
      <c r="AB1071" s="46"/>
    </row>
    <row r="1072" spans="28:28" x14ac:dyDescent="0.25">
      <c r="AB1072" s="46"/>
    </row>
    <row r="1073" spans="28:28" x14ac:dyDescent="0.25">
      <c r="AB1073" s="46"/>
    </row>
    <row r="1074" spans="28:28" x14ac:dyDescent="0.25">
      <c r="AB1074" s="46"/>
    </row>
    <row r="1075" spans="28:28" x14ac:dyDescent="0.25">
      <c r="AB1075" s="46"/>
    </row>
    <row r="1076" spans="28:28" x14ac:dyDescent="0.25">
      <c r="AB1076" s="46"/>
    </row>
    <row r="1077" spans="28:28" x14ac:dyDescent="0.25">
      <c r="AB1077" s="46"/>
    </row>
    <row r="1078" spans="28:28" x14ac:dyDescent="0.25">
      <c r="AB1078" s="46"/>
    </row>
    <row r="1079" spans="28:28" x14ac:dyDescent="0.25">
      <c r="AB1079" s="46"/>
    </row>
    <row r="1080" spans="28:28" x14ac:dyDescent="0.25">
      <c r="AB1080" s="46"/>
    </row>
    <row r="1081" spans="28:28" x14ac:dyDescent="0.25">
      <c r="AB1081" s="46"/>
    </row>
    <row r="1082" spans="28:28" x14ac:dyDescent="0.25">
      <c r="AB1082" s="46"/>
    </row>
    <row r="1083" spans="28:28" x14ac:dyDescent="0.25">
      <c r="AB1083" s="46"/>
    </row>
    <row r="1084" spans="28:28" x14ac:dyDescent="0.25">
      <c r="AB1084" s="46"/>
    </row>
    <row r="1085" spans="28:28" x14ac:dyDescent="0.25">
      <c r="AB1085" s="46"/>
    </row>
    <row r="1086" spans="28:28" x14ac:dyDescent="0.25">
      <c r="AB1086" s="46"/>
    </row>
    <row r="1087" spans="28:28" x14ac:dyDescent="0.25">
      <c r="AB1087" s="46"/>
    </row>
    <row r="1088" spans="28:28" x14ac:dyDescent="0.25">
      <c r="AB1088" s="46"/>
    </row>
    <row r="1089" spans="28:28" x14ac:dyDescent="0.25">
      <c r="AB1089" s="46"/>
    </row>
    <row r="1090" spans="28:28" x14ac:dyDescent="0.25">
      <c r="AB1090" s="46"/>
    </row>
    <row r="1091" spans="28:28" x14ac:dyDescent="0.25">
      <c r="AB1091" s="46"/>
    </row>
    <row r="1092" spans="28:28" x14ac:dyDescent="0.25">
      <c r="AB1092" s="46"/>
    </row>
    <row r="1093" spans="28:28" x14ac:dyDescent="0.25">
      <c r="AB1093" s="46"/>
    </row>
    <row r="1094" spans="28:28" x14ac:dyDescent="0.25">
      <c r="AB1094" s="46"/>
    </row>
    <row r="1095" spans="28:28" x14ac:dyDescent="0.25">
      <c r="AB1095" s="46"/>
    </row>
    <row r="1096" spans="28:28" x14ac:dyDescent="0.25">
      <c r="AB1096" s="46"/>
    </row>
    <row r="1097" spans="28:28" x14ac:dyDescent="0.25">
      <c r="AB1097" s="46"/>
    </row>
    <row r="1098" spans="28:28" x14ac:dyDescent="0.25">
      <c r="AB1098" s="46"/>
    </row>
    <row r="1099" spans="28:28" x14ac:dyDescent="0.25">
      <c r="AB1099" s="46"/>
    </row>
    <row r="1100" spans="28:28" x14ac:dyDescent="0.25">
      <c r="AB1100" s="46"/>
    </row>
    <row r="1101" spans="28:28" x14ac:dyDescent="0.25">
      <c r="AB1101" s="46"/>
    </row>
    <row r="1102" spans="28:28" x14ac:dyDescent="0.25">
      <c r="AB1102" s="46"/>
    </row>
    <row r="1103" spans="28:28" x14ac:dyDescent="0.25">
      <c r="AB1103" s="46"/>
    </row>
    <row r="1104" spans="28:28" x14ac:dyDescent="0.25">
      <c r="AB1104" s="46"/>
    </row>
    <row r="1105" spans="28:28" x14ac:dyDescent="0.25">
      <c r="AB1105" s="46"/>
    </row>
    <row r="1106" spans="28:28" x14ac:dyDescent="0.25">
      <c r="AB1106" s="46"/>
    </row>
    <row r="1107" spans="28:28" x14ac:dyDescent="0.25">
      <c r="AB1107" s="46"/>
    </row>
    <row r="1108" spans="28:28" x14ac:dyDescent="0.25">
      <c r="AB1108" s="46"/>
    </row>
    <row r="1109" spans="28:28" x14ac:dyDescent="0.25">
      <c r="AB1109" s="46"/>
    </row>
    <row r="1110" spans="28:28" x14ac:dyDescent="0.25">
      <c r="AB1110" s="46"/>
    </row>
    <row r="1111" spans="28:28" x14ac:dyDescent="0.25">
      <c r="AB1111" s="46"/>
    </row>
    <row r="1112" spans="28:28" x14ac:dyDescent="0.25">
      <c r="AB1112" s="46"/>
    </row>
    <row r="1113" spans="28:28" x14ac:dyDescent="0.25">
      <c r="AB1113" s="46"/>
    </row>
    <row r="1114" spans="28:28" x14ac:dyDescent="0.25">
      <c r="AB1114" s="46"/>
    </row>
    <row r="1115" spans="28:28" x14ac:dyDescent="0.25">
      <c r="AB1115" s="46"/>
    </row>
    <row r="1116" spans="28:28" x14ac:dyDescent="0.25">
      <c r="AB1116" s="46"/>
    </row>
    <row r="1117" spans="28:28" x14ac:dyDescent="0.25">
      <c r="AB1117" s="46"/>
    </row>
    <row r="1118" spans="28:28" x14ac:dyDescent="0.25">
      <c r="AB1118" s="46"/>
    </row>
    <row r="1119" spans="28:28" x14ac:dyDescent="0.25">
      <c r="AB1119" s="46"/>
    </row>
    <row r="1120" spans="28:28" x14ac:dyDescent="0.25">
      <c r="AB1120" s="46"/>
    </row>
    <row r="1121" spans="28:28" x14ac:dyDescent="0.25">
      <c r="AB1121" s="46"/>
    </row>
    <row r="1122" spans="28:28" x14ac:dyDescent="0.25">
      <c r="AB1122" s="46"/>
    </row>
    <row r="1123" spans="28:28" x14ac:dyDescent="0.25">
      <c r="AB1123" s="46"/>
    </row>
    <row r="1124" spans="28:28" x14ac:dyDescent="0.25">
      <c r="AB1124" s="46"/>
    </row>
    <row r="1125" spans="28:28" x14ac:dyDescent="0.25">
      <c r="AB1125" s="46"/>
    </row>
    <row r="1126" spans="28:28" x14ac:dyDescent="0.25">
      <c r="AB1126" s="46"/>
    </row>
    <row r="1127" spans="28:28" x14ac:dyDescent="0.25">
      <c r="AB1127" s="46"/>
    </row>
    <row r="1128" spans="28:28" x14ac:dyDescent="0.25">
      <c r="AB1128" s="46"/>
    </row>
    <row r="1129" spans="28:28" x14ac:dyDescent="0.25">
      <c r="AB1129" s="46"/>
    </row>
    <row r="1130" spans="28:28" x14ac:dyDescent="0.25">
      <c r="AB1130" s="46"/>
    </row>
    <row r="1131" spans="28:28" x14ac:dyDescent="0.25">
      <c r="AB1131" s="46"/>
    </row>
    <row r="1132" spans="28:28" x14ac:dyDescent="0.25">
      <c r="AB1132" s="46"/>
    </row>
    <row r="1133" spans="28:28" x14ac:dyDescent="0.25">
      <c r="AB1133" s="46"/>
    </row>
    <row r="1134" spans="28:28" x14ac:dyDescent="0.25">
      <c r="AB1134" s="46"/>
    </row>
    <row r="1135" spans="28:28" x14ac:dyDescent="0.25">
      <c r="AB1135" s="46"/>
    </row>
    <row r="1136" spans="28:28" x14ac:dyDescent="0.25">
      <c r="AB1136" s="46"/>
    </row>
    <row r="1137" spans="28:28" x14ac:dyDescent="0.25">
      <c r="AB1137" s="46"/>
    </row>
    <row r="1138" spans="28:28" x14ac:dyDescent="0.25">
      <c r="AB1138" s="46"/>
    </row>
    <row r="1139" spans="28:28" x14ac:dyDescent="0.25">
      <c r="AB1139" s="46"/>
    </row>
    <row r="1140" spans="28:28" x14ac:dyDescent="0.25">
      <c r="AB1140" s="46"/>
    </row>
    <row r="1141" spans="28:28" x14ac:dyDescent="0.25">
      <c r="AB1141" s="46"/>
    </row>
    <row r="1142" spans="28:28" x14ac:dyDescent="0.25">
      <c r="AB1142" s="46"/>
    </row>
    <row r="1143" spans="28:28" x14ac:dyDescent="0.25">
      <c r="AB1143" s="46"/>
    </row>
    <row r="1144" spans="28:28" x14ac:dyDescent="0.25">
      <c r="AB1144" s="46"/>
    </row>
    <row r="1145" spans="28:28" x14ac:dyDescent="0.25">
      <c r="AB1145" s="46"/>
    </row>
    <row r="1146" spans="28:28" x14ac:dyDescent="0.25">
      <c r="AB1146" s="46"/>
    </row>
    <row r="1147" spans="28:28" x14ac:dyDescent="0.25">
      <c r="AB1147" s="46"/>
    </row>
    <row r="1148" spans="28:28" x14ac:dyDescent="0.25">
      <c r="AB1148" s="46"/>
    </row>
    <row r="1149" spans="28:28" x14ac:dyDescent="0.25">
      <c r="AB1149" s="46"/>
    </row>
    <row r="1150" spans="28:28" x14ac:dyDescent="0.25">
      <c r="AB1150" s="46"/>
    </row>
    <row r="1151" spans="28:28" x14ac:dyDescent="0.25">
      <c r="AB1151" s="46"/>
    </row>
    <row r="1152" spans="28:28" x14ac:dyDescent="0.25">
      <c r="AB1152" s="46"/>
    </row>
    <row r="1153" spans="28:28" x14ac:dyDescent="0.25">
      <c r="AB1153" s="46"/>
    </row>
    <row r="1154" spans="28:28" x14ac:dyDescent="0.25">
      <c r="AB1154" s="46"/>
    </row>
    <row r="1155" spans="28:28" x14ac:dyDescent="0.25">
      <c r="AB1155" s="46"/>
    </row>
    <row r="1156" spans="28:28" x14ac:dyDescent="0.25">
      <c r="AB1156" s="46"/>
    </row>
    <row r="1157" spans="28:28" x14ac:dyDescent="0.25">
      <c r="AB1157" s="46"/>
    </row>
    <row r="1158" spans="28:28" x14ac:dyDescent="0.25">
      <c r="AB1158" s="46"/>
    </row>
    <row r="1159" spans="28:28" x14ac:dyDescent="0.25">
      <c r="AB1159" s="46"/>
    </row>
    <row r="1160" spans="28:28" x14ac:dyDescent="0.25">
      <c r="AB1160" s="46"/>
    </row>
    <row r="1161" spans="28:28" x14ac:dyDescent="0.25">
      <c r="AB1161" s="46"/>
    </row>
    <row r="1162" spans="28:28" x14ac:dyDescent="0.25">
      <c r="AB1162" s="46"/>
    </row>
    <row r="1163" spans="28:28" x14ac:dyDescent="0.25">
      <c r="AB1163" s="46"/>
    </row>
    <row r="1164" spans="28:28" x14ac:dyDescent="0.25">
      <c r="AB1164" s="46"/>
    </row>
    <row r="1165" spans="28:28" x14ac:dyDescent="0.25">
      <c r="AB1165" s="46"/>
    </row>
    <row r="1166" spans="28:28" x14ac:dyDescent="0.25">
      <c r="AB1166" s="46"/>
    </row>
    <row r="1167" spans="28:28" x14ac:dyDescent="0.25">
      <c r="AB1167" s="46"/>
    </row>
    <row r="1168" spans="28:28" x14ac:dyDescent="0.25">
      <c r="AB1168" s="46"/>
    </row>
    <row r="1169" spans="28:28" x14ac:dyDescent="0.25">
      <c r="AB1169" s="46"/>
    </row>
    <row r="1170" spans="28:28" x14ac:dyDescent="0.25">
      <c r="AB1170" s="46"/>
    </row>
    <row r="1171" spans="28:28" x14ac:dyDescent="0.25">
      <c r="AB1171" s="46"/>
    </row>
    <row r="1172" spans="28:28" x14ac:dyDescent="0.25">
      <c r="AB1172" s="46"/>
    </row>
    <row r="1173" spans="28:28" x14ac:dyDescent="0.25">
      <c r="AB1173" s="46"/>
    </row>
    <row r="1174" spans="28:28" x14ac:dyDescent="0.25">
      <c r="AB1174" s="46"/>
    </row>
    <row r="1175" spans="28:28" x14ac:dyDescent="0.25">
      <c r="AB1175" s="46"/>
    </row>
    <row r="1176" spans="28:28" x14ac:dyDescent="0.25">
      <c r="AB1176" s="46"/>
    </row>
    <row r="1177" spans="28:28" x14ac:dyDescent="0.25">
      <c r="AB1177" s="46"/>
    </row>
    <row r="1178" spans="28:28" x14ac:dyDescent="0.25">
      <c r="AB1178" s="46"/>
    </row>
    <row r="1179" spans="28:28" x14ac:dyDescent="0.25">
      <c r="AB1179" s="46"/>
    </row>
    <row r="1180" spans="28:28" x14ac:dyDescent="0.25">
      <c r="AB1180" s="46"/>
    </row>
    <row r="1181" spans="28:28" x14ac:dyDescent="0.25">
      <c r="AB1181" s="46"/>
    </row>
    <row r="1182" spans="28:28" x14ac:dyDescent="0.25">
      <c r="AB1182" s="46"/>
    </row>
    <row r="1183" spans="28:28" x14ac:dyDescent="0.25">
      <c r="AB1183" s="46"/>
    </row>
    <row r="1184" spans="28:28" x14ac:dyDescent="0.25">
      <c r="AB1184" s="46"/>
    </row>
    <row r="1185" spans="28:28" x14ac:dyDescent="0.25">
      <c r="AB1185" s="46"/>
    </row>
    <row r="1186" spans="28:28" x14ac:dyDescent="0.25">
      <c r="AB1186" s="46"/>
    </row>
    <row r="1187" spans="28:28" x14ac:dyDescent="0.25">
      <c r="AB1187" s="46"/>
    </row>
    <row r="1188" spans="28:28" x14ac:dyDescent="0.25">
      <c r="AB1188" s="46"/>
    </row>
    <row r="1189" spans="28:28" x14ac:dyDescent="0.25">
      <c r="AB1189" s="46"/>
    </row>
    <row r="1190" spans="28:28" x14ac:dyDescent="0.25">
      <c r="AB1190" s="46"/>
    </row>
    <row r="1191" spans="28:28" x14ac:dyDescent="0.25">
      <c r="AB1191" s="46"/>
    </row>
    <row r="1192" spans="28:28" x14ac:dyDescent="0.25">
      <c r="AB1192" s="46"/>
    </row>
    <row r="1193" spans="28:28" x14ac:dyDescent="0.25">
      <c r="AB1193" s="46"/>
    </row>
    <row r="1194" spans="28:28" x14ac:dyDescent="0.25">
      <c r="AB1194" s="46"/>
    </row>
    <row r="1195" spans="28:28" x14ac:dyDescent="0.25">
      <c r="AB1195" s="46"/>
    </row>
    <row r="1196" spans="28:28" x14ac:dyDescent="0.25">
      <c r="AB1196" s="46"/>
    </row>
    <row r="1197" spans="28:28" x14ac:dyDescent="0.25">
      <c r="AB1197" s="46"/>
    </row>
    <row r="1198" spans="28:28" x14ac:dyDescent="0.25">
      <c r="AB1198" s="46"/>
    </row>
    <row r="1199" spans="28:28" x14ac:dyDescent="0.25">
      <c r="AB1199" s="46"/>
    </row>
    <row r="1200" spans="28:28" x14ac:dyDescent="0.25">
      <c r="AB1200" s="46"/>
    </row>
    <row r="1201" spans="28:28" x14ac:dyDescent="0.25">
      <c r="AB1201" s="46"/>
    </row>
    <row r="1202" spans="28:28" x14ac:dyDescent="0.25">
      <c r="AB1202" s="46"/>
    </row>
    <row r="1203" spans="28:28" x14ac:dyDescent="0.25">
      <c r="AB1203" s="46"/>
    </row>
    <row r="1204" spans="28:28" x14ac:dyDescent="0.25">
      <c r="AB1204" s="46"/>
    </row>
    <row r="1205" spans="28:28" x14ac:dyDescent="0.25">
      <c r="AB1205" s="46"/>
    </row>
    <row r="1206" spans="28:28" x14ac:dyDescent="0.25">
      <c r="AB1206" s="46"/>
    </row>
    <row r="1207" spans="28:28" x14ac:dyDescent="0.25">
      <c r="AB1207" s="46"/>
    </row>
    <row r="1208" spans="28:28" x14ac:dyDescent="0.25">
      <c r="AB1208" s="46"/>
    </row>
    <row r="1209" spans="28:28" x14ac:dyDescent="0.25">
      <c r="AB1209" s="46"/>
    </row>
    <row r="1210" spans="28:28" x14ac:dyDescent="0.25">
      <c r="AB1210" s="46"/>
    </row>
    <row r="1211" spans="28:28" x14ac:dyDescent="0.25">
      <c r="AB1211" s="46"/>
    </row>
    <row r="1212" spans="28:28" x14ac:dyDescent="0.25">
      <c r="AB1212" s="46"/>
    </row>
    <row r="1213" spans="28:28" x14ac:dyDescent="0.25">
      <c r="AB1213" s="46"/>
    </row>
    <row r="1214" spans="28:28" x14ac:dyDescent="0.25">
      <c r="AB1214" s="46"/>
    </row>
    <row r="1215" spans="28:28" x14ac:dyDescent="0.25">
      <c r="AB1215" s="46"/>
    </row>
    <row r="1216" spans="28:28" x14ac:dyDescent="0.25">
      <c r="AB1216" s="46"/>
    </row>
    <row r="1217" spans="28:28" x14ac:dyDescent="0.25">
      <c r="AB1217" s="46"/>
    </row>
    <row r="1218" spans="28:28" x14ac:dyDescent="0.25">
      <c r="AB1218" s="46"/>
    </row>
    <row r="1219" spans="28:28" x14ac:dyDescent="0.25">
      <c r="AB1219" s="46"/>
    </row>
    <row r="1220" spans="28:28" x14ac:dyDescent="0.25">
      <c r="AB1220" s="46"/>
    </row>
    <row r="1221" spans="28:28" x14ac:dyDescent="0.25">
      <c r="AB1221" s="46"/>
    </row>
    <row r="1222" spans="28:28" x14ac:dyDescent="0.25">
      <c r="AB1222" s="46"/>
    </row>
    <row r="1223" spans="28:28" x14ac:dyDescent="0.25">
      <c r="AB1223" s="46"/>
    </row>
    <row r="1224" spans="28:28" x14ac:dyDescent="0.25">
      <c r="AB1224" s="46"/>
    </row>
    <row r="1225" spans="28:28" x14ac:dyDescent="0.25">
      <c r="AB1225" s="46"/>
    </row>
    <row r="1226" spans="28:28" x14ac:dyDescent="0.25">
      <c r="AB1226" s="46"/>
    </row>
    <row r="1227" spans="28:28" x14ac:dyDescent="0.25">
      <c r="AB1227" s="46"/>
    </row>
    <row r="1228" spans="28:28" x14ac:dyDescent="0.25">
      <c r="AB1228" s="46"/>
    </row>
    <row r="1229" spans="28:28" x14ac:dyDescent="0.25">
      <c r="AB1229" s="46"/>
    </row>
    <row r="1230" spans="28:28" x14ac:dyDescent="0.25">
      <c r="AB1230" s="46"/>
    </row>
    <row r="1231" spans="28:28" x14ac:dyDescent="0.25">
      <c r="AB1231" s="46"/>
    </row>
    <row r="1232" spans="28:28" x14ac:dyDescent="0.25">
      <c r="AB1232" s="46"/>
    </row>
    <row r="1233" spans="28:28" x14ac:dyDescent="0.25">
      <c r="AB1233" s="46"/>
    </row>
    <row r="1234" spans="28:28" x14ac:dyDescent="0.25">
      <c r="AB1234" s="46"/>
    </row>
    <row r="1235" spans="28:28" x14ac:dyDescent="0.25">
      <c r="AB1235" s="46"/>
    </row>
    <row r="1236" spans="28:28" x14ac:dyDescent="0.25">
      <c r="AB1236" s="46"/>
    </row>
    <row r="1237" spans="28:28" x14ac:dyDescent="0.25">
      <c r="AB1237" s="46"/>
    </row>
    <row r="1238" spans="28:28" x14ac:dyDescent="0.25">
      <c r="AB1238" s="46"/>
    </row>
    <row r="1239" spans="28:28" x14ac:dyDescent="0.25">
      <c r="AB1239" s="46"/>
    </row>
    <row r="1240" spans="28:28" x14ac:dyDescent="0.25">
      <c r="AB1240" s="46"/>
    </row>
    <row r="1241" spans="28:28" x14ac:dyDescent="0.25">
      <c r="AB1241" s="46"/>
    </row>
    <row r="1242" spans="28:28" x14ac:dyDescent="0.25">
      <c r="AB1242" s="46"/>
    </row>
    <row r="1243" spans="28:28" x14ac:dyDescent="0.25">
      <c r="AB1243" s="46"/>
    </row>
    <row r="1244" spans="28:28" x14ac:dyDescent="0.25">
      <c r="AB1244" s="46"/>
    </row>
    <row r="1245" spans="28:28" x14ac:dyDescent="0.25">
      <c r="AB1245" s="46"/>
    </row>
    <row r="1246" spans="28:28" x14ac:dyDescent="0.25">
      <c r="AB1246" s="46"/>
    </row>
    <row r="1247" spans="28:28" x14ac:dyDescent="0.25">
      <c r="AB1247" s="46"/>
    </row>
    <row r="1248" spans="28:28" x14ac:dyDescent="0.25">
      <c r="AB1248" s="46"/>
    </row>
    <row r="1249" spans="28:28" x14ac:dyDescent="0.25">
      <c r="AB1249" s="46"/>
    </row>
    <row r="1250" spans="28:28" x14ac:dyDescent="0.25">
      <c r="AB1250" s="46"/>
    </row>
    <row r="1251" spans="28:28" x14ac:dyDescent="0.25">
      <c r="AB1251" s="46"/>
    </row>
    <row r="1252" spans="28:28" x14ac:dyDescent="0.25">
      <c r="AB1252" s="46"/>
    </row>
    <row r="1253" spans="28:28" x14ac:dyDescent="0.25">
      <c r="AB1253" s="46"/>
    </row>
    <row r="1254" spans="28:28" x14ac:dyDescent="0.25">
      <c r="AB1254" s="46"/>
    </row>
    <row r="1255" spans="28:28" x14ac:dyDescent="0.25">
      <c r="AB1255" s="46"/>
    </row>
    <row r="1256" spans="28:28" x14ac:dyDescent="0.25">
      <c r="AB1256" s="46"/>
    </row>
    <row r="1257" spans="28:28" x14ac:dyDescent="0.25">
      <c r="AB1257" s="46"/>
    </row>
    <row r="1258" spans="28:28" x14ac:dyDescent="0.25">
      <c r="AB1258" s="46"/>
    </row>
    <row r="1259" spans="28:28" x14ac:dyDescent="0.25">
      <c r="AB1259" s="46"/>
    </row>
    <row r="1260" spans="28:28" x14ac:dyDescent="0.25">
      <c r="AB1260" s="46"/>
    </row>
    <row r="1261" spans="28:28" x14ac:dyDescent="0.25">
      <c r="AB1261" s="46"/>
    </row>
    <row r="1262" spans="28:28" x14ac:dyDescent="0.25">
      <c r="AB1262" s="46"/>
    </row>
    <row r="1263" spans="28:28" x14ac:dyDescent="0.25">
      <c r="AB1263" s="46"/>
    </row>
    <row r="1264" spans="28:28" x14ac:dyDescent="0.25">
      <c r="AB1264" s="46"/>
    </row>
    <row r="1265" spans="28:28" x14ac:dyDescent="0.25">
      <c r="AB1265" s="46"/>
    </row>
    <row r="1266" spans="28:28" x14ac:dyDescent="0.25">
      <c r="AB1266" s="46"/>
    </row>
    <row r="1267" spans="28:28" x14ac:dyDescent="0.25">
      <c r="AB1267" s="46"/>
    </row>
    <row r="1268" spans="28:28" x14ac:dyDescent="0.25">
      <c r="AB1268" s="46"/>
    </row>
    <row r="1269" spans="28:28" x14ac:dyDescent="0.25">
      <c r="AB1269" s="46"/>
    </row>
    <row r="1270" spans="28:28" x14ac:dyDescent="0.25">
      <c r="AB1270" s="46"/>
    </row>
    <row r="1271" spans="28:28" x14ac:dyDescent="0.25">
      <c r="AB1271" s="46"/>
    </row>
    <row r="1272" spans="28:28" x14ac:dyDescent="0.25">
      <c r="AB1272" s="46"/>
    </row>
    <row r="1273" spans="28:28" x14ac:dyDescent="0.25">
      <c r="AB1273" s="46"/>
    </row>
    <row r="1274" spans="28:28" x14ac:dyDescent="0.25">
      <c r="AB1274" s="46"/>
    </row>
    <row r="1275" spans="28:28" x14ac:dyDescent="0.25">
      <c r="AB1275" s="46"/>
    </row>
    <row r="1276" spans="28:28" x14ac:dyDescent="0.25">
      <c r="AB1276" s="46"/>
    </row>
    <row r="1277" spans="28:28" x14ac:dyDescent="0.25">
      <c r="AB1277" s="46"/>
    </row>
    <row r="1278" spans="28:28" x14ac:dyDescent="0.25">
      <c r="AB1278" s="46"/>
    </row>
    <row r="1279" spans="28:28" x14ac:dyDescent="0.25">
      <c r="AB1279" s="46"/>
    </row>
    <row r="1280" spans="28:28" x14ac:dyDescent="0.25">
      <c r="AB1280" s="46"/>
    </row>
    <row r="1281" spans="28:28" x14ac:dyDescent="0.25">
      <c r="AB1281" s="46"/>
    </row>
    <row r="1282" spans="28:28" x14ac:dyDescent="0.25">
      <c r="AB1282" s="46"/>
    </row>
    <row r="1283" spans="28:28" x14ac:dyDescent="0.25">
      <c r="AB1283" s="46"/>
    </row>
    <row r="1284" spans="28:28" x14ac:dyDescent="0.25">
      <c r="AB1284" s="46"/>
    </row>
    <row r="1285" spans="28:28" x14ac:dyDescent="0.25">
      <c r="AB1285" s="46"/>
    </row>
    <row r="1286" spans="28:28" x14ac:dyDescent="0.25">
      <c r="AB1286" s="46"/>
    </row>
    <row r="1287" spans="28:28" x14ac:dyDescent="0.25">
      <c r="AB1287" s="46"/>
    </row>
    <row r="1288" spans="28:28" x14ac:dyDescent="0.25">
      <c r="AB1288" s="46"/>
    </row>
    <row r="1289" spans="28:28" x14ac:dyDescent="0.25">
      <c r="AB1289" s="46"/>
    </row>
    <row r="1290" spans="28:28" x14ac:dyDescent="0.25">
      <c r="AB1290" s="46"/>
    </row>
    <row r="1291" spans="28:28" x14ac:dyDescent="0.25">
      <c r="AB1291" s="46"/>
    </row>
    <row r="1292" spans="28:28" x14ac:dyDescent="0.25">
      <c r="AB1292" s="46"/>
    </row>
    <row r="1293" spans="28:28" x14ac:dyDescent="0.25">
      <c r="AB1293" s="46"/>
    </row>
    <row r="1294" spans="28:28" x14ac:dyDescent="0.25">
      <c r="AB1294" s="46"/>
    </row>
    <row r="1295" spans="28:28" x14ac:dyDescent="0.25">
      <c r="AB1295" s="46"/>
    </row>
    <row r="1296" spans="28:28" x14ac:dyDescent="0.25">
      <c r="AB1296" s="46"/>
    </row>
    <row r="1297" spans="28:28" x14ac:dyDescent="0.25">
      <c r="AB1297" s="46"/>
    </row>
    <row r="1298" spans="28:28" x14ac:dyDescent="0.25">
      <c r="AB1298" s="46"/>
    </row>
    <row r="1299" spans="28:28" x14ac:dyDescent="0.25">
      <c r="AB1299" s="46"/>
    </row>
    <row r="1300" spans="28:28" x14ac:dyDescent="0.25">
      <c r="AB1300" s="46"/>
    </row>
    <row r="1301" spans="28:28" x14ac:dyDescent="0.25">
      <c r="AB1301" s="46"/>
    </row>
    <row r="1302" spans="28:28" x14ac:dyDescent="0.25">
      <c r="AB1302" s="46"/>
    </row>
    <row r="1303" spans="28:28" x14ac:dyDescent="0.25">
      <c r="AB1303" s="46"/>
    </row>
    <row r="1304" spans="28:28" x14ac:dyDescent="0.25">
      <c r="AB1304" s="46"/>
    </row>
    <row r="1305" spans="28:28" x14ac:dyDescent="0.25">
      <c r="AB1305" s="46"/>
    </row>
    <row r="1306" spans="28:28" x14ac:dyDescent="0.25">
      <c r="AB1306" s="46"/>
    </row>
    <row r="1307" spans="28:28" x14ac:dyDescent="0.25">
      <c r="AB1307" s="46"/>
    </row>
    <row r="1308" spans="28:28" x14ac:dyDescent="0.25">
      <c r="AB1308" s="46"/>
    </row>
    <row r="1309" spans="28:28" x14ac:dyDescent="0.25">
      <c r="AB1309" s="46"/>
    </row>
    <row r="1310" spans="28:28" x14ac:dyDescent="0.25">
      <c r="AB1310" s="46"/>
    </row>
    <row r="1311" spans="28:28" x14ac:dyDescent="0.25">
      <c r="AB1311" s="46"/>
    </row>
    <row r="1312" spans="28:28" x14ac:dyDescent="0.25">
      <c r="AB1312" s="46"/>
    </row>
    <row r="1313" spans="28:28" x14ac:dyDescent="0.25">
      <c r="AB1313" s="46"/>
    </row>
    <row r="1314" spans="28:28" x14ac:dyDescent="0.25">
      <c r="AB1314" s="46"/>
    </row>
    <row r="1315" spans="28:28" x14ac:dyDescent="0.25">
      <c r="AB1315" s="46"/>
    </row>
    <row r="1316" spans="28:28" x14ac:dyDescent="0.25">
      <c r="AB1316" s="46"/>
    </row>
    <row r="1317" spans="28:28" x14ac:dyDescent="0.25">
      <c r="AB1317" s="46"/>
    </row>
    <row r="1318" spans="28:28" x14ac:dyDescent="0.25">
      <c r="AB1318" s="46"/>
    </row>
    <row r="1319" spans="28:28" x14ac:dyDescent="0.25">
      <c r="AB1319" s="46"/>
    </row>
    <row r="1320" spans="28:28" x14ac:dyDescent="0.25">
      <c r="AB1320" s="46"/>
    </row>
    <row r="1321" spans="28:28" x14ac:dyDescent="0.25">
      <c r="AB1321" s="46"/>
    </row>
    <row r="1322" spans="28:28" x14ac:dyDescent="0.25">
      <c r="AB1322" s="46"/>
    </row>
    <row r="1323" spans="28:28" x14ac:dyDescent="0.25">
      <c r="AB1323" s="46"/>
    </row>
    <row r="1324" spans="28:28" x14ac:dyDescent="0.25">
      <c r="AB1324" s="46"/>
    </row>
    <row r="1325" spans="28:28" x14ac:dyDescent="0.25">
      <c r="AB1325" s="46"/>
    </row>
    <row r="1326" spans="28:28" x14ac:dyDescent="0.25">
      <c r="AB1326" s="46"/>
    </row>
    <row r="1327" spans="28:28" x14ac:dyDescent="0.25">
      <c r="AB1327" s="46"/>
    </row>
    <row r="1328" spans="28:28" x14ac:dyDescent="0.25">
      <c r="AB1328" s="46"/>
    </row>
    <row r="1329" spans="28:28" x14ac:dyDescent="0.25">
      <c r="AB1329" s="46"/>
    </row>
    <row r="1330" spans="28:28" x14ac:dyDescent="0.25">
      <c r="AB1330" s="46"/>
    </row>
    <row r="1331" spans="28:28" x14ac:dyDescent="0.25">
      <c r="AB1331" s="46"/>
    </row>
    <row r="1332" spans="28:28" x14ac:dyDescent="0.25">
      <c r="AB1332" s="46"/>
    </row>
    <row r="1333" spans="28:28" x14ac:dyDescent="0.25">
      <c r="AB1333" s="46"/>
    </row>
    <row r="1334" spans="28:28" x14ac:dyDescent="0.25">
      <c r="AB1334" s="46"/>
    </row>
    <row r="1335" spans="28:28" x14ac:dyDescent="0.25">
      <c r="AB1335" s="46"/>
    </row>
    <row r="1336" spans="28:28" x14ac:dyDescent="0.25">
      <c r="AB1336" s="46"/>
    </row>
    <row r="1337" spans="28:28" x14ac:dyDescent="0.25">
      <c r="AB1337" s="46"/>
    </row>
    <row r="1338" spans="28:28" x14ac:dyDescent="0.25">
      <c r="AB1338" s="46"/>
    </row>
    <row r="1339" spans="28:28" x14ac:dyDescent="0.25">
      <c r="AB1339" s="46"/>
    </row>
    <row r="1340" spans="28:28" x14ac:dyDescent="0.25">
      <c r="AB1340" s="46"/>
    </row>
    <row r="1341" spans="28:28" x14ac:dyDescent="0.25">
      <c r="AB1341" s="46"/>
    </row>
    <row r="1342" spans="28:28" x14ac:dyDescent="0.25">
      <c r="AB1342" s="46"/>
    </row>
    <row r="1343" spans="28:28" x14ac:dyDescent="0.25">
      <c r="AB1343" s="46"/>
    </row>
    <row r="1344" spans="28:28" x14ac:dyDescent="0.25">
      <c r="AB1344" s="46"/>
    </row>
    <row r="1345" spans="28:28" x14ac:dyDescent="0.25">
      <c r="AB1345" s="46"/>
    </row>
    <row r="1346" spans="28:28" x14ac:dyDescent="0.25">
      <c r="AB1346" s="46"/>
    </row>
    <row r="1347" spans="28:28" x14ac:dyDescent="0.25">
      <c r="AB1347" s="46"/>
    </row>
    <row r="1348" spans="28:28" x14ac:dyDescent="0.25">
      <c r="AB1348" s="46"/>
    </row>
    <row r="1349" spans="28:28" x14ac:dyDescent="0.25">
      <c r="AB1349" s="46"/>
    </row>
    <row r="1350" spans="28:28" x14ac:dyDescent="0.25">
      <c r="AB1350" s="46"/>
    </row>
    <row r="1351" spans="28:28" x14ac:dyDescent="0.25">
      <c r="AB1351" s="46"/>
    </row>
    <row r="1352" spans="28:28" x14ac:dyDescent="0.25">
      <c r="AB1352" s="46"/>
    </row>
    <row r="1353" spans="28:28" x14ac:dyDescent="0.25">
      <c r="AB1353" s="46"/>
    </row>
    <row r="1354" spans="28:28" x14ac:dyDescent="0.25">
      <c r="AB1354" s="46"/>
    </row>
    <row r="1355" spans="28:28" x14ac:dyDescent="0.25">
      <c r="AB1355" s="46"/>
    </row>
    <row r="1356" spans="28:28" x14ac:dyDescent="0.25">
      <c r="AB1356" s="46"/>
    </row>
    <row r="1357" spans="28:28" x14ac:dyDescent="0.25">
      <c r="AB1357" s="46"/>
    </row>
    <row r="1358" spans="28:28" x14ac:dyDescent="0.25">
      <c r="AB1358" s="46"/>
    </row>
    <row r="1359" spans="28:28" x14ac:dyDescent="0.25">
      <c r="AB1359" s="46"/>
    </row>
    <row r="1360" spans="28:28" x14ac:dyDescent="0.25">
      <c r="AB1360" s="46"/>
    </row>
    <row r="1361" spans="28:28" x14ac:dyDescent="0.25">
      <c r="AB1361" s="46"/>
    </row>
    <row r="1362" spans="28:28" x14ac:dyDescent="0.25">
      <c r="AB1362" s="46"/>
    </row>
    <row r="1363" spans="28:28" x14ac:dyDescent="0.25">
      <c r="AB1363" s="46"/>
    </row>
    <row r="1364" spans="28:28" x14ac:dyDescent="0.25">
      <c r="AB1364" s="46"/>
    </row>
    <row r="1365" spans="28:28" x14ac:dyDescent="0.25">
      <c r="AB1365" s="46"/>
    </row>
    <row r="1366" spans="28:28" x14ac:dyDescent="0.25">
      <c r="AB1366" s="46"/>
    </row>
    <row r="1367" spans="28:28" x14ac:dyDescent="0.25">
      <c r="AB1367" s="46"/>
    </row>
    <row r="1368" spans="28:28" x14ac:dyDescent="0.25">
      <c r="AB1368" s="46"/>
    </row>
    <row r="1369" spans="28:28" x14ac:dyDescent="0.25">
      <c r="AB1369" s="46"/>
    </row>
    <row r="1370" spans="28:28" x14ac:dyDescent="0.25">
      <c r="AB1370" s="46"/>
    </row>
    <row r="1371" spans="28:28" x14ac:dyDescent="0.25">
      <c r="AB1371" s="46"/>
    </row>
    <row r="1372" spans="28:28" x14ac:dyDescent="0.25">
      <c r="AB1372" s="46"/>
    </row>
    <row r="1373" spans="28:28" x14ac:dyDescent="0.25">
      <c r="AB1373" s="46"/>
    </row>
    <row r="1374" spans="28:28" x14ac:dyDescent="0.25">
      <c r="AB1374" s="46"/>
    </row>
    <row r="1375" spans="28:28" x14ac:dyDescent="0.25">
      <c r="AB1375" s="46"/>
    </row>
    <row r="1376" spans="28:28" x14ac:dyDescent="0.25">
      <c r="AB1376" s="46"/>
    </row>
    <row r="1377" spans="28:28" x14ac:dyDescent="0.25">
      <c r="AB1377" s="46"/>
    </row>
    <row r="1378" spans="28:28" x14ac:dyDescent="0.25">
      <c r="AB1378" s="46"/>
    </row>
    <row r="1379" spans="28:28" x14ac:dyDescent="0.25">
      <c r="AB1379" s="46"/>
    </row>
    <row r="1380" spans="28:28" x14ac:dyDescent="0.25">
      <c r="AB1380" s="46"/>
    </row>
    <row r="1381" spans="28:28" x14ac:dyDescent="0.25">
      <c r="AB1381" s="46"/>
    </row>
    <row r="1382" spans="28:28" x14ac:dyDescent="0.25">
      <c r="AB1382" s="46"/>
    </row>
    <row r="1383" spans="28:28" x14ac:dyDescent="0.25">
      <c r="AB1383" s="46"/>
    </row>
    <row r="1384" spans="28:28" x14ac:dyDescent="0.25">
      <c r="AB1384" s="46"/>
    </row>
    <row r="1385" spans="28:28" x14ac:dyDescent="0.25">
      <c r="AB1385" s="46"/>
    </row>
    <row r="1386" spans="28:28" x14ac:dyDescent="0.25">
      <c r="AB1386" s="46"/>
    </row>
    <row r="1387" spans="28:28" x14ac:dyDescent="0.25">
      <c r="AB1387" s="46"/>
    </row>
    <row r="1388" spans="28:28" x14ac:dyDescent="0.25">
      <c r="AB1388" s="46"/>
    </row>
    <row r="1389" spans="28:28" x14ac:dyDescent="0.25">
      <c r="AB1389" s="46"/>
    </row>
    <row r="1390" spans="28:28" x14ac:dyDescent="0.25">
      <c r="AB1390" s="46"/>
    </row>
    <row r="1391" spans="28:28" x14ac:dyDescent="0.25">
      <c r="AB1391" s="46"/>
    </row>
    <row r="1392" spans="28:28" x14ac:dyDescent="0.25">
      <c r="AB1392" s="46"/>
    </row>
    <row r="1393" spans="28:28" x14ac:dyDescent="0.25">
      <c r="AB1393" s="46"/>
    </row>
    <row r="1394" spans="28:28" x14ac:dyDescent="0.25">
      <c r="AB1394" s="46"/>
    </row>
    <row r="1395" spans="28:28" x14ac:dyDescent="0.25">
      <c r="AB1395" s="46"/>
    </row>
    <row r="1396" spans="28:28" x14ac:dyDescent="0.25">
      <c r="AB1396" s="46"/>
    </row>
    <row r="1397" spans="28:28" x14ac:dyDescent="0.25">
      <c r="AB1397" s="46"/>
    </row>
    <row r="1398" spans="28:28" x14ac:dyDescent="0.25">
      <c r="AB1398" s="46"/>
    </row>
    <row r="1399" spans="28:28" x14ac:dyDescent="0.25">
      <c r="AB1399" s="46"/>
    </row>
    <row r="1400" spans="28:28" x14ac:dyDescent="0.25">
      <c r="AB1400" s="46"/>
    </row>
    <row r="1401" spans="28:28" x14ac:dyDescent="0.25">
      <c r="AB1401" s="46"/>
    </row>
    <row r="1402" spans="28:28" x14ac:dyDescent="0.25">
      <c r="AB1402" s="46"/>
    </row>
    <row r="1403" spans="28:28" x14ac:dyDescent="0.25">
      <c r="AB1403" s="46"/>
    </row>
    <row r="1404" spans="28:28" x14ac:dyDescent="0.25">
      <c r="AB1404" s="46"/>
    </row>
    <row r="1405" spans="28:28" x14ac:dyDescent="0.25">
      <c r="AB1405" s="46"/>
    </row>
    <row r="1406" spans="28:28" x14ac:dyDescent="0.25">
      <c r="AB1406" s="46"/>
    </row>
    <row r="1407" spans="28:28" x14ac:dyDescent="0.25">
      <c r="AB1407" s="46"/>
    </row>
    <row r="1408" spans="28:28" x14ac:dyDescent="0.25">
      <c r="AB1408" s="46"/>
    </row>
    <row r="1409" spans="28:28" x14ac:dyDescent="0.25">
      <c r="AB1409" s="46"/>
    </row>
    <row r="1410" spans="28:28" x14ac:dyDescent="0.25">
      <c r="AB1410" s="46"/>
    </row>
    <row r="1411" spans="28:28" x14ac:dyDescent="0.25">
      <c r="AB1411" s="46"/>
    </row>
    <row r="1412" spans="28:28" x14ac:dyDescent="0.25">
      <c r="AB1412" s="46"/>
    </row>
    <row r="1413" spans="28:28" x14ac:dyDescent="0.25">
      <c r="AB1413" s="46"/>
    </row>
    <row r="1414" spans="28:28" x14ac:dyDescent="0.25">
      <c r="AB1414" s="46"/>
    </row>
    <row r="1415" spans="28:28" x14ac:dyDescent="0.25">
      <c r="AB1415" s="46"/>
    </row>
    <row r="1416" spans="28:28" x14ac:dyDescent="0.25">
      <c r="AB1416" s="46"/>
    </row>
    <row r="1417" spans="28:28" x14ac:dyDescent="0.25">
      <c r="AB1417" s="46"/>
    </row>
    <row r="1418" spans="28:28" x14ac:dyDescent="0.25">
      <c r="AB1418" s="46"/>
    </row>
    <row r="1419" spans="28:28" x14ac:dyDescent="0.25">
      <c r="AB1419" s="46"/>
    </row>
    <row r="1420" spans="28:28" x14ac:dyDescent="0.25">
      <c r="AB1420" s="46"/>
    </row>
    <row r="1421" spans="28:28" x14ac:dyDescent="0.25">
      <c r="AB1421" s="46"/>
    </row>
    <row r="1422" spans="28:28" x14ac:dyDescent="0.25">
      <c r="AB1422" s="46"/>
    </row>
    <row r="1423" spans="28:28" x14ac:dyDescent="0.25">
      <c r="AB1423" s="46"/>
    </row>
    <row r="1424" spans="28:28" x14ac:dyDescent="0.25">
      <c r="AB1424" s="46"/>
    </row>
    <row r="1425" spans="28:28" x14ac:dyDescent="0.25">
      <c r="AB1425" s="46"/>
    </row>
    <row r="1426" spans="28:28" x14ac:dyDescent="0.25">
      <c r="AB1426" s="46"/>
    </row>
    <row r="1427" spans="28:28" x14ac:dyDescent="0.25">
      <c r="AB1427" s="46"/>
    </row>
    <row r="1428" spans="28:28" x14ac:dyDescent="0.25">
      <c r="AB1428" s="46"/>
    </row>
    <row r="1429" spans="28:28" x14ac:dyDescent="0.25">
      <c r="AB1429" s="46"/>
    </row>
    <row r="1430" spans="28:28" x14ac:dyDescent="0.25">
      <c r="AB1430" s="46"/>
    </row>
    <row r="1431" spans="28:28" x14ac:dyDescent="0.25">
      <c r="AB1431" s="46"/>
    </row>
    <row r="1432" spans="28:28" x14ac:dyDescent="0.25">
      <c r="AB1432" s="46"/>
    </row>
    <row r="1433" spans="28:28" x14ac:dyDescent="0.25">
      <c r="AB1433" s="46"/>
    </row>
    <row r="1434" spans="28:28" x14ac:dyDescent="0.25">
      <c r="AB1434" s="46"/>
    </row>
    <row r="1435" spans="28:28" x14ac:dyDescent="0.25">
      <c r="AB1435" s="46"/>
    </row>
    <row r="1436" spans="28:28" x14ac:dyDescent="0.25">
      <c r="AB1436" s="46"/>
    </row>
    <row r="1437" spans="28:28" x14ac:dyDescent="0.25">
      <c r="AB1437" s="46"/>
    </row>
    <row r="1438" spans="28:28" x14ac:dyDescent="0.25">
      <c r="AB1438" s="46"/>
    </row>
    <row r="1439" spans="28:28" x14ac:dyDescent="0.25">
      <c r="AB1439" s="46"/>
    </row>
    <row r="1440" spans="28:28" x14ac:dyDescent="0.25">
      <c r="AB1440" s="46"/>
    </row>
    <row r="1441" spans="28:28" x14ac:dyDescent="0.25">
      <c r="AB1441" s="46"/>
    </row>
    <row r="1442" spans="28:28" x14ac:dyDescent="0.25">
      <c r="AB1442" s="46"/>
    </row>
    <row r="1443" spans="28:28" x14ac:dyDescent="0.25">
      <c r="AB1443" s="46"/>
    </row>
    <row r="1444" spans="28:28" x14ac:dyDescent="0.25">
      <c r="AB1444" s="46"/>
    </row>
    <row r="1445" spans="28:28" x14ac:dyDescent="0.25">
      <c r="AB1445" s="46"/>
    </row>
    <row r="1446" spans="28:28" x14ac:dyDescent="0.25">
      <c r="AB1446" s="46"/>
    </row>
    <row r="1447" spans="28:28" x14ac:dyDescent="0.25">
      <c r="AB1447" s="46"/>
    </row>
    <row r="1448" spans="28:28" x14ac:dyDescent="0.25">
      <c r="AB1448" s="46"/>
    </row>
    <row r="1449" spans="28:28" x14ac:dyDescent="0.25">
      <c r="AB1449" s="46"/>
    </row>
    <row r="1450" spans="28:28" x14ac:dyDescent="0.25">
      <c r="AB1450" s="46"/>
    </row>
    <row r="1451" spans="28:28" x14ac:dyDescent="0.25">
      <c r="AB1451" s="46"/>
    </row>
    <row r="1452" spans="28:28" x14ac:dyDescent="0.25">
      <c r="AB1452" s="46"/>
    </row>
    <row r="1453" spans="28:28" x14ac:dyDescent="0.25">
      <c r="AB1453" s="46"/>
    </row>
    <row r="1454" spans="28:28" x14ac:dyDescent="0.25">
      <c r="AB1454" s="46"/>
    </row>
    <row r="1455" spans="28:28" x14ac:dyDescent="0.25">
      <c r="AB1455" s="46"/>
    </row>
    <row r="1456" spans="28:28" x14ac:dyDescent="0.25">
      <c r="AB1456" s="46"/>
    </row>
    <row r="1457" spans="28:28" x14ac:dyDescent="0.25">
      <c r="AB1457" s="46"/>
    </row>
    <row r="1458" spans="28:28" x14ac:dyDescent="0.25">
      <c r="AB1458" s="46"/>
    </row>
    <row r="1459" spans="28:28" x14ac:dyDescent="0.25">
      <c r="AB1459" s="46"/>
    </row>
    <row r="1460" spans="28:28" x14ac:dyDescent="0.25">
      <c r="AB1460" s="46"/>
    </row>
    <row r="1461" spans="28:28" x14ac:dyDescent="0.25">
      <c r="AB1461" s="46"/>
    </row>
    <row r="1462" spans="28:28" x14ac:dyDescent="0.25">
      <c r="AB1462" s="46"/>
    </row>
    <row r="1463" spans="28:28" x14ac:dyDescent="0.25">
      <c r="AB1463" s="46"/>
    </row>
    <row r="1464" spans="28:28" x14ac:dyDescent="0.25">
      <c r="AB1464" s="46"/>
    </row>
    <row r="1465" spans="28:28" x14ac:dyDescent="0.25">
      <c r="AB1465" s="46"/>
    </row>
    <row r="1466" spans="28:28" x14ac:dyDescent="0.25">
      <c r="AB1466" s="46"/>
    </row>
    <row r="1467" spans="28:28" x14ac:dyDescent="0.25">
      <c r="AB1467" s="46"/>
    </row>
    <row r="1468" spans="28:28" x14ac:dyDescent="0.25">
      <c r="AB1468" s="46"/>
    </row>
    <row r="1469" spans="28:28" x14ac:dyDescent="0.25">
      <c r="AB1469" s="46"/>
    </row>
    <row r="1470" spans="28:28" x14ac:dyDescent="0.25">
      <c r="AB1470" s="46"/>
    </row>
    <row r="1471" spans="28:28" x14ac:dyDescent="0.25">
      <c r="AB1471" s="46"/>
    </row>
    <row r="1472" spans="28:28" x14ac:dyDescent="0.25">
      <c r="AB1472" s="46"/>
    </row>
    <row r="1473" spans="28:28" x14ac:dyDescent="0.25">
      <c r="AB1473" s="46"/>
    </row>
    <row r="1474" spans="28:28" x14ac:dyDescent="0.25">
      <c r="AB1474" s="46"/>
    </row>
    <row r="1475" spans="28:28" x14ac:dyDescent="0.25">
      <c r="AB1475" s="46"/>
    </row>
    <row r="1476" spans="28:28" x14ac:dyDescent="0.25">
      <c r="AB1476" s="46"/>
    </row>
    <row r="1477" spans="28:28" x14ac:dyDescent="0.25">
      <c r="AB1477" s="46"/>
    </row>
    <row r="1478" spans="28:28" x14ac:dyDescent="0.25">
      <c r="AB1478" s="46"/>
    </row>
    <row r="1479" spans="28:28" x14ac:dyDescent="0.25">
      <c r="AB1479" s="46"/>
    </row>
    <row r="1480" spans="28:28" x14ac:dyDescent="0.25">
      <c r="AB1480" s="46"/>
    </row>
    <row r="1481" spans="28:28" x14ac:dyDescent="0.25">
      <c r="AB1481" s="46"/>
    </row>
    <row r="1482" spans="28:28" x14ac:dyDescent="0.25">
      <c r="AB1482" s="46"/>
    </row>
    <row r="1483" spans="28:28" x14ac:dyDescent="0.25">
      <c r="AB1483" s="46"/>
    </row>
    <row r="1484" spans="28:28" x14ac:dyDescent="0.25">
      <c r="AB1484" s="46"/>
    </row>
    <row r="1485" spans="28:28" x14ac:dyDescent="0.25">
      <c r="AB1485" s="46"/>
    </row>
    <row r="1486" spans="28:28" x14ac:dyDescent="0.25">
      <c r="AB1486" s="46"/>
    </row>
    <row r="1487" spans="28:28" x14ac:dyDescent="0.25">
      <c r="AB1487" s="46"/>
    </row>
    <row r="1488" spans="28:28" x14ac:dyDescent="0.25">
      <c r="AB1488" s="46"/>
    </row>
    <row r="1489" spans="28:28" x14ac:dyDescent="0.25">
      <c r="AB1489" s="46"/>
    </row>
    <row r="1490" spans="28:28" x14ac:dyDescent="0.25">
      <c r="AB1490" s="46"/>
    </row>
    <row r="1491" spans="28:28" x14ac:dyDescent="0.25">
      <c r="AB1491" s="46"/>
    </row>
    <row r="1492" spans="28:28" x14ac:dyDescent="0.25">
      <c r="AB1492" s="46"/>
    </row>
    <row r="1493" spans="28:28" x14ac:dyDescent="0.25">
      <c r="AB1493" s="46"/>
    </row>
    <row r="1494" spans="28:28" x14ac:dyDescent="0.25">
      <c r="AB1494" s="46"/>
    </row>
    <row r="1495" spans="28:28" x14ac:dyDescent="0.25">
      <c r="AB1495" s="46"/>
    </row>
    <row r="1496" spans="28:28" x14ac:dyDescent="0.25">
      <c r="AB1496" s="46"/>
    </row>
    <row r="1497" spans="28:28" x14ac:dyDescent="0.25">
      <c r="AB1497" s="46"/>
    </row>
    <row r="1498" spans="28:28" x14ac:dyDescent="0.25">
      <c r="AB1498" s="46"/>
    </row>
    <row r="1499" spans="28:28" x14ac:dyDescent="0.25">
      <c r="AB1499" s="46"/>
    </row>
    <row r="1500" spans="28:28" x14ac:dyDescent="0.25">
      <c r="AB1500" s="46"/>
    </row>
    <row r="1501" spans="28:28" x14ac:dyDescent="0.25">
      <c r="AB1501" s="46"/>
    </row>
    <row r="1502" spans="28:28" x14ac:dyDescent="0.25">
      <c r="AB1502" s="46"/>
    </row>
    <row r="1503" spans="28:28" x14ac:dyDescent="0.25">
      <c r="AB1503" s="46"/>
    </row>
    <row r="1504" spans="28:28" x14ac:dyDescent="0.25">
      <c r="AB1504" s="46"/>
    </row>
    <row r="1505" spans="28:28" x14ac:dyDescent="0.25">
      <c r="AB1505" s="46"/>
    </row>
    <row r="1506" spans="28:28" x14ac:dyDescent="0.25">
      <c r="AB1506" s="46"/>
    </row>
    <row r="1507" spans="28:28" x14ac:dyDescent="0.25">
      <c r="AB1507" s="46"/>
    </row>
    <row r="1508" spans="28:28" x14ac:dyDescent="0.25">
      <c r="AB1508" s="46"/>
    </row>
    <row r="1509" spans="28:28" x14ac:dyDescent="0.25">
      <c r="AB1509" s="46"/>
    </row>
    <row r="1510" spans="28:28" x14ac:dyDescent="0.25">
      <c r="AB1510" s="46"/>
    </row>
    <row r="1511" spans="28:28" x14ac:dyDescent="0.25">
      <c r="AB1511" s="46"/>
    </row>
    <row r="1512" spans="28:28" x14ac:dyDescent="0.25">
      <c r="AB1512" s="46"/>
    </row>
    <row r="1513" spans="28:28" x14ac:dyDescent="0.25">
      <c r="AB1513" s="46"/>
    </row>
    <row r="1514" spans="28:28" x14ac:dyDescent="0.25">
      <c r="AB1514" s="46"/>
    </row>
    <row r="1515" spans="28:28" x14ac:dyDescent="0.25">
      <c r="AB1515" s="46"/>
    </row>
    <row r="1516" spans="28:28" x14ac:dyDescent="0.25">
      <c r="AB1516" s="46"/>
    </row>
    <row r="1517" spans="28:28" x14ac:dyDescent="0.25">
      <c r="AB1517" s="46"/>
    </row>
    <row r="1518" spans="28:28" x14ac:dyDescent="0.25">
      <c r="AB1518" s="46"/>
    </row>
    <row r="1519" spans="28:28" x14ac:dyDescent="0.25">
      <c r="AB1519" s="46"/>
    </row>
    <row r="1520" spans="28:28" x14ac:dyDescent="0.25">
      <c r="AB1520" s="46"/>
    </row>
    <row r="1521" spans="28:28" x14ac:dyDescent="0.25">
      <c r="AB1521" s="46"/>
    </row>
    <row r="1522" spans="28:28" x14ac:dyDescent="0.25">
      <c r="AB1522" s="46"/>
    </row>
    <row r="1523" spans="28:28" x14ac:dyDescent="0.25">
      <c r="AB1523" s="46"/>
    </row>
    <row r="1524" spans="28:28" x14ac:dyDescent="0.25">
      <c r="AB1524" s="46"/>
    </row>
    <row r="1525" spans="28:28" x14ac:dyDescent="0.25">
      <c r="AB1525" s="46"/>
    </row>
    <row r="1526" spans="28:28" x14ac:dyDescent="0.25">
      <c r="AB1526" s="46"/>
    </row>
    <row r="1527" spans="28:28" x14ac:dyDescent="0.25">
      <c r="AB1527" s="46"/>
    </row>
    <row r="1528" spans="28:28" x14ac:dyDescent="0.25">
      <c r="AB1528" s="46"/>
    </row>
    <row r="1529" spans="28:28" x14ac:dyDescent="0.25">
      <c r="AB1529" s="46"/>
    </row>
    <row r="1530" spans="28:28" x14ac:dyDescent="0.25">
      <c r="AB1530" s="46"/>
    </row>
    <row r="1531" spans="28:28" x14ac:dyDescent="0.25">
      <c r="AB1531" s="46"/>
    </row>
    <row r="1532" spans="28:28" x14ac:dyDescent="0.25">
      <c r="AB1532" s="46"/>
    </row>
    <row r="1533" spans="28:28" x14ac:dyDescent="0.25">
      <c r="AB1533" s="46"/>
    </row>
    <row r="1534" spans="28:28" x14ac:dyDescent="0.25">
      <c r="AB1534" s="46"/>
    </row>
    <row r="1535" spans="28:28" x14ac:dyDescent="0.25">
      <c r="AB1535" s="46"/>
    </row>
    <row r="1536" spans="28:28" x14ac:dyDescent="0.25">
      <c r="AB1536" s="46"/>
    </row>
    <row r="1537" spans="28:28" x14ac:dyDescent="0.25">
      <c r="AB1537" s="46"/>
    </row>
    <row r="1538" spans="28:28" x14ac:dyDescent="0.25">
      <c r="AB1538" s="46"/>
    </row>
    <row r="1539" spans="28:28" x14ac:dyDescent="0.25">
      <c r="AB1539" s="46"/>
    </row>
    <row r="1540" spans="28:28" x14ac:dyDescent="0.25">
      <c r="AB1540" s="46"/>
    </row>
    <row r="1541" spans="28:28" x14ac:dyDescent="0.25">
      <c r="AB1541" s="46"/>
    </row>
    <row r="1542" spans="28:28" x14ac:dyDescent="0.25">
      <c r="AB1542" s="46"/>
    </row>
    <row r="1543" spans="28:28" x14ac:dyDescent="0.25">
      <c r="AB1543" s="46"/>
    </row>
    <row r="1544" spans="28:28" x14ac:dyDescent="0.25">
      <c r="AB1544" s="46"/>
    </row>
    <row r="1545" spans="28:28" x14ac:dyDescent="0.25">
      <c r="AB1545" s="46"/>
    </row>
    <row r="1546" spans="28:28" x14ac:dyDescent="0.25">
      <c r="AB1546" s="46"/>
    </row>
    <row r="1547" spans="28:28" x14ac:dyDescent="0.25">
      <c r="AB1547" s="46"/>
    </row>
    <row r="1548" spans="28:28" x14ac:dyDescent="0.25">
      <c r="AB1548" s="46"/>
    </row>
    <row r="1549" spans="28:28" x14ac:dyDescent="0.25">
      <c r="AB1549" s="46"/>
    </row>
    <row r="1550" spans="28:28" x14ac:dyDescent="0.25">
      <c r="AB1550" s="46"/>
    </row>
    <row r="1551" spans="28:28" x14ac:dyDescent="0.25">
      <c r="AB1551" s="46"/>
    </row>
    <row r="1552" spans="28:28" x14ac:dyDescent="0.25">
      <c r="AB1552" s="46"/>
    </row>
    <row r="1553" spans="28:28" x14ac:dyDescent="0.25">
      <c r="AB1553" s="46"/>
    </row>
    <row r="1554" spans="28:28" x14ac:dyDescent="0.25">
      <c r="AB1554" s="46"/>
    </row>
    <row r="1555" spans="28:28" x14ac:dyDescent="0.25">
      <c r="AB1555" s="46"/>
    </row>
    <row r="1556" spans="28:28" x14ac:dyDescent="0.25">
      <c r="AB1556" s="46"/>
    </row>
    <row r="1557" spans="28:28" x14ac:dyDescent="0.25">
      <c r="AB1557" s="46"/>
    </row>
    <row r="1558" spans="28:28" x14ac:dyDescent="0.25">
      <c r="AB1558" s="46"/>
    </row>
    <row r="1559" spans="28:28" x14ac:dyDescent="0.25">
      <c r="AB1559" s="46"/>
    </row>
    <row r="1560" spans="28:28" x14ac:dyDescent="0.25">
      <c r="AB1560" s="46"/>
    </row>
    <row r="1561" spans="28:28" x14ac:dyDescent="0.25">
      <c r="AB1561" s="46"/>
    </row>
    <row r="1562" spans="28:28" x14ac:dyDescent="0.25">
      <c r="AB1562" s="46"/>
    </row>
    <row r="1563" spans="28:28" x14ac:dyDescent="0.25">
      <c r="AB1563" s="46"/>
    </row>
    <row r="1564" spans="28:28" x14ac:dyDescent="0.25">
      <c r="AB1564" s="46"/>
    </row>
    <row r="1565" spans="28:28" x14ac:dyDescent="0.25">
      <c r="AB1565" s="46"/>
    </row>
    <row r="1566" spans="28:28" x14ac:dyDescent="0.25">
      <c r="AB1566" s="46"/>
    </row>
    <row r="1567" spans="28:28" x14ac:dyDescent="0.25">
      <c r="AB1567" s="46"/>
    </row>
    <row r="1568" spans="28:28" x14ac:dyDescent="0.25">
      <c r="AB1568" s="46"/>
    </row>
    <row r="1569" spans="28:28" x14ac:dyDescent="0.25">
      <c r="AB1569" s="46"/>
    </row>
    <row r="1570" spans="28:28" x14ac:dyDescent="0.25">
      <c r="AB1570" s="46"/>
    </row>
    <row r="1571" spans="28:28" x14ac:dyDescent="0.25">
      <c r="AB1571" s="46"/>
    </row>
    <row r="1572" spans="28:28" x14ac:dyDescent="0.25">
      <c r="AB1572" s="46"/>
    </row>
    <row r="1573" spans="28:28" x14ac:dyDescent="0.25">
      <c r="AB1573" s="46"/>
    </row>
    <row r="1574" spans="28:28" x14ac:dyDescent="0.25">
      <c r="AB1574" s="46"/>
    </row>
    <row r="1575" spans="28:28" x14ac:dyDescent="0.25">
      <c r="AB1575" s="46"/>
    </row>
    <row r="1576" spans="28:28" x14ac:dyDescent="0.25">
      <c r="AB1576" s="46"/>
    </row>
    <row r="1577" spans="28:28" x14ac:dyDescent="0.25">
      <c r="AB1577" s="46"/>
    </row>
    <row r="1578" spans="28:28" x14ac:dyDescent="0.25">
      <c r="AB1578" s="46"/>
    </row>
    <row r="1579" spans="28:28" x14ac:dyDescent="0.25">
      <c r="AB1579" s="46"/>
    </row>
    <row r="1580" spans="28:28" x14ac:dyDescent="0.25">
      <c r="AB1580" s="46"/>
    </row>
    <row r="1581" spans="28:28" x14ac:dyDescent="0.25">
      <c r="AB1581" s="46"/>
    </row>
    <row r="1582" spans="28:28" x14ac:dyDescent="0.25">
      <c r="AB1582" s="46"/>
    </row>
    <row r="1583" spans="28:28" x14ac:dyDescent="0.25">
      <c r="AB1583" s="46"/>
    </row>
    <row r="1584" spans="28:28" x14ac:dyDescent="0.25">
      <c r="AB1584" s="46"/>
    </row>
    <row r="1585" spans="28:28" x14ac:dyDescent="0.25">
      <c r="AB1585" s="46"/>
    </row>
    <row r="1586" spans="28:28" x14ac:dyDescent="0.25">
      <c r="AB1586" s="46"/>
    </row>
    <row r="1587" spans="28:28" x14ac:dyDescent="0.25">
      <c r="AB1587" s="46"/>
    </row>
    <row r="1588" spans="28:28" x14ac:dyDescent="0.25">
      <c r="AB1588" s="46"/>
    </row>
    <row r="1589" spans="28:28" x14ac:dyDescent="0.25">
      <c r="AB1589" s="46"/>
    </row>
    <row r="1590" spans="28:28" x14ac:dyDescent="0.25">
      <c r="AB1590" s="46"/>
    </row>
    <row r="1591" spans="28:28" x14ac:dyDescent="0.25">
      <c r="AB1591" s="46"/>
    </row>
    <row r="1592" spans="28:28" x14ac:dyDescent="0.25">
      <c r="AB1592" s="46"/>
    </row>
    <row r="1593" spans="28:28" x14ac:dyDescent="0.25">
      <c r="AB1593" s="46"/>
    </row>
    <row r="1594" spans="28:28" x14ac:dyDescent="0.25">
      <c r="AB1594" s="46"/>
    </row>
    <row r="1595" spans="28:28" x14ac:dyDescent="0.25">
      <c r="AB1595" s="46"/>
    </row>
    <row r="1596" spans="28:28" x14ac:dyDescent="0.25">
      <c r="AB1596" s="46"/>
    </row>
    <row r="1597" spans="28:28" x14ac:dyDescent="0.25">
      <c r="AB1597" s="46"/>
    </row>
    <row r="1598" spans="28:28" x14ac:dyDescent="0.25">
      <c r="AB1598" s="46"/>
    </row>
    <row r="1599" spans="28:28" x14ac:dyDescent="0.25">
      <c r="AB1599" s="46"/>
    </row>
    <row r="1600" spans="28:28" x14ac:dyDescent="0.25">
      <c r="AB1600" s="46"/>
    </row>
    <row r="1601" spans="28:28" x14ac:dyDescent="0.25">
      <c r="AB1601" s="46"/>
    </row>
    <row r="1602" spans="28:28" x14ac:dyDescent="0.25">
      <c r="AB1602" s="46"/>
    </row>
    <row r="1603" spans="28:28" x14ac:dyDescent="0.25">
      <c r="AB1603" s="46"/>
    </row>
    <row r="1604" spans="28:28" x14ac:dyDescent="0.25">
      <c r="AB1604" s="46"/>
    </row>
    <row r="1605" spans="28:28" x14ac:dyDescent="0.25">
      <c r="AB1605" s="46"/>
    </row>
    <row r="1606" spans="28:28" x14ac:dyDescent="0.25">
      <c r="AB1606" s="46"/>
    </row>
    <row r="1607" spans="28:28" x14ac:dyDescent="0.25">
      <c r="AB1607" s="46"/>
    </row>
    <row r="1608" spans="28:28" x14ac:dyDescent="0.25">
      <c r="AB1608" s="46"/>
    </row>
    <row r="1609" spans="28:28" x14ac:dyDescent="0.25">
      <c r="AB1609" s="46"/>
    </row>
    <row r="1610" spans="28:28" x14ac:dyDescent="0.25">
      <c r="AB1610" s="46"/>
    </row>
    <row r="1611" spans="28:28" x14ac:dyDescent="0.25">
      <c r="AB1611" s="46"/>
    </row>
    <row r="1612" spans="28:28" x14ac:dyDescent="0.25">
      <c r="AB1612" s="46"/>
    </row>
    <row r="1613" spans="28:28" x14ac:dyDescent="0.25">
      <c r="AB1613" s="46"/>
    </row>
    <row r="1614" spans="28:28" x14ac:dyDescent="0.25">
      <c r="AB1614" s="46"/>
    </row>
    <row r="1615" spans="28:28" x14ac:dyDescent="0.25">
      <c r="AB1615" s="46"/>
    </row>
    <row r="1616" spans="28:28" x14ac:dyDescent="0.25">
      <c r="AB1616" s="46"/>
    </row>
    <row r="1617" spans="28:28" x14ac:dyDescent="0.25">
      <c r="AB1617" s="46"/>
    </row>
    <row r="1618" spans="28:28" x14ac:dyDescent="0.25">
      <c r="AB1618" s="46"/>
    </row>
    <row r="1619" spans="28:28" x14ac:dyDescent="0.25">
      <c r="AB1619" s="46"/>
    </row>
    <row r="1620" spans="28:28" x14ac:dyDescent="0.25">
      <c r="AB1620" s="46"/>
    </row>
    <row r="1621" spans="28:28" x14ac:dyDescent="0.25">
      <c r="AB1621" s="46"/>
    </row>
    <row r="1622" spans="28:28" x14ac:dyDescent="0.25">
      <c r="AB1622" s="46"/>
    </row>
    <row r="1623" spans="28:28" x14ac:dyDescent="0.25">
      <c r="AB1623" s="46"/>
    </row>
    <row r="1624" spans="28:28" x14ac:dyDescent="0.25">
      <c r="AB1624" s="46"/>
    </row>
    <row r="1625" spans="28:28" x14ac:dyDescent="0.25">
      <c r="AB1625" s="46"/>
    </row>
    <row r="1626" spans="28:28" x14ac:dyDescent="0.25">
      <c r="AB1626" s="46"/>
    </row>
    <row r="1627" spans="28:28" x14ac:dyDescent="0.25">
      <c r="AB1627" s="46"/>
    </row>
    <row r="1628" spans="28:28" x14ac:dyDescent="0.25">
      <c r="AB1628" s="46"/>
    </row>
    <row r="1629" spans="28:28" x14ac:dyDescent="0.25">
      <c r="AB1629" s="46"/>
    </row>
    <row r="1630" spans="28:28" x14ac:dyDescent="0.25">
      <c r="AB1630" s="46"/>
    </row>
    <row r="1631" spans="28:28" x14ac:dyDescent="0.25">
      <c r="AB1631" s="46"/>
    </row>
    <row r="1632" spans="28:28" x14ac:dyDescent="0.25">
      <c r="AB1632" s="46"/>
    </row>
    <row r="1633" spans="28:28" x14ac:dyDescent="0.25">
      <c r="AB1633" s="46"/>
    </row>
    <row r="1634" spans="28:28" x14ac:dyDescent="0.25">
      <c r="AB1634" s="46"/>
    </row>
    <row r="1635" spans="28:28" x14ac:dyDescent="0.25">
      <c r="AB1635" s="46"/>
    </row>
    <row r="1636" spans="28:28" x14ac:dyDescent="0.25">
      <c r="AB1636" s="46"/>
    </row>
    <row r="1637" spans="28:28" x14ac:dyDescent="0.25">
      <c r="AB1637" s="46"/>
    </row>
    <row r="1638" spans="28:28" x14ac:dyDescent="0.25">
      <c r="AB1638" s="46"/>
    </row>
    <row r="1639" spans="28:28" x14ac:dyDescent="0.25">
      <c r="AB1639" s="46"/>
    </row>
    <row r="1640" spans="28:28" x14ac:dyDescent="0.25">
      <c r="AB1640" s="46"/>
    </row>
    <row r="1641" spans="28:28" x14ac:dyDescent="0.25">
      <c r="AB1641" s="46"/>
    </row>
    <row r="1642" spans="28:28" x14ac:dyDescent="0.25">
      <c r="AB1642" s="46"/>
    </row>
    <row r="1643" spans="28:28" x14ac:dyDescent="0.25">
      <c r="AB1643" s="46"/>
    </row>
    <row r="1644" spans="28:28" x14ac:dyDescent="0.25">
      <c r="AB1644" s="46"/>
    </row>
    <row r="1645" spans="28:28" x14ac:dyDescent="0.25">
      <c r="AB1645" s="46"/>
    </row>
    <row r="1646" spans="28:28" x14ac:dyDescent="0.25">
      <c r="AB1646" s="46"/>
    </row>
    <row r="1647" spans="28:28" x14ac:dyDescent="0.25">
      <c r="AB1647" s="46"/>
    </row>
    <row r="1648" spans="28:28" x14ac:dyDescent="0.25">
      <c r="AB1648" s="46"/>
    </row>
    <row r="1649" spans="28:28" x14ac:dyDescent="0.25">
      <c r="AB1649" s="46"/>
    </row>
    <row r="1650" spans="28:28" x14ac:dyDescent="0.25">
      <c r="AB1650" s="46"/>
    </row>
    <row r="1651" spans="28:28" x14ac:dyDescent="0.25">
      <c r="AB1651" s="46"/>
    </row>
    <row r="1652" spans="28:28" x14ac:dyDescent="0.25">
      <c r="AB1652" s="46"/>
    </row>
    <row r="1653" spans="28:28" x14ac:dyDescent="0.25">
      <c r="AB1653" s="46"/>
    </row>
    <row r="1654" spans="28:28" x14ac:dyDescent="0.25">
      <c r="AB1654" s="46"/>
    </row>
    <row r="1655" spans="28:28" x14ac:dyDescent="0.25">
      <c r="AB1655" s="46"/>
    </row>
    <row r="1656" spans="28:28" x14ac:dyDescent="0.25">
      <c r="AB1656" s="46"/>
    </row>
    <row r="1657" spans="28:28" x14ac:dyDescent="0.25">
      <c r="AB1657" s="46"/>
    </row>
    <row r="1658" spans="28:28" x14ac:dyDescent="0.25">
      <c r="AB1658" s="46"/>
    </row>
    <row r="1659" spans="28:28" x14ac:dyDescent="0.25">
      <c r="AB1659" s="46"/>
    </row>
    <row r="1660" spans="28:28" x14ac:dyDescent="0.25">
      <c r="AB1660" s="46"/>
    </row>
    <row r="1661" spans="28:28" x14ac:dyDescent="0.25">
      <c r="AB1661" s="46"/>
    </row>
    <row r="1662" spans="28:28" x14ac:dyDescent="0.25">
      <c r="AB1662" s="46"/>
    </row>
    <row r="1663" spans="28:28" x14ac:dyDescent="0.25">
      <c r="AB1663" s="46"/>
    </row>
    <row r="1664" spans="28:28" x14ac:dyDescent="0.25">
      <c r="AB1664" s="46"/>
    </row>
    <row r="1665" spans="28:28" x14ac:dyDescent="0.25">
      <c r="AB1665" s="46"/>
    </row>
    <row r="1666" spans="28:28" x14ac:dyDescent="0.25">
      <c r="AB1666" s="46"/>
    </row>
    <row r="1667" spans="28:28" x14ac:dyDescent="0.25">
      <c r="AB1667" s="46"/>
    </row>
    <row r="1668" spans="28:28" x14ac:dyDescent="0.25">
      <c r="AB1668" s="46"/>
    </row>
    <row r="1669" spans="28:28" x14ac:dyDescent="0.25">
      <c r="AB1669" s="46"/>
    </row>
    <row r="1670" spans="28:28" x14ac:dyDescent="0.25">
      <c r="AB1670" s="46"/>
    </row>
    <row r="1671" spans="28:28" x14ac:dyDescent="0.25">
      <c r="AB1671" s="46"/>
    </row>
    <row r="1672" spans="28:28" x14ac:dyDescent="0.25">
      <c r="AB1672" s="46"/>
    </row>
    <row r="1673" spans="28:28" x14ac:dyDescent="0.25">
      <c r="AB1673" s="46"/>
    </row>
    <row r="1674" spans="28:28" x14ac:dyDescent="0.25">
      <c r="AB1674" s="46"/>
    </row>
    <row r="1675" spans="28:28" x14ac:dyDescent="0.25">
      <c r="AB1675" s="46"/>
    </row>
    <row r="1676" spans="28:28" x14ac:dyDescent="0.25">
      <c r="AB1676" s="46"/>
    </row>
    <row r="1677" spans="28:28" x14ac:dyDescent="0.25">
      <c r="AB1677" s="46"/>
    </row>
    <row r="1678" spans="28:28" x14ac:dyDescent="0.25">
      <c r="AB1678" s="46"/>
    </row>
    <row r="1679" spans="28:28" x14ac:dyDescent="0.25">
      <c r="AB1679" s="46"/>
    </row>
    <row r="1680" spans="28:28" x14ac:dyDescent="0.25">
      <c r="AB1680" s="46"/>
    </row>
    <row r="1681" spans="28:28" x14ac:dyDescent="0.25">
      <c r="AB1681" s="46"/>
    </row>
    <row r="1682" spans="28:28" x14ac:dyDescent="0.25">
      <c r="AB1682" s="46"/>
    </row>
    <row r="1683" spans="28:28" x14ac:dyDescent="0.25">
      <c r="AB1683" s="46"/>
    </row>
    <row r="1684" spans="28:28" x14ac:dyDescent="0.25">
      <c r="AB1684" s="46"/>
    </row>
    <row r="1685" spans="28:28" x14ac:dyDescent="0.25">
      <c r="AB1685" s="46"/>
    </row>
    <row r="1686" spans="28:28" x14ac:dyDescent="0.25">
      <c r="AB1686" s="46"/>
    </row>
    <row r="1687" spans="28:28" x14ac:dyDescent="0.25">
      <c r="AB1687" s="46"/>
    </row>
    <row r="1688" spans="28:28" x14ac:dyDescent="0.25">
      <c r="AB1688" s="46"/>
    </row>
    <row r="1689" spans="28:28" x14ac:dyDescent="0.25">
      <c r="AB1689" s="46"/>
    </row>
    <row r="1690" spans="28:28" x14ac:dyDescent="0.25">
      <c r="AB1690" s="46"/>
    </row>
    <row r="1691" spans="28:28" x14ac:dyDescent="0.25">
      <c r="AB1691" s="46"/>
    </row>
    <row r="1692" spans="28:28" x14ac:dyDescent="0.25">
      <c r="AB1692" s="46"/>
    </row>
    <row r="1693" spans="28:28" x14ac:dyDescent="0.25">
      <c r="AB1693" s="46"/>
    </row>
    <row r="1694" spans="28:28" x14ac:dyDescent="0.25">
      <c r="AB1694" s="46"/>
    </row>
    <row r="1695" spans="28:28" x14ac:dyDescent="0.25">
      <c r="AB1695" s="46"/>
    </row>
    <row r="1696" spans="28:28" x14ac:dyDescent="0.25">
      <c r="AB1696" s="46"/>
    </row>
    <row r="1697" spans="28:28" x14ac:dyDescent="0.25">
      <c r="AB1697" s="46"/>
    </row>
    <row r="1698" spans="28:28" x14ac:dyDescent="0.25">
      <c r="AB1698" s="46"/>
    </row>
    <row r="1699" spans="28:28" x14ac:dyDescent="0.25">
      <c r="AB1699" s="46"/>
    </row>
    <row r="1700" spans="28:28" x14ac:dyDescent="0.25">
      <c r="AB1700" s="46"/>
    </row>
    <row r="1701" spans="28:28" x14ac:dyDescent="0.25">
      <c r="AB1701" s="46"/>
    </row>
    <row r="1702" spans="28:28" x14ac:dyDescent="0.25">
      <c r="AB1702" s="46"/>
    </row>
    <row r="1703" spans="28:28" x14ac:dyDescent="0.25">
      <c r="AB1703" s="46"/>
    </row>
    <row r="1704" spans="28:28" x14ac:dyDescent="0.25">
      <c r="AB1704" s="46"/>
    </row>
    <row r="1705" spans="28:28" x14ac:dyDescent="0.25">
      <c r="AB1705" s="46"/>
    </row>
    <row r="1706" spans="28:28" x14ac:dyDescent="0.25">
      <c r="AB1706" s="46"/>
    </row>
    <row r="1707" spans="28:28" x14ac:dyDescent="0.25">
      <c r="AB1707" s="46"/>
    </row>
    <row r="1708" spans="28:28" x14ac:dyDescent="0.25">
      <c r="AB1708" s="46"/>
    </row>
    <row r="1709" spans="28:28" x14ac:dyDescent="0.25">
      <c r="AB1709" s="46"/>
    </row>
    <row r="1710" spans="28:28" x14ac:dyDescent="0.25">
      <c r="AB1710" s="46"/>
    </row>
    <row r="1711" spans="28:28" x14ac:dyDescent="0.25">
      <c r="AB1711" s="46"/>
    </row>
    <row r="1712" spans="28:28" x14ac:dyDescent="0.25">
      <c r="AB1712" s="46"/>
    </row>
    <row r="1713" spans="28:28" x14ac:dyDescent="0.25">
      <c r="AB1713" s="46"/>
    </row>
    <row r="1714" spans="28:28" x14ac:dyDescent="0.25">
      <c r="AB1714" s="46"/>
    </row>
    <row r="1715" spans="28:28" x14ac:dyDescent="0.25">
      <c r="AB1715" s="46"/>
    </row>
    <row r="1716" spans="28:28" x14ac:dyDescent="0.25">
      <c r="AB1716" s="46"/>
    </row>
    <row r="1717" spans="28:28" x14ac:dyDescent="0.25">
      <c r="AB1717" s="46"/>
    </row>
    <row r="1718" spans="28:28" x14ac:dyDescent="0.25">
      <c r="AB1718" s="46"/>
    </row>
    <row r="1719" spans="28:28" x14ac:dyDescent="0.25">
      <c r="AB1719" s="46"/>
    </row>
    <row r="1720" spans="28:28" x14ac:dyDescent="0.25">
      <c r="AB1720" s="46"/>
    </row>
    <row r="1721" spans="28:28" x14ac:dyDescent="0.25">
      <c r="AB1721" s="46"/>
    </row>
    <row r="1722" spans="28:28" x14ac:dyDescent="0.25">
      <c r="AB1722" s="46"/>
    </row>
    <row r="1723" spans="28:28" x14ac:dyDescent="0.25">
      <c r="AB1723" s="46"/>
    </row>
    <row r="1724" spans="28:28" x14ac:dyDescent="0.25">
      <c r="AB1724" s="46"/>
    </row>
    <row r="1725" spans="28:28" x14ac:dyDescent="0.25">
      <c r="AB1725" s="46"/>
    </row>
    <row r="1726" spans="28:28" x14ac:dyDescent="0.25">
      <c r="AB1726" s="46"/>
    </row>
    <row r="1727" spans="28:28" x14ac:dyDescent="0.25">
      <c r="AB1727" s="46"/>
    </row>
    <row r="1728" spans="28:28" x14ac:dyDescent="0.25">
      <c r="AB1728" s="46"/>
    </row>
    <row r="1729" spans="28:28" x14ac:dyDescent="0.25">
      <c r="AB1729" s="46"/>
    </row>
    <row r="1730" spans="28:28" x14ac:dyDescent="0.25">
      <c r="AB1730" s="46"/>
    </row>
    <row r="1731" spans="28:28" x14ac:dyDescent="0.25">
      <c r="AB1731" s="46"/>
    </row>
    <row r="1732" spans="28:28" x14ac:dyDescent="0.25">
      <c r="AB1732" s="46"/>
    </row>
    <row r="1733" spans="28:28" x14ac:dyDescent="0.25">
      <c r="AB1733" s="46"/>
    </row>
    <row r="1734" spans="28:28" x14ac:dyDescent="0.25">
      <c r="AB1734" s="46"/>
    </row>
    <row r="1735" spans="28:28" x14ac:dyDescent="0.25">
      <c r="AB1735" s="46"/>
    </row>
    <row r="1736" spans="28:28" x14ac:dyDescent="0.25">
      <c r="AB1736" s="46"/>
    </row>
    <row r="1737" spans="28:28" x14ac:dyDescent="0.25">
      <c r="AB1737" s="46"/>
    </row>
    <row r="1738" spans="28:28" x14ac:dyDescent="0.25">
      <c r="AB1738" s="46"/>
    </row>
    <row r="1739" spans="28:28" x14ac:dyDescent="0.25">
      <c r="AB1739" s="46"/>
    </row>
    <row r="1740" spans="28:28" x14ac:dyDescent="0.25">
      <c r="AB1740" s="46"/>
    </row>
    <row r="1741" spans="28:28" x14ac:dyDescent="0.25">
      <c r="AB1741" s="46"/>
    </row>
    <row r="1742" spans="28:28" x14ac:dyDescent="0.25">
      <c r="AB1742" s="46"/>
    </row>
    <row r="1743" spans="28:28" x14ac:dyDescent="0.25">
      <c r="AB1743" s="46"/>
    </row>
    <row r="1744" spans="28:28" x14ac:dyDescent="0.25">
      <c r="AB1744" s="46"/>
    </row>
    <row r="1745" spans="28:28" x14ac:dyDescent="0.25">
      <c r="AB1745" s="46"/>
    </row>
    <row r="1746" spans="28:28" x14ac:dyDescent="0.25">
      <c r="AB1746" s="46"/>
    </row>
    <row r="1747" spans="28:28" x14ac:dyDescent="0.25">
      <c r="AB1747" s="46"/>
    </row>
    <row r="1748" spans="28:28" x14ac:dyDescent="0.25">
      <c r="AB1748" s="46"/>
    </row>
    <row r="1749" spans="28:28" x14ac:dyDescent="0.25">
      <c r="AB1749" s="46"/>
    </row>
    <row r="1750" spans="28:28" x14ac:dyDescent="0.25">
      <c r="AB1750" s="46"/>
    </row>
    <row r="1751" spans="28:28" x14ac:dyDescent="0.25">
      <c r="AB1751" s="46"/>
    </row>
    <row r="1752" spans="28:28" x14ac:dyDescent="0.25">
      <c r="AB1752" s="46"/>
    </row>
    <row r="1753" spans="28:28" x14ac:dyDescent="0.25">
      <c r="AB1753" s="46"/>
    </row>
    <row r="1754" spans="28:28" x14ac:dyDescent="0.25">
      <c r="AB1754" s="46"/>
    </row>
    <row r="1755" spans="28:28" x14ac:dyDescent="0.25">
      <c r="AB1755" s="46"/>
    </row>
    <row r="1756" spans="28:28" x14ac:dyDescent="0.25">
      <c r="AB1756" s="46"/>
    </row>
    <row r="1757" spans="28:28" x14ac:dyDescent="0.25">
      <c r="AB1757" s="46"/>
    </row>
    <row r="1758" spans="28:28" x14ac:dyDescent="0.25">
      <c r="AB1758" s="46"/>
    </row>
    <row r="1759" spans="28:28" x14ac:dyDescent="0.25">
      <c r="AB1759" s="46"/>
    </row>
    <row r="1760" spans="28:28" x14ac:dyDescent="0.25">
      <c r="AB1760" s="46"/>
    </row>
    <row r="1761" spans="28:28" x14ac:dyDescent="0.25">
      <c r="AB1761" s="46"/>
    </row>
    <row r="1762" spans="28:28" x14ac:dyDescent="0.25">
      <c r="AB1762" s="46"/>
    </row>
    <row r="1763" spans="28:28" x14ac:dyDescent="0.25">
      <c r="AB1763" s="46"/>
    </row>
    <row r="1764" spans="28:28" x14ac:dyDescent="0.25">
      <c r="AB1764" s="46"/>
    </row>
    <row r="1765" spans="28:28" x14ac:dyDescent="0.25">
      <c r="AB1765" s="46"/>
    </row>
    <row r="1766" spans="28:28" x14ac:dyDescent="0.25">
      <c r="AB1766" s="46"/>
    </row>
    <row r="1767" spans="28:28" x14ac:dyDescent="0.25">
      <c r="AB1767" s="46"/>
    </row>
    <row r="1768" spans="28:28" x14ac:dyDescent="0.25">
      <c r="AB1768" s="46"/>
    </row>
    <row r="1769" spans="28:28" x14ac:dyDescent="0.25">
      <c r="AB1769" s="46"/>
    </row>
    <row r="1770" spans="28:28" x14ac:dyDescent="0.25">
      <c r="AB1770" s="46"/>
    </row>
    <row r="1771" spans="28:28" x14ac:dyDescent="0.25">
      <c r="AB1771" s="46"/>
    </row>
    <row r="1772" spans="28:28" x14ac:dyDescent="0.25">
      <c r="AB1772" s="46"/>
    </row>
    <row r="1773" spans="28:28" x14ac:dyDescent="0.25">
      <c r="AB1773" s="46"/>
    </row>
    <row r="1774" spans="28:28" x14ac:dyDescent="0.25">
      <c r="AB1774" s="46"/>
    </row>
    <row r="1775" spans="28:28" x14ac:dyDescent="0.25">
      <c r="AB1775" s="46"/>
    </row>
    <row r="1776" spans="28:28" x14ac:dyDescent="0.25">
      <c r="AB1776" s="46"/>
    </row>
    <row r="1777" spans="28:28" x14ac:dyDescent="0.25">
      <c r="AB1777" s="46"/>
    </row>
    <row r="1778" spans="28:28" x14ac:dyDescent="0.25">
      <c r="AB1778" s="46"/>
    </row>
    <row r="1779" spans="28:28" x14ac:dyDescent="0.25">
      <c r="AB1779" s="46"/>
    </row>
    <row r="1780" spans="28:28" x14ac:dyDescent="0.25">
      <c r="AB1780" s="46"/>
    </row>
    <row r="1781" spans="28:28" x14ac:dyDescent="0.25">
      <c r="AB1781" s="46"/>
    </row>
    <row r="1782" spans="28:28" x14ac:dyDescent="0.25">
      <c r="AB1782" s="46"/>
    </row>
    <row r="1783" spans="28:28" x14ac:dyDescent="0.25">
      <c r="AB1783" s="46"/>
    </row>
    <row r="1784" spans="28:28" x14ac:dyDescent="0.25">
      <c r="AB1784" s="46"/>
    </row>
    <row r="1785" spans="28:28" x14ac:dyDescent="0.25">
      <c r="AB1785" s="46"/>
    </row>
    <row r="1786" spans="28:28" x14ac:dyDescent="0.25">
      <c r="AB1786" s="46"/>
    </row>
    <row r="1787" spans="28:28" x14ac:dyDescent="0.25">
      <c r="AB1787" s="46"/>
    </row>
    <row r="1788" spans="28:28" x14ac:dyDescent="0.25">
      <c r="AB1788" s="46"/>
    </row>
    <row r="1789" spans="28:28" x14ac:dyDescent="0.25">
      <c r="AB1789" s="46"/>
    </row>
    <row r="1790" spans="28:28" x14ac:dyDescent="0.25">
      <c r="AB1790" s="46"/>
    </row>
    <row r="1791" spans="28:28" x14ac:dyDescent="0.25">
      <c r="AB1791" s="46"/>
    </row>
    <row r="1792" spans="28:28" x14ac:dyDescent="0.25">
      <c r="AB1792" s="46"/>
    </row>
    <row r="1793" spans="28:28" x14ac:dyDescent="0.25">
      <c r="AB1793" s="46"/>
    </row>
    <row r="1794" spans="28:28" x14ac:dyDescent="0.25">
      <c r="AB1794" s="46"/>
    </row>
    <row r="1795" spans="28:28" x14ac:dyDescent="0.25">
      <c r="AB1795" s="46"/>
    </row>
    <row r="1796" spans="28:28" x14ac:dyDescent="0.25">
      <c r="AB1796" s="46"/>
    </row>
    <row r="1797" spans="28:28" x14ac:dyDescent="0.25">
      <c r="AB1797" s="46"/>
    </row>
    <row r="1798" spans="28:28" x14ac:dyDescent="0.25">
      <c r="AB1798" s="46"/>
    </row>
    <row r="1799" spans="28:28" x14ac:dyDescent="0.25">
      <c r="AB1799" s="46"/>
    </row>
    <row r="1800" spans="28:28" x14ac:dyDescent="0.25">
      <c r="AB1800" s="46"/>
    </row>
    <row r="1801" spans="28:28" x14ac:dyDescent="0.25">
      <c r="AB1801" s="46"/>
    </row>
    <row r="1802" spans="28:28" x14ac:dyDescent="0.25">
      <c r="AB1802" s="46"/>
    </row>
    <row r="1803" spans="28:28" x14ac:dyDescent="0.25">
      <c r="AB1803" s="46"/>
    </row>
    <row r="1804" spans="28:28" x14ac:dyDescent="0.25">
      <c r="AB1804" s="46"/>
    </row>
    <row r="1805" spans="28:28" x14ac:dyDescent="0.25">
      <c r="AB1805" s="46"/>
    </row>
    <row r="1806" spans="28:28" x14ac:dyDescent="0.25">
      <c r="AB1806" s="46"/>
    </row>
    <row r="1807" spans="28:28" x14ac:dyDescent="0.25">
      <c r="AB1807" s="46"/>
    </row>
    <row r="1808" spans="28:28" x14ac:dyDescent="0.25">
      <c r="AB1808" s="46"/>
    </row>
    <row r="1809" spans="28:28" x14ac:dyDescent="0.25">
      <c r="AB1809" s="46"/>
    </row>
    <row r="1810" spans="28:28" x14ac:dyDescent="0.25">
      <c r="AB1810" s="46"/>
    </row>
    <row r="1811" spans="28:28" x14ac:dyDescent="0.25">
      <c r="AB1811" s="46"/>
    </row>
    <row r="1812" spans="28:28" x14ac:dyDescent="0.25">
      <c r="AB1812" s="46"/>
    </row>
    <row r="1813" spans="28:28" x14ac:dyDescent="0.25">
      <c r="AB1813" s="46"/>
    </row>
    <row r="1814" spans="28:28" x14ac:dyDescent="0.25">
      <c r="AB1814" s="46"/>
    </row>
    <row r="1815" spans="28:28" x14ac:dyDescent="0.25">
      <c r="AB1815" s="46"/>
    </row>
    <row r="1816" spans="28:28" x14ac:dyDescent="0.25">
      <c r="AB1816" s="46"/>
    </row>
    <row r="1817" spans="28:28" x14ac:dyDescent="0.25">
      <c r="AB1817" s="46"/>
    </row>
    <row r="1818" spans="28:28" x14ac:dyDescent="0.25">
      <c r="AB1818" s="46"/>
    </row>
    <row r="1819" spans="28:28" x14ac:dyDescent="0.25">
      <c r="AB1819" s="46"/>
    </row>
    <row r="1820" spans="28:28" x14ac:dyDescent="0.25">
      <c r="AB1820" s="46"/>
    </row>
    <row r="1821" spans="28:28" x14ac:dyDescent="0.25">
      <c r="AB1821" s="46"/>
    </row>
    <row r="1822" spans="28:28" x14ac:dyDescent="0.25">
      <c r="AB1822" s="46"/>
    </row>
    <row r="1823" spans="28:28" x14ac:dyDescent="0.25">
      <c r="AB1823" s="46"/>
    </row>
    <row r="1824" spans="28:28" x14ac:dyDescent="0.25">
      <c r="AB1824" s="46"/>
    </row>
    <row r="1825" spans="28:28" x14ac:dyDescent="0.25">
      <c r="AB1825" s="46"/>
    </row>
    <row r="1826" spans="28:28" x14ac:dyDescent="0.25">
      <c r="AB1826" s="46"/>
    </row>
    <row r="1827" spans="28:28" x14ac:dyDescent="0.25">
      <c r="AB1827" s="46"/>
    </row>
    <row r="1828" spans="28:28" x14ac:dyDescent="0.25">
      <c r="AB1828" s="46"/>
    </row>
    <row r="1829" spans="28:28" x14ac:dyDescent="0.25">
      <c r="AB1829" s="46"/>
    </row>
    <row r="1830" spans="28:28" x14ac:dyDescent="0.25">
      <c r="AB1830" s="46"/>
    </row>
    <row r="1831" spans="28:28" x14ac:dyDescent="0.25">
      <c r="AB1831" s="46"/>
    </row>
    <row r="1832" spans="28:28" x14ac:dyDescent="0.25">
      <c r="AB1832" s="46"/>
    </row>
    <row r="1833" spans="28:28" x14ac:dyDescent="0.25">
      <c r="AB1833" s="46"/>
    </row>
    <row r="1834" spans="28:28" x14ac:dyDescent="0.25">
      <c r="AB1834" s="46"/>
    </row>
    <row r="1835" spans="28:28" x14ac:dyDescent="0.25">
      <c r="AB1835" s="46"/>
    </row>
    <row r="1836" spans="28:28" x14ac:dyDescent="0.25">
      <c r="AB1836" s="46"/>
    </row>
    <row r="1837" spans="28:28" x14ac:dyDescent="0.25">
      <c r="AB1837" s="46"/>
    </row>
    <row r="1838" spans="28:28" x14ac:dyDescent="0.25">
      <c r="AB1838" s="46"/>
    </row>
    <row r="1839" spans="28:28" x14ac:dyDescent="0.25">
      <c r="AB1839" s="46"/>
    </row>
    <row r="1840" spans="28:28" x14ac:dyDescent="0.25">
      <c r="AB1840" s="46"/>
    </row>
    <row r="1841" spans="28:28" x14ac:dyDescent="0.25">
      <c r="AB1841" s="46"/>
    </row>
    <row r="1842" spans="28:28" x14ac:dyDescent="0.25">
      <c r="AB1842" s="46"/>
    </row>
    <row r="1843" spans="28:28" x14ac:dyDescent="0.25">
      <c r="AB1843" s="46"/>
    </row>
    <row r="1844" spans="28:28" x14ac:dyDescent="0.25">
      <c r="AB1844" s="46"/>
    </row>
    <row r="1845" spans="28:28" x14ac:dyDescent="0.25">
      <c r="AB1845" s="46"/>
    </row>
    <row r="1846" spans="28:28" x14ac:dyDescent="0.25">
      <c r="AB1846" s="46"/>
    </row>
    <row r="1847" spans="28:28" x14ac:dyDescent="0.25">
      <c r="AB1847" s="46"/>
    </row>
    <row r="1848" spans="28:28" x14ac:dyDescent="0.25">
      <c r="AB1848" s="46"/>
    </row>
    <row r="1849" spans="28:28" x14ac:dyDescent="0.25">
      <c r="AB1849" s="46"/>
    </row>
    <row r="1850" spans="28:28" x14ac:dyDescent="0.25">
      <c r="AB1850" s="46"/>
    </row>
    <row r="1851" spans="28:28" x14ac:dyDescent="0.25">
      <c r="AB1851" s="46"/>
    </row>
    <row r="1852" spans="28:28" x14ac:dyDescent="0.25">
      <c r="AB1852" s="46"/>
    </row>
    <row r="1853" spans="28:28" x14ac:dyDescent="0.25">
      <c r="AB1853" s="46"/>
    </row>
    <row r="1854" spans="28:28" x14ac:dyDescent="0.25">
      <c r="AB1854" s="46"/>
    </row>
    <row r="1855" spans="28:28" x14ac:dyDescent="0.25">
      <c r="AB1855" s="46"/>
    </row>
    <row r="1856" spans="28:28" x14ac:dyDescent="0.25">
      <c r="AB1856" s="46"/>
    </row>
    <row r="1857" spans="28:28" x14ac:dyDescent="0.25">
      <c r="AB1857" s="46"/>
    </row>
    <row r="1858" spans="28:28" x14ac:dyDescent="0.25">
      <c r="AB1858" s="46"/>
    </row>
    <row r="1859" spans="28:28" x14ac:dyDescent="0.25">
      <c r="AB1859" s="46"/>
    </row>
    <row r="1860" spans="28:28" x14ac:dyDescent="0.25">
      <c r="AB1860" s="46"/>
    </row>
    <row r="1861" spans="28:28" x14ac:dyDescent="0.25">
      <c r="AB1861" s="46"/>
    </row>
    <row r="1862" spans="28:28" x14ac:dyDescent="0.25">
      <c r="AB1862" s="46"/>
    </row>
    <row r="1863" spans="28:28" x14ac:dyDescent="0.25">
      <c r="AB1863" s="46"/>
    </row>
    <row r="1864" spans="28:28" x14ac:dyDescent="0.25">
      <c r="AB1864" s="46"/>
    </row>
    <row r="1865" spans="28:28" x14ac:dyDescent="0.25">
      <c r="AB1865" s="46"/>
    </row>
    <row r="1866" spans="28:28" x14ac:dyDescent="0.25">
      <c r="AB1866" s="46"/>
    </row>
    <row r="1867" spans="28:28" x14ac:dyDescent="0.25">
      <c r="AB1867" s="46"/>
    </row>
    <row r="1868" spans="28:28" x14ac:dyDescent="0.25">
      <c r="AB1868" s="46"/>
    </row>
    <row r="1869" spans="28:28" x14ac:dyDescent="0.25">
      <c r="AB1869" s="46"/>
    </row>
    <row r="1870" spans="28:28" x14ac:dyDescent="0.25">
      <c r="AB1870" s="46"/>
    </row>
    <row r="1871" spans="28:28" x14ac:dyDescent="0.25">
      <c r="AB1871" s="46"/>
    </row>
    <row r="1872" spans="28:28" x14ac:dyDescent="0.25">
      <c r="AB1872" s="46"/>
    </row>
    <row r="1873" spans="28:28" x14ac:dyDescent="0.25">
      <c r="AB1873" s="46"/>
    </row>
    <row r="1874" spans="28:28" x14ac:dyDescent="0.25">
      <c r="AB1874" s="46"/>
    </row>
    <row r="1875" spans="28:28" x14ac:dyDescent="0.25">
      <c r="AB1875" s="46"/>
    </row>
    <row r="1876" spans="28:28" x14ac:dyDescent="0.25">
      <c r="AB1876" s="46"/>
    </row>
    <row r="1877" spans="28:28" x14ac:dyDescent="0.25">
      <c r="AB1877" s="46"/>
    </row>
    <row r="1878" spans="28:28" x14ac:dyDescent="0.25">
      <c r="AB1878" s="46"/>
    </row>
    <row r="1879" spans="28:28" x14ac:dyDescent="0.25">
      <c r="AB1879" s="46"/>
    </row>
    <row r="1880" spans="28:28" x14ac:dyDescent="0.25">
      <c r="AB1880" s="46"/>
    </row>
    <row r="1881" spans="28:28" x14ac:dyDescent="0.25">
      <c r="AB1881" s="46"/>
    </row>
    <row r="1882" spans="28:28" x14ac:dyDescent="0.25">
      <c r="AB1882" s="46"/>
    </row>
    <row r="1883" spans="28:28" x14ac:dyDescent="0.25">
      <c r="AB1883" s="46"/>
    </row>
    <row r="1884" spans="28:28" x14ac:dyDescent="0.25">
      <c r="AB1884" s="46"/>
    </row>
    <row r="1885" spans="28:28" x14ac:dyDescent="0.25">
      <c r="AB1885" s="46"/>
    </row>
    <row r="1886" spans="28:28" x14ac:dyDescent="0.25">
      <c r="AB1886" s="46"/>
    </row>
    <row r="1887" spans="28:28" x14ac:dyDescent="0.25">
      <c r="AB1887" s="46"/>
    </row>
    <row r="1888" spans="28:28" x14ac:dyDescent="0.25">
      <c r="AB1888" s="46"/>
    </row>
    <row r="1889" spans="28:28" x14ac:dyDescent="0.25">
      <c r="AB1889" s="46"/>
    </row>
    <row r="1890" spans="28:28" x14ac:dyDescent="0.25">
      <c r="AB1890" s="46"/>
    </row>
    <row r="1891" spans="28:28" x14ac:dyDescent="0.25">
      <c r="AB1891" s="46"/>
    </row>
    <row r="1892" spans="28:28" x14ac:dyDescent="0.25">
      <c r="AB1892" s="46"/>
    </row>
    <row r="1893" spans="28:28" x14ac:dyDescent="0.25">
      <c r="AB1893" s="46"/>
    </row>
    <row r="1894" spans="28:28" x14ac:dyDescent="0.25">
      <c r="AB1894" s="46"/>
    </row>
    <row r="1895" spans="28:28" x14ac:dyDescent="0.25">
      <c r="AB1895" s="46"/>
    </row>
    <row r="1896" spans="28:28" x14ac:dyDescent="0.25">
      <c r="AB1896" s="46"/>
    </row>
    <row r="1897" spans="28:28" x14ac:dyDescent="0.25">
      <c r="AB1897" s="46"/>
    </row>
    <row r="1898" spans="28:28" x14ac:dyDescent="0.25">
      <c r="AB1898" s="46"/>
    </row>
    <row r="1899" spans="28:28" x14ac:dyDescent="0.25">
      <c r="AB1899" s="46"/>
    </row>
    <row r="1900" spans="28:28" x14ac:dyDescent="0.25">
      <c r="AB1900" s="46"/>
    </row>
    <row r="1901" spans="28:28" x14ac:dyDescent="0.25">
      <c r="AB1901" s="46"/>
    </row>
    <row r="1902" spans="28:28" x14ac:dyDescent="0.25">
      <c r="AB1902" s="46"/>
    </row>
    <row r="1903" spans="28:28" x14ac:dyDescent="0.25">
      <c r="AB1903" s="46"/>
    </row>
    <row r="1904" spans="28:28" x14ac:dyDescent="0.25">
      <c r="AB1904" s="46"/>
    </row>
    <row r="1905" spans="28:28" x14ac:dyDescent="0.25">
      <c r="AB1905" s="46"/>
    </row>
    <row r="1906" spans="28:28" x14ac:dyDescent="0.25">
      <c r="AB1906" s="46"/>
    </row>
    <row r="1907" spans="28:28" x14ac:dyDescent="0.25">
      <c r="AB1907" s="46"/>
    </row>
    <row r="1908" spans="28:28" x14ac:dyDescent="0.25">
      <c r="AB1908" s="46"/>
    </row>
    <row r="1909" spans="28:28" x14ac:dyDescent="0.25">
      <c r="AB1909" s="46"/>
    </row>
    <row r="1910" spans="28:28" x14ac:dyDescent="0.25">
      <c r="AB1910" s="46"/>
    </row>
    <row r="1911" spans="28:28" x14ac:dyDescent="0.25">
      <c r="AB1911" s="46"/>
    </row>
    <row r="1912" spans="28:28" x14ac:dyDescent="0.25">
      <c r="AB1912" s="46"/>
    </row>
    <row r="1913" spans="28:28" x14ac:dyDescent="0.25">
      <c r="AB1913" s="46"/>
    </row>
    <row r="1914" spans="28:28" x14ac:dyDescent="0.25">
      <c r="AB1914" s="46"/>
    </row>
    <row r="1915" spans="28:28" x14ac:dyDescent="0.25">
      <c r="AB1915" s="46"/>
    </row>
    <row r="1916" spans="28:28" x14ac:dyDescent="0.25">
      <c r="AB1916" s="46"/>
    </row>
    <row r="1917" spans="28:28" x14ac:dyDescent="0.25">
      <c r="AB1917" s="46"/>
    </row>
    <row r="1918" spans="28:28" x14ac:dyDescent="0.25">
      <c r="AB1918" s="46"/>
    </row>
    <row r="1919" spans="28:28" x14ac:dyDescent="0.25">
      <c r="AB1919" s="46"/>
    </row>
    <row r="1920" spans="28:28" x14ac:dyDescent="0.25">
      <c r="AB1920" s="46"/>
    </row>
    <row r="1921" spans="28:28" x14ac:dyDescent="0.25">
      <c r="AB1921" s="46"/>
    </row>
    <row r="1922" spans="28:28" x14ac:dyDescent="0.25">
      <c r="AB1922" s="46"/>
    </row>
    <row r="1923" spans="28:28" x14ac:dyDescent="0.25">
      <c r="AB1923" s="46"/>
    </row>
    <row r="1924" spans="28:28" x14ac:dyDescent="0.25">
      <c r="AB1924" s="46"/>
    </row>
    <row r="1925" spans="28:28" x14ac:dyDescent="0.25">
      <c r="AB1925" s="46"/>
    </row>
    <row r="1926" spans="28:28" x14ac:dyDescent="0.25">
      <c r="AB1926" s="46"/>
    </row>
    <row r="1927" spans="28:28" x14ac:dyDescent="0.25">
      <c r="AB1927" s="46"/>
    </row>
    <row r="1928" spans="28:28" x14ac:dyDescent="0.25">
      <c r="AB1928" s="46"/>
    </row>
    <row r="1929" spans="28:28" x14ac:dyDescent="0.25">
      <c r="AB1929" s="46"/>
    </row>
    <row r="1930" spans="28:28" x14ac:dyDescent="0.25">
      <c r="AB1930" s="46"/>
    </row>
    <row r="1931" spans="28:28" x14ac:dyDescent="0.25">
      <c r="AB1931" s="46"/>
    </row>
    <row r="1932" spans="28:28" x14ac:dyDescent="0.25">
      <c r="AB1932" s="46"/>
    </row>
    <row r="1933" spans="28:28" x14ac:dyDescent="0.25">
      <c r="AB1933" s="46"/>
    </row>
    <row r="1934" spans="28:28" x14ac:dyDescent="0.25">
      <c r="AB1934" s="46"/>
    </row>
    <row r="1935" spans="28:28" x14ac:dyDescent="0.25">
      <c r="AB1935" s="46"/>
    </row>
    <row r="1936" spans="28:28" x14ac:dyDescent="0.25">
      <c r="AB1936" s="46"/>
    </row>
    <row r="1937" spans="28:28" x14ac:dyDescent="0.25">
      <c r="AB1937" s="46"/>
    </row>
    <row r="1938" spans="28:28" x14ac:dyDescent="0.25">
      <c r="AB1938" s="46"/>
    </row>
    <row r="1939" spans="28:28" x14ac:dyDescent="0.25">
      <c r="AB1939" s="46"/>
    </row>
    <row r="1940" spans="28:28" x14ac:dyDescent="0.25">
      <c r="AB1940" s="46"/>
    </row>
    <row r="1941" spans="28:28" x14ac:dyDescent="0.25">
      <c r="AB1941" s="46"/>
    </row>
    <row r="1942" spans="28:28" x14ac:dyDescent="0.25">
      <c r="AB1942" s="46"/>
    </row>
    <row r="1943" spans="28:28" x14ac:dyDescent="0.25">
      <c r="AB1943" s="46"/>
    </row>
    <row r="1944" spans="28:28" x14ac:dyDescent="0.25">
      <c r="AB1944" s="46"/>
    </row>
    <row r="1945" spans="28:28" x14ac:dyDescent="0.25">
      <c r="AB1945" s="46"/>
    </row>
    <row r="1946" spans="28:28" x14ac:dyDescent="0.25">
      <c r="AB1946" s="46"/>
    </row>
    <row r="1947" spans="28:28" x14ac:dyDescent="0.25">
      <c r="AB1947" s="46"/>
    </row>
    <row r="1948" spans="28:28" x14ac:dyDescent="0.25">
      <c r="AB1948" s="46"/>
    </row>
    <row r="1949" spans="28:28" x14ac:dyDescent="0.25">
      <c r="AB1949" s="46"/>
    </row>
    <row r="1950" spans="28:28" x14ac:dyDescent="0.25">
      <c r="AB1950" s="46"/>
    </row>
    <row r="1951" spans="28:28" x14ac:dyDescent="0.25">
      <c r="AB1951" s="46"/>
    </row>
    <row r="1952" spans="28:28" x14ac:dyDescent="0.25">
      <c r="AB1952" s="46"/>
    </row>
    <row r="1953" spans="28:28" x14ac:dyDescent="0.25">
      <c r="AB1953" s="46"/>
    </row>
    <row r="1954" spans="28:28" x14ac:dyDescent="0.25">
      <c r="AB1954" s="46"/>
    </row>
    <row r="1955" spans="28:28" x14ac:dyDescent="0.25">
      <c r="AB1955" s="46"/>
    </row>
    <row r="1956" spans="28:28" x14ac:dyDescent="0.25">
      <c r="AB1956" s="46"/>
    </row>
    <row r="1957" spans="28:28" x14ac:dyDescent="0.25">
      <c r="AB1957" s="46"/>
    </row>
    <row r="1958" spans="28:28" x14ac:dyDescent="0.25">
      <c r="AB1958" s="46"/>
    </row>
    <row r="1959" spans="28:28" x14ac:dyDescent="0.25">
      <c r="AB1959" s="46"/>
    </row>
    <row r="1960" spans="28:28" x14ac:dyDescent="0.25">
      <c r="AB1960" s="46"/>
    </row>
    <row r="1961" spans="28:28" x14ac:dyDescent="0.25">
      <c r="AB1961" s="46"/>
    </row>
    <row r="1962" spans="28:28" x14ac:dyDescent="0.25">
      <c r="AB1962" s="46"/>
    </row>
    <row r="1963" spans="28:28" x14ac:dyDescent="0.25">
      <c r="AB1963" s="46"/>
    </row>
    <row r="1964" spans="28:28" x14ac:dyDescent="0.25">
      <c r="AB1964" s="46"/>
    </row>
    <row r="1965" spans="28:28" x14ac:dyDescent="0.25">
      <c r="AB1965" s="46"/>
    </row>
    <row r="1966" spans="28:28" x14ac:dyDescent="0.25">
      <c r="AB1966" s="46"/>
    </row>
    <row r="1967" spans="28:28" x14ac:dyDescent="0.25">
      <c r="AB1967" s="46"/>
    </row>
    <row r="1968" spans="28:28" x14ac:dyDescent="0.25">
      <c r="AB1968" s="46"/>
    </row>
    <row r="1969" spans="28:28" x14ac:dyDescent="0.25">
      <c r="AB1969" s="46"/>
    </row>
    <row r="1970" spans="28:28" x14ac:dyDescent="0.25">
      <c r="AB1970" s="46"/>
    </row>
    <row r="1971" spans="28:28" x14ac:dyDescent="0.25">
      <c r="AB1971" s="46"/>
    </row>
    <row r="1972" spans="28:28" x14ac:dyDescent="0.25">
      <c r="AB1972" s="46"/>
    </row>
    <row r="1973" spans="28:28" x14ac:dyDescent="0.25">
      <c r="AB1973" s="46"/>
    </row>
    <row r="1974" spans="28:28" x14ac:dyDescent="0.25">
      <c r="AB1974" s="46"/>
    </row>
    <row r="1975" spans="28:28" x14ac:dyDescent="0.25">
      <c r="AB1975" s="46"/>
    </row>
    <row r="1976" spans="28:28" x14ac:dyDescent="0.25">
      <c r="AB1976" s="46"/>
    </row>
    <row r="1977" spans="28:28" x14ac:dyDescent="0.25">
      <c r="AB1977" s="46"/>
    </row>
    <row r="1978" spans="28:28" x14ac:dyDescent="0.25">
      <c r="AB1978" s="46"/>
    </row>
    <row r="1979" spans="28:28" x14ac:dyDescent="0.25">
      <c r="AB1979" s="46"/>
    </row>
    <row r="1980" spans="28:28" x14ac:dyDescent="0.25">
      <c r="AB1980" s="46"/>
    </row>
    <row r="1981" spans="28:28" x14ac:dyDescent="0.25">
      <c r="AB1981" s="46"/>
    </row>
    <row r="1982" spans="28:28" x14ac:dyDescent="0.25">
      <c r="AB1982" s="46"/>
    </row>
    <row r="1983" spans="28:28" x14ac:dyDescent="0.25">
      <c r="AB1983" s="46"/>
    </row>
    <row r="1984" spans="28:28" x14ac:dyDescent="0.25">
      <c r="AB1984" s="46"/>
    </row>
    <row r="1985" spans="28:28" x14ac:dyDescent="0.25">
      <c r="AB1985" s="46"/>
    </row>
    <row r="1986" spans="28:28" x14ac:dyDescent="0.25">
      <c r="AB1986" s="46"/>
    </row>
    <row r="1987" spans="28:28" x14ac:dyDescent="0.25">
      <c r="AB1987" s="46"/>
    </row>
    <row r="1988" spans="28:28" x14ac:dyDescent="0.25">
      <c r="AB1988" s="46"/>
    </row>
    <row r="1989" spans="28:28" x14ac:dyDescent="0.25">
      <c r="AB1989" s="46"/>
    </row>
    <row r="1990" spans="28:28" x14ac:dyDescent="0.25">
      <c r="AB1990" s="46"/>
    </row>
    <row r="1991" spans="28:28" x14ac:dyDescent="0.25">
      <c r="AB1991" s="46"/>
    </row>
    <row r="1992" spans="28:28" x14ac:dyDescent="0.25">
      <c r="AB1992" s="46"/>
    </row>
    <row r="1993" spans="28:28" x14ac:dyDescent="0.25">
      <c r="AB1993" s="46"/>
    </row>
    <row r="1994" spans="28:28" x14ac:dyDescent="0.25">
      <c r="AB1994" s="46"/>
    </row>
    <row r="1995" spans="28:28" x14ac:dyDescent="0.25">
      <c r="AB1995" s="46"/>
    </row>
    <row r="1996" spans="28:28" x14ac:dyDescent="0.25">
      <c r="AB1996" s="46"/>
    </row>
    <row r="1997" spans="28:28" x14ac:dyDescent="0.25">
      <c r="AB1997" s="46"/>
    </row>
    <row r="1998" spans="28:28" x14ac:dyDescent="0.25">
      <c r="AB1998" s="46"/>
    </row>
    <row r="1999" spans="28:28" x14ac:dyDescent="0.25">
      <c r="AB1999" s="46"/>
    </row>
    <row r="2000" spans="28:28" x14ac:dyDescent="0.25">
      <c r="AB2000" s="46"/>
    </row>
    <row r="2001" spans="28:28" x14ac:dyDescent="0.25">
      <c r="AB2001" s="46"/>
    </row>
    <row r="2002" spans="28:28" x14ac:dyDescent="0.25">
      <c r="AB2002" s="46"/>
    </row>
    <row r="2003" spans="28:28" x14ac:dyDescent="0.25">
      <c r="AB2003" s="46"/>
    </row>
    <row r="2004" spans="28:28" x14ac:dyDescent="0.25">
      <c r="AB2004" s="46"/>
    </row>
    <row r="2005" spans="28:28" x14ac:dyDescent="0.25">
      <c r="AB2005" s="46"/>
    </row>
    <row r="2006" spans="28:28" x14ac:dyDescent="0.25">
      <c r="AB2006" s="46"/>
    </row>
    <row r="2007" spans="28:28" x14ac:dyDescent="0.25">
      <c r="AB2007" s="46"/>
    </row>
    <row r="2008" spans="28:28" x14ac:dyDescent="0.25">
      <c r="AB2008" s="46"/>
    </row>
    <row r="2009" spans="28:28" x14ac:dyDescent="0.25">
      <c r="AB2009" s="46"/>
    </row>
    <row r="2010" spans="28:28" x14ac:dyDescent="0.25">
      <c r="AB2010" s="46"/>
    </row>
    <row r="2011" spans="28:28" x14ac:dyDescent="0.25">
      <c r="AB2011" s="46"/>
    </row>
    <row r="2012" spans="28:28" x14ac:dyDescent="0.25">
      <c r="AB2012" s="46"/>
    </row>
    <row r="2013" spans="28:28" x14ac:dyDescent="0.25">
      <c r="AB2013" s="46"/>
    </row>
    <row r="2014" spans="28:28" x14ac:dyDescent="0.25">
      <c r="AB2014" s="46"/>
    </row>
    <row r="2015" spans="28:28" x14ac:dyDescent="0.25">
      <c r="AB2015" s="46"/>
    </row>
    <row r="2016" spans="28:28" x14ac:dyDescent="0.25">
      <c r="AB2016" s="46"/>
    </row>
    <row r="2017" spans="28:28" x14ac:dyDescent="0.25">
      <c r="AB2017" s="46"/>
    </row>
    <row r="2018" spans="28:28" x14ac:dyDescent="0.25">
      <c r="AB2018" s="46"/>
    </row>
    <row r="2019" spans="28:28" x14ac:dyDescent="0.25">
      <c r="AB2019" s="46"/>
    </row>
    <row r="2020" spans="28:28" x14ac:dyDescent="0.25">
      <c r="AB2020" s="46"/>
    </row>
    <row r="2021" spans="28:28" x14ac:dyDescent="0.25">
      <c r="AB2021" s="46"/>
    </row>
    <row r="2022" spans="28:28" x14ac:dyDescent="0.25">
      <c r="AB2022" s="46"/>
    </row>
    <row r="2023" spans="28:28" x14ac:dyDescent="0.25">
      <c r="AB2023" s="46"/>
    </row>
    <row r="2024" spans="28:28" x14ac:dyDescent="0.25">
      <c r="AB2024" s="46"/>
    </row>
    <row r="2025" spans="28:28" x14ac:dyDescent="0.25">
      <c r="AB2025" s="46"/>
    </row>
    <row r="2026" spans="28:28" x14ac:dyDescent="0.25">
      <c r="AB2026" s="46"/>
    </row>
    <row r="2027" spans="28:28" x14ac:dyDescent="0.25">
      <c r="AB2027" s="46"/>
    </row>
    <row r="2028" spans="28:28" x14ac:dyDescent="0.25">
      <c r="AB2028" s="46"/>
    </row>
    <row r="2029" spans="28:28" x14ac:dyDescent="0.25">
      <c r="AB2029" s="46"/>
    </row>
    <row r="2030" spans="28:28" x14ac:dyDescent="0.25">
      <c r="AB2030" s="46"/>
    </row>
    <row r="2031" spans="28:28" x14ac:dyDescent="0.25">
      <c r="AB2031" s="46"/>
    </row>
    <row r="2032" spans="28:28" x14ac:dyDescent="0.25">
      <c r="AB2032" s="46"/>
    </row>
    <row r="2033" spans="28:28" x14ac:dyDescent="0.25">
      <c r="AB2033" s="46"/>
    </row>
    <row r="2034" spans="28:28" x14ac:dyDescent="0.25">
      <c r="AB2034" s="46"/>
    </row>
    <row r="2035" spans="28:28" x14ac:dyDescent="0.25">
      <c r="AB2035" s="46"/>
    </row>
    <row r="2036" spans="28:28" x14ac:dyDescent="0.25">
      <c r="AB2036" s="46"/>
    </row>
    <row r="2037" spans="28:28" x14ac:dyDescent="0.25">
      <c r="AB2037" s="46"/>
    </row>
    <row r="2038" spans="28:28" x14ac:dyDescent="0.25">
      <c r="AB2038" s="46"/>
    </row>
    <row r="2039" spans="28:28" x14ac:dyDescent="0.25">
      <c r="AB2039" s="46"/>
    </row>
    <row r="2040" spans="28:28" x14ac:dyDescent="0.25">
      <c r="AB2040" s="46"/>
    </row>
    <row r="2041" spans="28:28" x14ac:dyDescent="0.25">
      <c r="AB2041" s="46"/>
    </row>
    <row r="2042" spans="28:28" x14ac:dyDescent="0.25">
      <c r="AB2042" s="46"/>
    </row>
    <row r="2043" spans="28:28" x14ac:dyDescent="0.25">
      <c r="AB2043" s="46"/>
    </row>
    <row r="2044" spans="28:28" x14ac:dyDescent="0.25">
      <c r="AB2044" s="46"/>
    </row>
    <row r="2045" spans="28:28" x14ac:dyDescent="0.25">
      <c r="AB2045" s="46"/>
    </row>
    <row r="2046" spans="28:28" x14ac:dyDescent="0.25">
      <c r="AB2046" s="46"/>
    </row>
    <row r="2047" spans="28:28" x14ac:dyDescent="0.25">
      <c r="AB2047" s="46"/>
    </row>
    <row r="2048" spans="28:28" x14ac:dyDescent="0.25">
      <c r="AB2048" s="46"/>
    </row>
    <row r="2049" spans="28:28" x14ac:dyDescent="0.25">
      <c r="AB2049" s="46"/>
    </row>
    <row r="2050" spans="28:28" x14ac:dyDescent="0.25">
      <c r="AB2050" s="46"/>
    </row>
    <row r="2051" spans="28:28" x14ac:dyDescent="0.25">
      <c r="AB2051" s="46"/>
    </row>
    <row r="2052" spans="28:28" x14ac:dyDescent="0.25">
      <c r="AB2052" s="46"/>
    </row>
    <row r="2053" spans="28:28" x14ac:dyDescent="0.25">
      <c r="AB2053" s="46"/>
    </row>
    <row r="2054" spans="28:28" x14ac:dyDescent="0.25">
      <c r="AB2054" s="46"/>
    </row>
    <row r="2055" spans="28:28" x14ac:dyDescent="0.25">
      <c r="AB2055" s="46"/>
    </row>
    <row r="2056" spans="28:28" x14ac:dyDescent="0.25">
      <c r="AB2056" s="46"/>
    </row>
    <row r="2057" spans="28:28" x14ac:dyDescent="0.25">
      <c r="AB2057" s="46"/>
    </row>
    <row r="2058" spans="28:28" x14ac:dyDescent="0.25">
      <c r="AB2058" s="46"/>
    </row>
    <row r="2059" spans="28:28" x14ac:dyDescent="0.25">
      <c r="AB2059" s="46"/>
    </row>
    <row r="2060" spans="28:28" x14ac:dyDescent="0.25">
      <c r="AB2060" s="46"/>
    </row>
    <row r="2061" spans="28:28" x14ac:dyDescent="0.25">
      <c r="AB2061" s="46"/>
    </row>
    <row r="2062" spans="28:28" x14ac:dyDescent="0.25">
      <c r="AB2062" s="46"/>
    </row>
    <row r="2063" spans="28:28" x14ac:dyDescent="0.25">
      <c r="AB2063" s="46"/>
    </row>
    <row r="2064" spans="28:28" x14ac:dyDescent="0.25">
      <c r="AB2064" s="46"/>
    </row>
    <row r="2065" spans="28:28" x14ac:dyDescent="0.25">
      <c r="AB2065" s="46"/>
    </row>
    <row r="2066" spans="28:28" x14ac:dyDescent="0.25">
      <c r="AB2066" s="46"/>
    </row>
    <row r="2067" spans="28:28" x14ac:dyDescent="0.25">
      <c r="AB2067" s="46"/>
    </row>
    <row r="2068" spans="28:28" x14ac:dyDescent="0.25">
      <c r="AB2068" s="46"/>
    </row>
    <row r="2069" spans="28:28" x14ac:dyDescent="0.25">
      <c r="AB2069" s="46"/>
    </row>
    <row r="2070" spans="28:28" x14ac:dyDescent="0.25">
      <c r="AB2070" s="46"/>
    </row>
    <row r="2071" spans="28:28" x14ac:dyDescent="0.25">
      <c r="AB2071" s="46"/>
    </row>
    <row r="2072" spans="28:28" x14ac:dyDescent="0.25">
      <c r="AB2072" s="46"/>
    </row>
    <row r="2073" spans="28:28" x14ac:dyDescent="0.25">
      <c r="AB2073" s="46"/>
    </row>
    <row r="2074" spans="28:28" x14ac:dyDescent="0.25">
      <c r="AB2074" s="46"/>
    </row>
    <row r="2075" spans="28:28" x14ac:dyDescent="0.25">
      <c r="AB2075" s="46"/>
    </row>
    <row r="2076" spans="28:28" x14ac:dyDescent="0.25">
      <c r="AB2076" s="46"/>
    </row>
    <row r="2077" spans="28:28" x14ac:dyDescent="0.25">
      <c r="AB2077" s="46"/>
    </row>
    <row r="2078" spans="28:28" x14ac:dyDescent="0.25">
      <c r="AB2078" s="46"/>
    </row>
    <row r="2079" spans="28:28" x14ac:dyDescent="0.25">
      <c r="AB2079" s="46"/>
    </row>
    <row r="2080" spans="28:28" x14ac:dyDescent="0.25">
      <c r="AB2080" s="46"/>
    </row>
    <row r="2081" spans="28:28" x14ac:dyDescent="0.25">
      <c r="AB2081" s="46"/>
    </row>
    <row r="2082" spans="28:28" x14ac:dyDescent="0.25">
      <c r="AB2082" s="46"/>
    </row>
    <row r="2083" spans="28:28" x14ac:dyDescent="0.25">
      <c r="AB2083" s="46"/>
    </row>
    <row r="2084" spans="28:28" x14ac:dyDescent="0.25">
      <c r="AB2084" s="46"/>
    </row>
    <row r="2085" spans="28:28" x14ac:dyDescent="0.25">
      <c r="AB2085" s="46"/>
    </row>
    <row r="2086" spans="28:28" x14ac:dyDescent="0.25">
      <c r="AB2086" s="46"/>
    </row>
    <row r="2087" spans="28:28" x14ac:dyDescent="0.25">
      <c r="AB2087" s="46"/>
    </row>
    <row r="2088" spans="28:28" x14ac:dyDescent="0.25">
      <c r="AB2088" s="46"/>
    </row>
    <row r="2089" spans="28:28" x14ac:dyDescent="0.25">
      <c r="AB2089" s="46"/>
    </row>
    <row r="2090" spans="28:28" x14ac:dyDescent="0.25">
      <c r="AB2090" s="46"/>
    </row>
    <row r="2091" spans="28:28" x14ac:dyDescent="0.25">
      <c r="AB2091" s="46"/>
    </row>
    <row r="2092" spans="28:28" x14ac:dyDescent="0.25">
      <c r="AB2092" s="46"/>
    </row>
    <row r="2093" spans="28:28" x14ac:dyDescent="0.25">
      <c r="AB2093" s="46"/>
    </row>
    <row r="2094" spans="28:28" x14ac:dyDescent="0.25">
      <c r="AB2094" s="46"/>
    </row>
    <row r="2095" spans="28:28" x14ac:dyDescent="0.25">
      <c r="AB2095" s="46"/>
    </row>
    <row r="2096" spans="28:28" x14ac:dyDescent="0.25">
      <c r="AB2096" s="46"/>
    </row>
    <row r="2097" spans="28:28" x14ac:dyDescent="0.25">
      <c r="AB2097" s="46"/>
    </row>
    <row r="2098" spans="28:28" x14ac:dyDescent="0.25">
      <c r="AB2098" s="46"/>
    </row>
    <row r="2099" spans="28:28" x14ac:dyDescent="0.25">
      <c r="AB2099" s="46"/>
    </row>
    <row r="2100" spans="28:28" x14ac:dyDescent="0.25">
      <c r="AB2100" s="46"/>
    </row>
    <row r="2101" spans="28:28" x14ac:dyDescent="0.25">
      <c r="AB2101" s="46"/>
    </row>
    <row r="2102" spans="28:28" x14ac:dyDescent="0.25">
      <c r="AB2102" s="46"/>
    </row>
    <row r="2103" spans="28:28" x14ac:dyDescent="0.25">
      <c r="AB2103" s="46"/>
    </row>
    <row r="2104" spans="28:28" x14ac:dyDescent="0.25">
      <c r="AB2104" s="46"/>
    </row>
    <row r="2105" spans="28:28" x14ac:dyDescent="0.25">
      <c r="AB2105" s="46"/>
    </row>
    <row r="2106" spans="28:28" x14ac:dyDescent="0.25">
      <c r="AB2106" s="46"/>
    </row>
    <row r="2107" spans="28:28" x14ac:dyDescent="0.25">
      <c r="AB2107" s="46"/>
    </row>
    <row r="2108" spans="28:28" x14ac:dyDescent="0.25">
      <c r="AB2108" s="46"/>
    </row>
    <row r="2109" spans="28:28" x14ac:dyDescent="0.25">
      <c r="AB2109" s="46"/>
    </row>
    <row r="2110" spans="28:28" x14ac:dyDescent="0.25">
      <c r="AB2110" s="46"/>
    </row>
    <row r="2111" spans="28:28" x14ac:dyDescent="0.25">
      <c r="AB2111" s="46"/>
    </row>
    <row r="2112" spans="28:28" x14ac:dyDescent="0.25">
      <c r="AB2112" s="46"/>
    </row>
    <row r="2113" spans="28:28" x14ac:dyDescent="0.25">
      <c r="AB2113" s="46"/>
    </row>
    <row r="2114" spans="28:28" x14ac:dyDescent="0.25">
      <c r="AB2114" s="46"/>
    </row>
    <row r="2115" spans="28:28" x14ac:dyDescent="0.25">
      <c r="AB2115" s="46"/>
    </row>
    <row r="2116" spans="28:28" x14ac:dyDescent="0.25">
      <c r="AB2116" s="46"/>
    </row>
    <row r="2117" spans="28:28" x14ac:dyDescent="0.25">
      <c r="AB2117" s="46"/>
    </row>
    <row r="2118" spans="28:28" x14ac:dyDescent="0.25">
      <c r="AB2118" s="46"/>
    </row>
    <row r="2119" spans="28:28" x14ac:dyDescent="0.25">
      <c r="AB2119" s="46"/>
    </row>
    <row r="2120" spans="28:28" x14ac:dyDescent="0.25">
      <c r="AB2120" s="46"/>
    </row>
    <row r="2121" spans="28:28" x14ac:dyDescent="0.25">
      <c r="AB2121" s="46"/>
    </row>
    <row r="2122" spans="28:28" x14ac:dyDescent="0.25">
      <c r="AB2122" s="46"/>
    </row>
    <row r="2123" spans="28:28" x14ac:dyDescent="0.25">
      <c r="AB2123" s="46"/>
    </row>
    <row r="2124" spans="28:28" x14ac:dyDescent="0.25">
      <c r="AB2124" s="46"/>
    </row>
    <row r="2125" spans="28:28" x14ac:dyDescent="0.25">
      <c r="AB2125" s="46"/>
    </row>
    <row r="2126" spans="28:28" x14ac:dyDescent="0.25">
      <c r="AB2126" s="46"/>
    </row>
    <row r="2127" spans="28:28" x14ac:dyDescent="0.25">
      <c r="AB2127" s="46"/>
    </row>
    <row r="2128" spans="28:28" x14ac:dyDescent="0.25">
      <c r="AB2128" s="46"/>
    </row>
    <row r="2129" spans="28:28" x14ac:dyDescent="0.25">
      <c r="AB2129" s="46"/>
    </row>
    <row r="2130" spans="28:28" x14ac:dyDescent="0.25">
      <c r="AB2130" s="46"/>
    </row>
    <row r="2131" spans="28:28" x14ac:dyDescent="0.25">
      <c r="AB2131" s="46"/>
    </row>
    <row r="2132" spans="28:28" x14ac:dyDescent="0.25">
      <c r="AB2132" s="46"/>
    </row>
    <row r="2133" spans="28:28" x14ac:dyDescent="0.25">
      <c r="AB2133" s="46"/>
    </row>
    <row r="2134" spans="28:28" x14ac:dyDescent="0.25">
      <c r="AB2134" s="46"/>
    </row>
    <row r="2135" spans="28:28" x14ac:dyDescent="0.25">
      <c r="AB2135" s="46"/>
    </row>
    <row r="2136" spans="28:28" x14ac:dyDescent="0.25">
      <c r="AB2136" s="46"/>
    </row>
    <row r="2137" spans="28:28" x14ac:dyDescent="0.25">
      <c r="AB2137" s="46"/>
    </row>
    <row r="2138" spans="28:28" x14ac:dyDescent="0.25">
      <c r="AB2138" s="46"/>
    </row>
    <row r="2139" spans="28:28" x14ac:dyDescent="0.25">
      <c r="AB2139" s="46"/>
    </row>
    <row r="2140" spans="28:28" x14ac:dyDescent="0.25">
      <c r="AB2140" s="46"/>
    </row>
    <row r="2141" spans="28:28" x14ac:dyDescent="0.25">
      <c r="AB2141" s="46"/>
    </row>
    <row r="2142" spans="28:28" x14ac:dyDescent="0.25">
      <c r="AB2142" s="46"/>
    </row>
    <row r="2143" spans="28:28" x14ac:dyDescent="0.25">
      <c r="AB2143" s="46"/>
    </row>
    <row r="2144" spans="28:28" x14ac:dyDescent="0.25">
      <c r="AB2144" s="46"/>
    </row>
    <row r="2145" spans="28:28" x14ac:dyDescent="0.25">
      <c r="AB2145" s="46"/>
    </row>
    <row r="2146" spans="28:28" x14ac:dyDescent="0.25">
      <c r="AB2146" s="46"/>
    </row>
    <row r="2147" spans="28:28" x14ac:dyDescent="0.25">
      <c r="AB2147" s="46"/>
    </row>
    <row r="2148" spans="28:28" x14ac:dyDescent="0.25">
      <c r="AB2148" s="46"/>
    </row>
    <row r="2149" spans="28:28" x14ac:dyDescent="0.25">
      <c r="AB2149" s="46"/>
    </row>
    <row r="2150" spans="28:28" x14ac:dyDescent="0.25">
      <c r="AB2150" s="46"/>
    </row>
    <row r="2151" spans="28:28" x14ac:dyDescent="0.25">
      <c r="AB2151" s="46"/>
    </row>
    <row r="2152" spans="28:28" x14ac:dyDescent="0.25">
      <c r="AB2152" s="46"/>
    </row>
    <row r="2153" spans="28:28" x14ac:dyDescent="0.25">
      <c r="AB2153" s="46"/>
    </row>
    <row r="2154" spans="28:28" x14ac:dyDescent="0.25">
      <c r="AB2154" s="46"/>
    </row>
    <row r="2155" spans="28:28" x14ac:dyDescent="0.25">
      <c r="AB2155" s="46"/>
    </row>
    <row r="2156" spans="28:28" x14ac:dyDescent="0.25">
      <c r="AB2156" s="46"/>
    </row>
    <row r="2157" spans="28:28" x14ac:dyDescent="0.25">
      <c r="AB2157" s="46"/>
    </row>
    <row r="2158" spans="28:28" x14ac:dyDescent="0.25">
      <c r="AB2158" s="46"/>
    </row>
    <row r="2159" spans="28:28" x14ac:dyDescent="0.25">
      <c r="AB2159" s="46"/>
    </row>
    <row r="2160" spans="28:28" x14ac:dyDescent="0.25">
      <c r="AB2160" s="46"/>
    </row>
    <row r="2161" spans="28:28" x14ac:dyDescent="0.25">
      <c r="AB2161" s="46"/>
    </row>
    <row r="2162" spans="28:28" x14ac:dyDescent="0.25">
      <c r="AB2162" s="46"/>
    </row>
    <row r="2163" spans="28:28" x14ac:dyDescent="0.25">
      <c r="AB2163" s="46"/>
    </row>
    <row r="2164" spans="28:28" x14ac:dyDescent="0.25">
      <c r="AB2164" s="46"/>
    </row>
    <row r="2165" spans="28:28" x14ac:dyDescent="0.25">
      <c r="AB2165" s="46"/>
    </row>
    <row r="2166" spans="28:28" x14ac:dyDescent="0.25">
      <c r="AB2166" s="46"/>
    </row>
    <row r="2167" spans="28:28" x14ac:dyDescent="0.25">
      <c r="AB2167" s="46"/>
    </row>
    <row r="2168" spans="28:28" x14ac:dyDescent="0.25">
      <c r="AB2168" s="46"/>
    </row>
    <row r="2169" spans="28:28" x14ac:dyDescent="0.25">
      <c r="AB2169" s="46"/>
    </row>
    <row r="2170" spans="28:28" x14ac:dyDescent="0.25">
      <c r="AB2170" s="46"/>
    </row>
    <row r="2171" spans="28:28" x14ac:dyDescent="0.25">
      <c r="AB2171" s="46"/>
    </row>
    <row r="2172" spans="28:28" x14ac:dyDescent="0.25">
      <c r="AB2172" s="46"/>
    </row>
    <row r="2173" spans="28:28" x14ac:dyDescent="0.25">
      <c r="AB2173" s="46"/>
    </row>
    <row r="2174" spans="28:28" x14ac:dyDescent="0.25">
      <c r="AB2174" s="46"/>
    </row>
    <row r="2175" spans="28:28" x14ac:dyDescent="0.25">
      <c r="AB2175" s="46"/>
    </row>
    <row r="2176" spans="28:28" x14ac:dyDescent="0.25">
      <c r="AB2176" s="46"/>
    </row>
    <row r="2177" spans="28:28" x14ac:dyDescent="0.25">
      <c r="AB2177" s="46"/>
    </row>
    <row r="2178" spans="28:28" x14ac:dyDescent="0.25">
      <c r="AB2178" s="46"/>
    </row>
    <row r="2179" spans="28:28" x14ac:dyDescent="0.25">
      <c r="AB2179" s="46"/>
    </row>
    <row r="2180" spans="28:28" x14ac:dyDescent="0.25">
      <c r="AB2180" s="46"/>
    </row>
    <row r="2181" spans="28:28" x14ac:dyDescent="0.25">
      <c r="AB2181" s="46"/>
    </row>
    <row r="2182" spans="28:28" x14ac:dyDescent="0.25">
      <c r="AB2182" s="46"/>
    </row>
    <row r="2183" spans="28:28" x14ac:dyDescent="0.25">
      <c r="AB2183" s="46"/>
    </row>
    <row r="2184" spans="28:28" x14ac:dyDescent="0.25">
      <c r="AB2184" s="46"/>
    </row>
    <row r="2185" spans="28:28" x14ac:dyDescent="0.25">
      <c r="AB2185" s="46"/>
    </row>
    <row r="2186" spans="28:28" x14ac:dyDescent="0.25">
      <c r="AB2186" s="46"/>
    </row>
    <row r="2187" spans="28:28" x14ac:dyDescent="0.25">
      <c r="AB2187" s="46"/>
    </row>
    <row r="2188" spans="28:28" x14ac:dyDescent="0.25">
      <c r="AB2188" s="46"/>
    </row>
    <row r="2189" spans="28:28" x14ac:dyDescent="0.25">
      <c r="AB2189" s="46"/>
    </row>
    <row r="2190" spans="28:28" x14ac:dyDescent="0.25">
      <c r="AB2190" s="46"/>
    </row>
    <row r="2191" spans="28:28" x14ac:dyDescent="0.25">
      <c r="AB2191" s="46"/>
    </row>
    <row r="2192" spans="28:28" x14ac:dyDescent="0.25">
      <c r="AB2192" s="46"/>
    </row>
    <row r="2193" spans="28:28" x14ac:dyDescent="0.25">
      <c r="AB2193" s="46"/>
    </row>
    <row r="2194" spans="28:28" x14ac:dyDescent="0.25">
      <c r="AB2194" s="46"/>
    </row>
    <row r="2195" spans="28:28" x14ac:dyDescent="0.25">
      <c r="AB2195" s="46"/>
    </row>
    <row r="2196" spans="28:28" x14ac:dyDescent="0.25">
      <c r="AB2196" s="46"/>
    </row>
    <row r="2197" spans="28:28" x14ac:dyDescent="0.25">
      <c r="AB2197" s="46"/>
    </row>
    <row r="2198" spans="28:28" x14ac:dyDescent="0.25">
      <c r="AB2198" s="46"/>
    </row>
    <row r="2199" spans="28:28" x14ac:dyDescent="0.25">
      <c r="AB2199" s="46"/>
    </row>
    <row r="2200" spans="28:28" x14ac:dyDescent="0.25">
      <c r="AB2200" s="46"/>
    </row>
    <row r="2201" spans="28:28" x14ac:dyDescent="0.25">
      <c r="AB2201" s="46"/>
    </row>
    <row r="2202" spans="28:28" x14ac:dyDescent="0.25">
      <c r="AB2202" s="46"/>
    </row>
    <row r="2203" spans="28:28" x14ac:dyDescent="0.25">
      <c r="AB2203" s="46"/>
    </row>
    <row r="2204" spans="28:28" x14ac:dyDescent="0.25">
      <c r="AB2204" s="46"/>
    </row>
    <row r="2205" spans="28:28" x14ac:dyDescent="0.25">
      <c r="AB2205" s="46"/>
    </row>
    <row r="2206" spans="28:28" x14ac:dyDescent="0.25">
      <c r="AB2206" s="46"/>
    </row>
    <row r="2207" spans="28:28" x14ac:dyDescent="0.25">
      <c r="AB2207" s="46"/>
    </row>
    <row r="2208" spans="28:28" x14ac:dyDescent="0.25">
      <c r="AB2208" s="46"/>
    </row>
    <row r="2209" spans="28:28" x14ac:dyDescent="0.25">
      <c r="AB2209" s="46"/>
    </row>
    <row r="2210" spans="28:28" x14ac:dyDescent="0.25">
      <c r="AB2210" s="46"/>
    </row>
    <row r="2211" spans="28:28" x14ac:dyDescent="0.25">
      <c r="AB2211" s="46"/>
    </row>
    <row r="2212" spans="28:28" x14ac:dyDescent="0.25">
      <c r="AB2212" s="46"/>
    </row>
    <row r="2213" spans="28:28" x14ac:dyDescent="0.25">
      <c r="AB2213" s="46"/>
    </row>
    <row r="2214" spans="28:28" x14ac:dyDescent="0.25">
      <c r="AB2214" s="46"/>
    </row>
    <row r="2215" spans="28:28" x14ac:dyDescent="0.25">
      <c r="AB2215" s="46"/>
    </row>
    <row r="2216" spans="28:28" x14ac:dyDescent="0.25">
      <c r="AB2216" s="46"/>
    </row>
    <row r="2217" spans="28:28" x14ac:dyDescent="0.25">
      <c r="AB2217" s="46"/>
    </row>
    <row r="2218" spans="28:28" x14ac:dyDescent="0.25">
      <c r="AB2218" s="46"/>
    </row>
    <row r="2219" spans="28:28" x14ac:dyDescent="0.25">
      <c r="AB2219" s="46"/>
    </row>
    <row r="2220" spans="28:28" x14ac:dyDescent="0.25">
      <c r="AB2220" s="46"/>
    </row>
    <row r="2221" spans="28:28" x14ac:dyDescent="0.25">
      <c r="AB2221" s="46"/>
    </row>
    <row r="2222" spans="28:28" x14ac:dyDescent="0.25">
      <c r="AB2222" s="46"/>
    </row>
    <row r="2223" spans="28:28" x14ac:dyDescent="0.25">
      <c r="AB2223" s="46"/>
    </row>
    <row r="2224" spans="28:28" x14ac:dyDescent="0.25">
      <c r="AB2224" s="46"/>
    </row>
    <row r="2225" spans="28:28" x14ac:dyDescent="0.25">
      <c r="AB2225" s="46"/>
    </row>
    <row r="2226" spans="28:28" x14ac:dyDescent="0.25">
      <c r="AB2226" s="46"/>
    </row>
    <row r="2227" spans="28:28" x14ac:dyDescent="0.25">
      <c r="AB2227" s="46"/>
    </row>
    <row r="2228" spans="28:28" x14ac:dyDescent="0.25">
      <c r="AB2228" s="46"/>
    </row>
    <row r="2229" spans="28:28" x14ac:dyDescent="0.25">
      <c r="AB2229" s="46"/>
    </row>
    <row r="2230" spans="28:28" x14ac:dyDescent="0.25">
      <c r="AB2230" s="46"/>
    </row>
    <row r="2231" spans="28:28" x14ac:dyDescent="0.25">
      <c r="AB2231" s="46"/>
    </row>
    <row r="2232" spans="28:28" x14ac:dyDescent="0.25">
      <c r="AB2232" s="46"/>
    </row>
    <row r="2233" spans="28:28" x14ac:dyDescent="0.25">
      <c r="AB2233" s="46"/>
    </row>
    <row r="2234" spans="28:28" x14ac:dyDescent="0.25">
      <c r="AB2234" s="46"/>
    </row>
    <row r="2235" spans="28:28" x14ac:dyDescent="0.25">
      <c r="AB2235" s="46"/>
    </row>
    <row r="2236" spans="28:28" x14ac:dyDescent="0.25">
      <c r="AB2236" s="46"/>
    </row>
    <row r="2237" spans="28:28" x14ac:dyDescent="0.25">
      <c r="AB2237" s="46"/>
    </row>
    <row r="2238" spans="28:28" x14ac:dyDescent="0.25">
      <c r="AB2238" s="46"/>
    </row>
    <row r="2239" spans="28:28" x14ac:dyDescent="0.25">
      <c r="AB2239" s="46"/>
    </row>
    <row r="2240" spans="28:28" x14ac:dyDescent="0.25">
      <c r="AB2240" s="46"/>
    </row>
    <row r="2241" spans="28:28" x14ac:dyDescent="0.25">
      <c r="AB2241" s="46"/>
    </row>
    <row r="2242" spans="28:28" x14ac:dyDescent="0.25">
      <c r="AB2242" s="46"/>
    </row>
    <row r="2243" spans="28:28" x14ac:dyDescent="0.25">
      <c r="AB2243" s="46"/>
    </row>
    <row r="2244" spans="28:28" x14ac:dyDescent="0.25">
      <c r="AB2244" s="46"/>
    </row>
    <row r="2245" spans="28:28" x14ac:dyDescent="0.25">
      <c r="AB2245" s="46"/>
    </row>
    <row r="2246" spans="28:28" x14ac:dyDescent="0.25">
      <c r="AB2246" s="46"/>
    </row>
    <row r="2247" spans="28:28" x14ac:dyDescent="0.25">
      <c r="AB2247" s="46"/>
    </row>
    <row r="2248" spans="28:28" x14ac:dyDescent="0.25">
      <c r="AB2248" s="46"/>
    </row>
    <row r="2249" spans="28:28" x14ac:dyDescent="0.25">
      <c r="AB2249" s="46"/>
    </row>
    <row r="2250" spans="28:28" x14ac:dyDescent="0.25">
      <c r="AB2250" s="46"/>
    </row>
    <row r="2251" spans="28:28" x14ac:dyDescent="0.25">
      <c r="AB2251" s="46"/>
    </row>
    <row r="2252" spans="28:28" x14ac:dyDescent="0.25">
      <c r="AB2252" s="46"/>
    </row>
    <row r="2253" spans="28:28" x14ac:dyDescent="0.25">
      <c r="AB2253" s="46"/>
    </row>
    <row r="2254" spans="28:28" x14ac:dyDescent="0.25">
      <c r="AB2254" s="46"/>
    </row>
    <row r="2255" spans="28:28" x14ac:dyDescent="0.25">
      <c r="AB2255" s="46"/>
    </row>
    <row r="2256" spans="28:28" x14ac:dyDescent="0.25">
      <c r="AB2256" s="46"/>
    </row>
    <row r="2257" spans="28:28" x14ac:dyDescent="0.25">
      <c r="AB2257" s="46"/>
    </row>
    <row r="2258" spans="28:28" x14ac:dyDescent="0.25">
      <c r="AB2258" s="46"/>
    </row>
    <row r="2259" spans="28:28" x14ac:dyDescent="0.25">
      <c r="AB2259" s="46"/>
    </row>
    <row r="2260" spans="28:28" x14ac:dyDescent="0.25">
      <c r="AB2260" s="46"/>
    </row>
    <row r="2261" spans="28:28" x14ac:dyDescent="0.25">
      <c r="AB2261" s="46"/>
    </row>
    <row r="2262" spans="28:28" x14ac:dyDescent="0.25">
      <c r="AB2262" s="46"/>
    </row>
    <row r="2263" spans="28:28" x14ac:dyDescent="0.25">
      <c r="AB2263" s="46"/>
    </row>
    <row r="2264" spans="28:28" x14ac:dyDescent="0.25">
      <c r="AB2264" s="46"/>
    </row>
    <row r="2265" spans="28:28" x14ac:dyDescent="0.25">
      <c r="AB2265" s="46"/>
    </row>
    <row r="2266" spans="28:28" x14ac:dyDescent="0.25">
      <c r="AB2266" s="46"/>
    </row>
    <row r="2267" spans="28:28" x14ac:dyDescent="0.25">
      <c r="AB2267" s="46"/>
    </row>
    <row r="2268" spans="28:28" x14ac:dyDescent="0.25">
      <c r="AB2268" s="46"/>
    </row>
    <row r="2269" spans="28:28" x14ac:dyDescent="0.25">
      <c r="AB2269" s="46"/>
    </row>
    <row r="2270" spans="28:28" x14ac:dyDescent="0.25">
      <c r="AB2270" s="46"/>
    </row>
    <row r="2271" spans="28:28" x14ac:dyDescent="0.25">
      <c r="AB2271" s="46"/>
    </row>
    <row r="2272" spans="28:28" x14ac:dyDescent="0.25">
      <c r="AB2272" s="46"/>
    </row>
    <row r="2273" spans="28:28" x14ac:dyDescent="0.25">
      <c r="AB2273" s="46"/>
    </row>
    <row r="2274" spans="28:28" x14ac:dyDescent="0.25">
      <c r="AB2274" s="46"/>
    </row>
    <row r="2275" spans="28:28" x14ac:dyDescent="0.25">
      <c r="AB2275" s="46"/>
    </row>
    <row r="2276" spans="28:28" x14ac:dyDescent="0.25">
      <c r="AB2276" s="46"/>
    </row>
    <row r="2277" spans="28:28" x14ac:dyDescent="0.25">
      <c r="AB2277" s="46"/>
    </row>
    <row r="2278" spans="28:28" x14ac:dyDescent="0.25">
      <c r="AB2278" s="46"/>
    </row>
    <row r="2279" spans="28:28" x14ac:dyDescent="0.25">
      <c r="AB2279" s="46"/>
    </row>
    <row r="2280" spans="28:28" x14ac:dyDescent="0.25">
      <c r="AB2280" s="46"/>
    </row>
    <row r="2281" spans="28:28" x14ac:dyDescent="0.25">
      <c r="AB2281" s="46"/>
    </row>
    <row r="2282" spans="28:28" x14ac:dyDescent="0.25">
      <c r="AB2282" s="46"/>
    </row>
    <row r="2283" spans="28:28" x14ac:dyDescent="0.25">
      <c r="AB2283" s="46"/>
    </row>
    <row r="2284" spans="28:28" x14ac:dyDescent="0.25">
      <c r="AB2284" s="46"/>
    </row>
    <row r="2285" spans="28:28" x14ac:dyDescent="0.25">
      <c r="AB2285" s="46"/>
    </row>
    <row r="2286" spans="28:28" x14ac:dyDescent="0.25">
      <c r="AB2286" s="46"/>
    </row>
    <row r="2287" spans="28:28" x14ac:dyDescent="0.25">
      <c r="AB2287" s="46"/>
    </row>
    <row r="2288" spans="28:28" x14ac:dyDescent="0.25">
      <c r="AB2288" s="46"/>
    </row>
    <row r="2289" spans="28:28" x14ac:dyDescent="0.25">
      <c r="AB2289" s="46"/>
    </row>
    <row r="2290" spans="28:28" x14ac:dyDescent="0.25">
      <c r="AB2290" s="46"/>
    </row>
    <row r="2291" spans="28:28" x14ac:dyDescent="0.25">
      <c r="AB2291" s="46"/>
    </row>
    <row r="2292" spans="28:28" x14ac:dyDescent="0.25">
      <c r="AB2292" s="46"/>
    </row>
    <row r="2293" spans="28:28" x14ac:dyDescent="0.25">
      <c r="AB2293" s="46"/>
    </row>
    <row r="2294" spans="28:28" x14ac:dyDescent="0.25">
      <c r="AB2294" s="46"/>
    </row>
    <row r="2295" spans="28:28" x14ac:dyDescent="0.25">
      <c r="AB2295" s="46"/>
    </row>
    <row r="2296" spans="28:28" x14ac:dyDescent="0.25">
      <c r="AB2296" s="46"/>
    </row>
    <row r="2297" spans="28:28" x14ac:dyDescent="0.25">
      <c r="AB2297" s="46"/>
    </row>
    <row r="2298" spans="28:28" x14ac:dyDescent="0.25">
      <c r="AB2298" s="46"/>
    </row>
    <row r="2299" spans="28:28" x14ac:dyDescent="0.25">
      <c r="AB2299" s="46"/>
    </row>
    <row r="2300" spans="28:28" x14ac:dyDescent="0.25">
      <c r="AB2300" s="46"/>
    </row>
    <row r="2301" spans="28:28" x14ac:dyDescent="0.25">
      <c r="AB2301" s="46"/>
    </row>
    <row r="2302" spans="28:28" x14ac:dyDescent="0.25">
      <c r="AB2302" s="46"/>
    </row>
    <row r="2303" spans="28:28" x14ac:dyDescent="0.25">
      <c r="AB2303" s="46"/>
    </row>
    <row r="2304" spans="28:28" x14ac:dyDescent="0.25">
      <c r="AB2304" s="46"/>
    </row>
    <row r="2305" spans="28:28" x14ac:dyDescent="0.25">
      <c r="AB2305" s="46"/>
    </row>
    <row r="2306" spans="28:28" x14ac:dyDescent="0.25">
      <c r="AB2306" s="46"/>
    </row>
    <row r="2307" spans="28:28" x14ac:dyDescent="0.25">
      <c r="AB2307" s="46"/>
    </row>
    <row r="2308" spans="28:28" x14ac:dyDescent="0.25">
      <c r="AB2308" s="46"/>
    </row>
    <row r="2309" spans="28:28" x14ac:dyDescent="0.25">
      <c r="AB2309" s="46"/>
    </row>
    <row r="2310" spans="28:28" x14ac:dyDescent="0.25">
      <c r="AB2310" s="46"/>
    </row>
    <row r="2311" spans="28:28" x14ac:dyDescent="0.25">
      <c r="AB2311" s="46"/>
    </row>
    <row r="2312" spans="28:28" x14ac:dyDescent="0.25">
      <c r="AB2312" s="46"/>
    </row>
    <row r="2313" spans="28:28" x14ac:dyDescent="0.25">
      <c r="AB2313" s="46"/>
    </row>
    <row r="2314" spans="28:28" x14ac:dyDescent="0.25">
      <c r="AB2314" s="46"/>
    </row>
    <row r="2315" spans="28:28" x14ac:dyDescent="0.25">
      <c r="AB2315" s="46"/>
    </row>
    <row r="2316" spans="28:28" x14ac:dyDescent="0.25">
      <c r="AB2316" s="46"/>
    </row>
    <row r="2317" spans="28:28" x14ac:dyDescent="0.25">
      <c r="AB2317" s="46"/>
    </row>
    <row r="2318" spans="28:28" x14ac:dyDescent="0.25">
      <c r="AB2318" s="46"/>
    </row>
    <row r="2319" spans="28:28" x14ac:dyDescent="0.25">
      <c r="AB2319" s="46"/>
    </row>
    <row r="2320" spans="28:28" x14ac:dyDescent="0.25">
      <c r="AB2320" s="46"/>
    </row>
    <row r="2321" spans="28:28" x14ac:dyDescent="0.25">
      <c r="AB2321" s="46"/>
    </row>
    <row r="2322" spans="28:28" x14ac:dyDescent="0.25">
      <c r="AB2322" s="46"/>
    </row>
    <row r="2323" spans="28:28" x14ac:dyDescent="0.25">
      <c r="AB2323" s="46"/>
    </row>
    <row r="2324" spans="28:28" x14ac:dyDescent="0.25">
      <c r="AB2324" s="46"/>
    </row>
    <row r="2325" spans="28:28" x14ac:dyDescent="0.25">
      <c r="AB2325" s="46"/>
    </row>
    <row r="2326" spans="28:28" x14ac:dyDescent="0.25">
      <c r="AB2326" s="46"/>
    </row>
    <row r="2327" spans="28:28" x14ac:dyDescent="0.25">
      <c r="AB2327" s="46"/>
    </row>
    <row r="2328" spans="28:28" x14ac:dyDescent="0.25">
      <c r="AB2328" s="46"/>
    </row>
    <row r="2329" spans="28:28" x14ac:dyDescent="0.25">
      <c r="AB2329" s="46"/>
    </row>
    <row r="2330" spans="28:28" x14ac:dyDescent="0.25">
      <c r="AB2330" s="46"/>
    </row>
    <row r="2331" spans="28:28" x14ac:dyDescent="0.25">
      <c r="AB2331" s="46"/>
    </row>
    <row r="2332" spans="28:28" x14ac:dyDescent="0.25">
      <c r="AB2332" s="46"/>
    </row>
    <row r="2333" spans="28:28" x14ac:dyDescent="0.25">
      <c r="AB2333" s="46"/>
    </row>
    <row r="2334" spans="28:28" x14ac:dyDescent="0.25">
      <c r="AB2334" s="46"/>
    </row>
    <row r="2335" spans="28:28" x14ac:dyDescent="0.25">
      <c r="AB2335" s="46"/>
    </row>
    <row r="2336" spans="28:28" x14ac:dyDescent="0.25">
      <c r="AB2336" s="46"/>
    </row>
    <row r="2337" spans="28:28" x14ac:dyDescent="0.25">
      <c r="AB2337" s="46"/>
    </row>
    <row r="2338" spans="28:28" x14ac:dyDescent="0.25">
      <c r="AB2338" s="46"/>
    </row>
    <row r="2339" spans="28:28" x14ac:dyDescent="0.25">
      <c r="AB2339" s="46"/>
    </row>
    <row r="2340" spans="28:28" x14ac:dyDescent="0.25">
      <c r="AB2340" s="46"/>
    </row>
    <row r="2341" spans="28:28" x14ac:dyDescent="0.25">
      <c r="AB2341" s="46"/>
    </row>
    <row r="2342" spans="28:28" x14ac:dyDescent="0.25">
      <c r="AB2342" s="46"/>
    </row>
    <row r="2343" spans="28:28" x14ac:dyDescent="0.25">
      <c r="AB2343" s="46"/>
    </row>
    <row r="2344" spans="28:28" x14ac:dyDescent="0.25">
      <c r="AB2344" s="46"/>
    </row>
    <row r="2345" spans="28:28" x14ac:dyDescent="0.25">
      <c r="AB2345" s="46"/>
    </row>
    <row r="2346" spans="28:28" x14ac:dyDescent="0.25">
      <c r="AB2346" s="46"/>
    </row>
    <row r="2347" spans="28:28" x14ac:dyDescent="0.25">
      <c r="AB2347" s="46"/>
    </row>
    <row r="2348" spans="28:28" x14ac:dyDescent="0.25">
      <c r="AB2348" s="46"/>
    </row>
    <row r="2349" spans="28:28" x14ac:dyDescent="0.25">
      <c r="AB2349" s="46"/>
    </row>
    <row r="2350" spans="28:28" x14ac:dyDescent="0.25">
      <c r="AB2350" s="46"/>
    </row>
    <row r="2351" spans="28:28" x14ac:dyDescent="0.25">
      <c r="AB2351" s="46"/>
    </row>
    <row r="2352" spans="28:28" x14ac:dyDescent="0.25">
      <c r="AB2352" s="46"/>
    </row>
    <row r="2353" spans="28:28" x14ac:dyDescent="0.25">
      <c r="AB2353" s="46"/>
    </row>
    <row r="2354" spans="28:28" x14ac:dyDescent="0.25">
      <c r="AB2354" s="46"/>
    </row>
    <row r="2355" spans="28:28" x14ac:dyDescent="0.25">
      <c r="AB2355" s="46"/>
    </row>
    <row r="2356" spans="28:28" x14ac:dyDescent="0.25">
      <c r="AB2356" s="46"/>
    </row>
    <row r="2357" spans="28:28" x14ac:dyDescent="0.25">
      <c r="AB2357" s="46"/>
    </row>
    <row r="2358" spans="28:28" x14ac:dyDescent="0.25">
      <c r="AB2358" s="46"/>
    </row>
    <row r="2359" spans="28:28" x14ac:dyDescent="0.25">
      <c r="AB2359" s="46"/>
    </row>
    <row r="2360" spans="28:28" x14ac:dyDescent="0.25">
      <c r="AB2360" s="46"/>
    </row>
    <row r="2361" spans="28:28" x14ac:dyDescent="0.25">
      <c r="AB2361" s="46"/>
    </row>
    <row r="2362" spans="28:28" x14ac:dyDescent="0.25">
      <c r="AB2362" s="46"/>
    </row>
    <row r="2363" spans="28:28" x14ac:dyDescent="0.25">
      <c r="AB2363" s="46"/>
    </row>
    <row r="2364" spans="28:28" x14ac:dyDescent="0.25">
      <c r="AB2364" s="46"/>
    </row>
    <row r="2365" spans="28:28" x14ac:dyDescent="0.25">
      <c r="AB2365" s="46"/>
    </row>
    <row r="2366" spans="28:28" x14ac:dyDescent="0.25">
      <c r="AB2366" s="46"/>
    </row>
    <row r="2367" spans="28:28" x14ac:dyDescent="0.25">
      <c r="AB2367" s="46"/>
    </row>
    <row r="2368" spans="28:28" x14ac:dyDescent="0.25">
      <c r="AB2368" s="46"/>
    </row>
    <row r="2369" spans="28:28" x14ac:dyDescent="0.25">
      <c r="AB2369" s="46"/>
    </row>
    <row r="2370" spans="28:28" x14ac:dyDescent="0.25">
      <c r="AB2370" s="46"/>
    </row>
    <row r="2371" spans="28:28" x14ac:dyDescent="0.25">
      <c r="AB2371" s="46"/>
    </row>
    <row r="2372" spans="28:28" x14ac:dyDescent="0.25">
      <c r="AB2372" s="46"/>
    </row>
    <row r="2373" spans="28:28" x14ac:dyDescent="0.25">
      <c r="AB2373" s="46"/>
    </row>
    <row r="2374" spans="28:28" x14ac:dyDescent="0.25">
      <c r="AB2374" s="46"/>
    </row>
    <row r="2375" spans="28:28" x14ac:dyDescent="0.25">
      <c r="AB2375" s="46"/>
    </row>
    <row r="2376" spans="28:28" x14ac:dyDescent="0.25">
      <c r="AB2376" s="46"/>
    </row>
    <row r="2377" spans="28:28" x14ac:dyDescent="0.25">
      <c r="AB2377" s="46"/>
    </row>
    <row r="2378" spans="28:28" x14ac:dyDescent="0.25">
      <c r="AB2378" s="46"/>
    </row>
    <row r="2379" spans="28:28" x14ac:dyDescent="0.25">
      <c r="AB2379" s="46"/>
    </row>
    <row r="2380" spans="28:28" x14ac:dyDescent="0.25">
      <c r="AB2380" s="46"/>
    </row>
    <row r="2381" spans="28:28" x14ac:dyDescent="0.25">
      <c r="AB2381" s="46"/>
    </row>
    <row r="2382" spans="28:28" x14ac:dyDescent="0.25">
      <c r="AB2382" s="46"/>
    </row>
    <row r="2383" spans="28:28" x14ac:dyDescent="0.25">
      <c r="AB2383" s="46"/>
    </row>
    <row r="2384" spans="28:28" x14ac:dyDescent="0.25">
      <c r="AB2384" s="46"/>
    </row>
    <row r="2385" spans="28:28" x14ac:dyDescent="0.25">
      <c r="AB2385" s="46"/>
    </row>
    <row r="2386" spans="28:28" x14ac:dyDescent="0.25">
      <c r="AB2386" s="46"/>
    </row>
    <row r="2387" spans="28:28" x14ac:dyDescent="0.25">
      <c r="AB2387" s="46"/>
    </row>
    <row r="2388" spans="28:28" x14ac:dyDescent="0.25">
      <c r="AB2388" s="46"/>
    </row>
    <row r="2389" spans="28:28" x14ac:dyDescent="0.25">
      <c r="AB2389" s="46"/>
    </row>
    <row r="2390" spans="28:28" x14ac:dyDescent="0.25">
      <c r="AB2390" s="46"/>
    </row>
    <row r="2391" spans="28:28" x14ac:dyDescent="0.25">
      <c r="AB2391" s="46"/>
    </row>
    <row r="2392" spans="28:28" x14ac:dyDescent="0.25">
      <c r="AB2392" s="46"/>
    </row>
    <row r="2393" spans="28:28" x14ac:dyDescent="0.25">
      <c r="AB2393" s="46"/>
    </row>
    <row r="2394" spans="28:28" x14ac:dyDescent="0.25">
      <c r="AB2394" s="46"/>
    </row>
    <row r="2395" spans="28:28" x14ac:dyDescent="0.25">
      <c r="AB2395" s="46"/>
    </row>
    <row r="2396" spans="28:28" x14ac:dyDescent="0.25">
      <c r="AB2396" s="46"/>
    </row>
    <row r="2397" spans="28:28" x14ac:dyDescent="0.25">
      <c r="AB2397" s="46"/>
    </row>
    <row r="2398" spans="28:28" x14ac:dyDescent="0.25">
      <c r="AB2398" s="46"/>
    </row>
    <row r="2399" spans="28:28" x14ac:dyDescent="0.25">
      <c r="AB2399" s="46"/>
    </row>
    <row r="2400" spans="28:28" x14ac:dyDescent="0.25">
      <c r="AB2400" s="46"/>
    </row>
    <row r="2401" spans="28:28" x14ac:dyDescent="0.25">
      <c r="AB2401" s="46"/>
    </row>
    <row r="2402" spans="28:28" x14ac:dyDescent="0.25">
      <c r="AB2402" s="46"/>
    </row>
    <row r="2403" spans="28:28" x14ac:dyDescent="0.25">
      <c r="AB2403" s="46"/>
    </row>
    <row r="2404" spans="28:28" x14ac:dyDescent="0.25">
      <c r="AB2404" s="46"/>
    </row>
    <row r="2405" spans="28:28" x14ac:dyDescent="0.25">
      <c r="AB2405" s="46"/>
    </row>
    <row r="2406" spans="28:28" x14ac:dyDescent="0.25">
      <c r="AB2406" s="46"/>
    </row>
    <row r="2407" spans="28:28" x14ac:dyDescent="0.25">
      <c r="AB2407" s="46"/>
    </row>
    <row r="2408" spans="28:28" x14ac:dyDescent="0.25">
      <c r="AB2408" s="46"/>
    </row>
    <row r="2409" spans="28:28" x14ac:dyDescent="0.25">
      <c r="AB2409" s="46"/>
    </row>
    <row r="2410" spans="28:28" x14ac:dyDescent="0.25">
      <c r="AB2410" s="46"/>
    </row>
    <row r="2411" spans="28:28" x14ac:dyDescent="0.25">
      <c r="AB2411" s="46"/>
    </row>
    <row r="2412" spans="28:28" x14ac:dyDescent="0.25">
      <c r="AB2412" s="46"/>
    </row>
    <row r="2413" spans="28:28" x14ac:dyDescent="0.25">
      <c r="AB2413" s="46"/>
    </row>
    <row r="2414" spans="28:28" x14ac:dyDescent="0.25">
      <c r="AB2414" s="46"/>
    </row>
    <row r="2415" spans="28:28" x14ac:dyDescent="0.25">
      <c r="AB2415" s="46"/>
    </row>
    <row r="2416" spans="28:28" x14ac:dyDescent="0.25">
      <c r="AB2416" s="46"/>
    </row>
    <row r="2417" spans="28:28" x14ac:dyDescent="0.25">
      <c r="AB2417" s="46"/>
    </row>
    <row r="2418" spans="28:28" x14ac:dyDescent="0.25">
      <c r="AB2418" s="46"/>
    </row>
    <row r="2419" spans="28:28" x14ac:dyDescent="0.25">
      <c r="AB2419" s="46"/>
    </row>
    <row r="2420" spans="28:28" x14ac:dyDescent="0.25">
      <c r="AB2420" s="46"/>
    </row>
    <row r="2421" spans="28:28" x14ac:dyDescent="0.25">
      <c r="AB2421" s="46"/>
    </row>
    <row r="2422" spans="28:28" x14ac:dyDescent="0.25">
      <c r="AB2422" s="46"/>
    </row>
    <row r="2423" spans="28:28" x14ac:dyDescent="0.25">
      <c r="AB2423" s="46"/>
    </row>
    <row r="2424" spans="28:28" x14ac:dyDescent="0.25">
      <c r="AB2424" s="46"/>
    </row>
    <row r="2425" spans="28:28" x14ac:dyDescent="0.25">
      <c r="AB2425" s="46"/>
    </row>
    <row r="2426" spans="28:28" x14ac:dyDescent="0.25">
      <c r="AB2426" s="46"/>
    </row>
    <row r="2427" spans="28:28" x14ac:dyDescent="0.25">
      <c r="AB2427" s="46"/>
    </row>
    <row r="2428" spans="28:28" x14ac:dyDescent="0.25">
      <c r="AB2428" s="46"/>
    </row>
    <row r="2429" spans="28:28" x14ac:dyDescent="0.25">
      <c r="AB2429" s="46"/>
    </row>
    <row r="2430" spans="28:28" x14ac:dyDescent="0.25">
      <c r="AB2430" s="46"/>
    </row>
    <row r="2431" spans="28:28" x14ac:dyDescent="0.25">
      <c r="AB2431" s="46"/>
    </row>
    <row r="2432" spans="28:28" x14ac:dyDescent="0.25">
      <c r="AB2432" s="46"/>
    </row>
    <row r="2433" spans="28:28" x14ac:dyDescent="0.25">
      <c r="AB2433" s="46"/>
    </row>
    <row r="2434" spans="28:28" x14ac:dyDescent="0.25">
      <c r="AB2434" s="46"/>
    </row>
    <row r="2435" spans="28:28" x14ac:dyDescent="0.25">
      <c r="AB2435" s="46"/>
    </row>
    <row r="2436" spans="28:28" x14ac:dyDescent="0.25">
      <c r="AB2436" s="46"/>
    </row>
    <row r="2437" spans="28:28" x14ac:dyDescent="0.25">
      <c r="AB2437" s="46"/>
    </row>
    <row r="2438" spans="28:28" x14ac:dyDescent="0.25">
      <c r="AB2438" s="46"/>
    </row>
    <row r="2439" spans="28:28" x14ac:dyDescent="0.25">
      <c r="AB2439" s="46"/>
    </row>
    <row r="2440" spans="28:28" x14ac:dyDescent="0.25">
      <c r="AB2440" s="46"/>
    </row>
    <row r="2441" spans="28:28" x14ac:dyDescent="0.25">
      <c r="AB2441" s="46"/>
    </row>
    <row r="2442" spans="28:28" x14ac:dyDescent="0.25">
      <c r="AB2442" s="46"/>
    </row>
    <row r="2443" spans="28:28" x14ac:dyDescent="0.25">
      <c r="AB2443" s="46"/>
    </row>
    <row r="2444" spans="28:28" x14ac:dyDescent="0.25">
      <c r="AB2444" s="46"/>
    </row>
    <row r="2445" spans="28:28" x14ac:dyDescent="0.25">
      <c r="AB2445" s="46"/>
    </row>
    <row r="2446" spans="28:28" x14ac:dyDescent="0.25">
      <c r="AB2446" s="46"/>
    </row>
    <row r="2447" spans="28:28" x14ac:dyDescent="0.25">
      <c r="AB2447" s="46"/>
    </row>
    <row r="2448" spans="28:28" x14ac:dyDescent="0.25">
      <c r="AB2448" s="46"/>
    </row>
    <row r="2449" spans="28:28" x14ac:dyDescent="0.25">
      <c r="AB2449" s="46"/>
    </row>
    <row r="2450" spans="28:28" x14ac:dyDescent="0.25">
      <c r="AB2450" s="46"/>
    </row>
    <row r="2451" spans="28:28" x14ac:dyDescent="0.25">
      <c r="AB2451" s="46"/>
    </row>
    <row r="2452" spans="28:28" x14ac:dyDescent="0.25">
      <c r="AB2452" s="46"/>
    </row>
    <row r="2453" spans="28:28" x14ac:dyDescent="0.25">
      <c r="AB2453" s="46"/>
    </row>
    <row r="2454" spans="28:28" x14ac:dyDescent="0.25">
      <c r="AB2454" s="46"/>
    </row>
    <row r="2455" spans="28:28" x14ac:dyDescent="0.25">
      <c r="AB2455" s="46"/>
    </row>
    <row r="2456" spans="28:28" x14ac:dyDescent="0.25">
      <c r="AB2456" s="46"/>
    </row>
    <row r="2457" spans="28:28" x14ac:dyDescent="0.25">
      <c r="AB2457" s="46"/>
    </row>
    <row r="2458" spans="28:28" x14ac:dyDescent="0.25">
      <c r="AB2458" s="46"/>
    </row>
    <row r="2459" spans="28:28" x14ac:dyDescent="0.25">
      <c r="AB2459" s="46"/>
    </row>
    <row r="2460" spans="28:28" x14ac:dyDescent="0.25">
      <c r="AB2460" s="46"/>
    </row>
    <row r="2461" spans="28:28" x14ac:dyDescent="0.25">
      <c r="AB2461" s="46"/>
    </row>
    <row r="2462" spans="28:28" x14ac:dyDescent="0.25">
      <c r="AB2462" s="46"/>
    </row>
    <row r="2463" spans="28:28" x14ac:dyDescent="0.25">
      <c r="AB2463" s="46"/>
    </row>
    <row r="2464" spans="28:28" x14ac:dyDescent="0.25">
      <c r="AB2464" s="46"/>
    </row>
    <row r="2465" spans="28:28" x14ac:dyDescent="0.25">
      <c r="AB2465" s="46"/>
    </row>
    <row r="2466" spans="28:28" x14ac:dyDescent="0.25">
      <c r="AB2466" s="46"/>
    </row>
    <row r="2467" spans="28:28" x14ac:dyDescent="0.25">
      <c r="AB2467" s="46"/>
    </row>
    <row r="2468" spans="28:28" x14ac:dyDescent="0.25">
      <c r="AB2468" s="46"/>
    </row>
    <row r="2469" spans="28:28" x14ac:dyDescent="0.25">
      <c r="AB2469" s="46"/>
    </row>
    <row r="2470" spans="28:28" x14ac:dyDescent="0.25">
      <c r="AB2470" s="46"/>
    </row>
    <row r="2471" spans="28:28" x14ac:dyDescent="0.25">
      <c r="AB2471" s="46"/>
    </row>
    <row r="2472" spans="28:28" x14ac:dyDescent="0.25">
      <c r="AB2472" s="46"/>
    </row>
    <row r="2473" spans="28:28" x14ac:dyDescent="0.25">
      <c r="AB2473" s="46"/>
    </row>
    <row r="2474" spans="28:28" x14ac:dyDescent="0.25">
      <c r="AB2474" s="46"/>
    </row>
    <row r="2475" spans="28:28" x14ac:dyDescent="0.25">
      <c r="AB2475" s="46"/>
    </row>
    <row r="2476" spans="28:28" x14ac:dyDescent="0.25">
      <c r="AB2476" s="46"/>
    </row>
    <row r="2477" spans="28:28" x14ac:dyDescent="0.25">
      <c r="AB2477" s="46"/>
    </row>
    <row r="2478" spans="28:28" x14ac:dyDescent="0.25">
      <c r="AB2478" s="46"/>
    </row>
    <row r="2479" spans="28:28" x14ac:dyDescent="0.25">
      <c r="AB2479" s="46"/>
    </row>
    <row r="2480" spans="28:28" x14ac:dyDescent="0.25">
      <c r="AB2480" s="46"/>
    </row>
    <row r="2481" spans="28:28" x14ac:dyDescent="0.25">
      <c r="AB2481" s="46"/>
    </row>
    <row r="2482" spans="28:28" x14ac:dyDescent="0.25">
      <c r="AB2482" s="46"/>
    </row>
    <row r="2483" spans="28:28" x14ac:dyDescent="0.25">
      <c r="AB2483" s="46"/>
    </row>
    <row r="2484" spans="28:28" x14ac:dyDescent="0.25">
      <c r="AB2484" s="46"/>
    </row>
    <row r="2485" spans="28:28" x14ac:dyDescent="0.25">
      <c r="AB2485" s="46"/>
    </row>
    <row r="2486" spans="28:28" x14ac:dyDescent="0.25">
      <c r="AB2486" s="46"/>
    </row>
    <row r="2487" spans="28:28" x14ac:dyDescent="0.25">
      <c r="AB2487" s="46"/>
    </row>
    <row r="2488" spans="28:28" x14ac:dyDescent="0.25">
      <c r="AB2488" s="46"/>
    </row>
    <row r="2489" spans="28:28" x14ac:dyDescent="0.25">
      <c r="AB2489" s="46"/>
    </row>
    <row r="2490" spans="28:28" x14ac:dyDescent="0.25">
      <c r="AB2490" s="46"/>
    </row>
    <row r="2491" spans="28:28" x14ac:dyDescent="0.25">
      <c r="AB2491" s="46"/>
    </row>
    <row r="2492" spans="28:28" x14ac:dyDescent="0.25">
      <c r="AB2492" s="46"/>
    </row>
    <row r="2493" spans="28:28" x14ac:dyDescent="0.25">
      <c r="AB2493" s="46"/>
    </row>
    <row r="2494" spans="28:28" x14ac:dyDescent="0.25">
      <c r="AB2494" s="46"/>
    </row>
    <row r="2495" spans="28:28" x14ac:dyDescent="0.25">
      <c r="AB2495" s="46"/>
    </row>
    <row r="2496" spans="28:28" x14ac:dyDescent="0.25">
      <c r="AB2496" s="46"/>
    </row>
    <row r="2497" spans="28:28" x14ac:dyDescent="0.25">
      <c r="AB2497" s="46"/>
    </row>
    <row r="2498" spans="28:28" x14ac:dyDescent="0.25">
      <c r="AB2498" s="46"/>
    </row>
    <row r="2499" spans="28:28" x14ac:dyDescent="0.25">
      <c r="AB2499" s="46"/>
    </row>
    <row r="2500" spans="28:28" x14ac:dyDescent="0.25">
      <c r="AB2500" s="46"/>
    </row>
    <row r="2501" spans="28:28" x14ac:dyDescent="0.25">
      <c r="AB2501" s="46"/>
    </row>
    <row r="2502" spans="28:28" x14ac:dyDescent="0.25">
      <c r="AB2502" s="46"/>
    </row>
    <row r="2503" spans="28:28" x14ac:dyDescent="0.25">
      <c r="AB2503" s="46"/>
    </row>
    <row r="2504" spans="28:28" x14ac:dyDescent="0.25">
      <c r="AB2504" s="46"/>
    </row>
    <row r="2505" spans="28:28" x14ac:dyDescent="0.25">
      <c r="AB2505" s="46"/>
    </row>
    <row r="2506" spans="28:28" x14ac:dyDescent="0.25">
      <c r="AB2506" s="46"/>
    </row>
    <row r="2507" spans="28:28" x14ac:dyDescent="0.25">
      <c r="AB2507" s="46"/>
    </row>
    <row r="2508" spans="28:28" x14ac:dyDescent="0.25">
      <c r="AB2508" s="46"/>
    </row>
    <row r="2509" spans="28:28" x14ac:dyDescent="0.25">
      <c r="AB2509" s="46"/>
    </row>
    <row r="2510" spans="28:28" x14ac:dyDescent="0.25">
      <c r="AB2510" s="46"/>
    </row>
    <row r="2511" spans="28:28" x14ac:dyDescent="0.25">
      <c r="AB2511" s="46"/>
    </row>
    <row r="2512" spans="28:28" x14ac:dyDescent="0.25">
      <c r="AB2512" s="46"/>
    </row>
    <row r="2513" spans="28:28" x14ac:dyDescent="0.25">
      <c r="AB2513" s="46"/>
    </row>
    <row r="2514" spans="28:28" x14ac:dyDescent="0.25">
      <c r="AB2514" s="46"/>
    </row>
    <row r="2515" spans="28:28" x14ac:dyDescent="0.25">
      <c r="AB2515" s="46"/>
    </row>
    <row r="2516" spans="28:28" x14ac:dyDescent="0.25">
      <c r="AB2516" s="46"/>
    </row>
    <row r="2517" spans="28:28" x14ac:dyDescent="0.25">
      <c r="AB2517" s="46"/>
    </row>
    <row r="2518" spans="28:28" x14ac:dyDescent="0.25">
      <c r="AB2518" s="46"/>
    </row>
    <row r="2519" spans="28:28" x14ac:dyDescent="0.25">
      <c r="AB2519" s="46"/>
    </row>
    <row r="2520" spans="28:28" x14ac:dyDescent="0.25">
      <c r="AB2520" s="46"/>
    </row>
    <row r="2521" spans="28:28" x14ac:dyDescent="0.25">
      <c r="AB2521" s="46"/>
    </row>
    <row r="2522" spans="28:28" x14ac:dyDescent="0.25">
      <c r="AB2522" s="46"/>
    </row>
    <row r="2523" spans="28:28" x14ac:dyDescent="0.25">
      <c r="AB2523" s="46"/>
    </row>
    <row r="2524" spans="28:28" x14ac:dyDescent="0.25">
      <c r="AB2524" s="46"/>
    </row>
    <row r="2525" spans="28:28" x14ac:dyDescent="0.25">
      <c r="AB2525" s="46"/>
    </row>
    <row r="2526" spans="28:28" x14ac:dyDescent="0.25">
      <c r="AB2526" s="46"/>
    </row>
    <row r="2527" spans="28:28" x14ac:dyDescent="0.25">
      <c r="AB2527" s="46"/>
    </row>
    <row r="2528" spans="28:28" x14ac:dyDescent="0.25">
      <c r="AB2528" s="46"/>
    </row>
    <row r="2529" spans="28:28" x14ac:dyDescent="0.25">
      <c r="AB2529" s="46"/>
    </row>
    <row r="2530" spans="28:28" x14ac:dyDescent="0.25">
      <c r="AB2530" s="46"/>
    </row>
    <row r="2531" spans="28:28" x14ac:dyDescent="0.25">
      <c r="AB2531" s="46"/>
    </row>
    <row r="2532" spans="28:28" x14ac:dyDescent="0.25">
      <c r="AB2532" s="46"/>
    </row>
    <row r="2533" spans="28:28" x14ac:dyDescent="0.25">
      <c r="AB2533" s="46"/>
    </row>
    <row r="2534" spans="28:28" x14ac:dyDescent="0.25">
      <c r="AB2534" s="46"/>
    </row>
    <row r="2535" spans="28:28" x14ac:dyDescent="0.25">
      <c r="AB2535" s="46"/>
    </row>
    <row r="2536" spans="28:28" x14ac:dyDescent="0.25">
      <c r="AB2536" s="46"/>
    </row>
    <row r="2537" spans="28:28" x14ac:dyDescent="0.25">
      <c r="AB2537" s="46"/>
    </row>
    <row r="2538" spans="28:28" x14ac:dyDescent="0.25">
      <c r="AB2538" s="46"/>
    </row>
    <row r="2539" spans="28:28" x14ac:dyDescent="0.25">
      <c r="AB2539" s="46"/>
    </row>
    <row r="2540" spans="28:28" x14ac:dyDescent="0.25">
      <c r="AB2540" s="46"/>
    </row>
    <row r="2541" spans="28:28" x14ac:dyDescent="0.25">
      <c r="AB2541" s="46"/>
    </row>
    <row r="2542" spans="28:28" x14ac:dyDescent="0.25">
      <c r="AB2542" s="46"/>
    </row>
    <row r="2543" spans="28:28" x14ac:dyDescent="0.25">
      <c r="AB2543" s="46"/>
    </row>
    <row r="2544" spans="28:28" x14ac:dyDescent="0.25">
      <c r="AB2544" s="46"/>
    </row>
    <row r="2545" spans="28:28" x14ac:dyDescent="0.25">
      <c r="AB2545" s="46"/>
    </row>
    <row r="2546" spans="28:28" x14ac:dyDescent="0.25">
      <c r="AB2546" s="46"/>
    </row>
    <row r="2547" spans="28:28" x14ac:dyDescent="0.25">
      <c r="AB2547" s="46"/>
    </row>
    <row r="2548" spans="28:28" x14ac:dyDescent="0.25">
      <c r="AB2548" s="46"/>
    </row>
    <row r="2549" spans="28:28" x14ac:dyDescent="0.25">
      <c r="AB2549" s="46"/>
    </row>
    <row r="2550" spans="28:28" x14ac:dyDescent="0.25">
      <c r="AB2550" s="46"/>
    </row>
    <row r="2551" spans="28:28" x14ac:dyDescent="0.25">
      <c r="AB2551" s="46"/>
    </row>
    <row r="2552" spans="28:28" x14ac:dyDescent="0.25">
      <c r="AB2552" s="46"/>
    </row>
    <row r="2553" spans="28:28" x14ac:dyDescent="0.25">
      <c r="AB2553" s="46"/>
    </row>
    <row r="2554" spans="28:28" x14ac:dyDescent="0.25">
      <c r="AB2554" s="46"/>
    </row>
    <row r="2555" spans="28:28" x14ac:dyDescent="0.25">
      <c r="AB2555" s="46"/>
    </row>
    <row r="2556" spans="28:28" x14ac:dyDescent="0.25">
      <c r="AB2556" s="46"/>
    </row>
    <row r="2557" spans="28:28" x14ac:dyDescent="0.25">
      <c r="AB2557" s="46"/>
    </row>
    <row r="2558" spans="28:28" x14ac:dyDescent="0.25">
      <c r="AB2558" s="46"/>
    </row>
    <row r="2559" spans="28:28" x14ac:dyDescent="0.25">
      <c r="AB2559" s="46"/>
    </row>
    <row r="2560" spans="28:28" x14ac:dyDescent="0.25">
      <c r="AB2560" s="46"/>
    </row>
    <row r="2561" spans="28:28" x14ac:dyDescent="0.25">
      <c r="AB2561" s="46"/>
    </row>
    <row r="2562" spans="28:28" x14ac:dyDescent="0.25">
      <c r="AB2562" s="46"/>
    </row>
    <row r="2563" spans="28:28" x14ac:dyDescent="0.25">
      <c r="AB2563" s="46"/>
    </row>
    <row r="2564" spans="28:28" x14ac:dyDescent="0.25">
      <c r="AB2564" s="46"/>
    </row>
    <row r="2565" spans="28:28" x14ac:dyDescent="0.25">
      <c r="AB2565" s="46"/>
    </row>
    <row r="2566" spans="28:28" x14ac:dyDescent="0.25">
      <c r="AB2566" s="46"/>
    </row>
    <row r="2567" spans="28:28" x14ac:dyDescent="0.25">
      <c r="AB2567" s="46"/>
    </row>
    <row r="2568" spans="28:28" x14ac:dyDescent="0.25">
      <c r="AB2568" s="46"/>
    </row>
    <row r="2569" spans="28:28" x14ac:dyDescent="0.25">
      <c r="AB2569" s="46"/>
    </row>
    <row r="2570" spans="28:28" x14ac:dyDescent="0.25">
      <c r="AB2570" s="46"/>
    </row>
    <row r="2571" spans="28:28" x14ac:dyDescent="0.25">
      <c r="AB2571" s="46"/>
    </row>
    <row r="2572" spans="28:28" x14ac:dyDescent="0.25">
      <c r="AB2572" s="46"/>
    </row>
    <row r="2573" spans="28:28" x14ac:dyDescent="0.25">
      <c r="AB2573" s="46"/>
    </row>
    <row r="2574" spans="28:28" x14ac:dyDescent="0.25">
      <c r="AB2574" s="46"/>
    </row>
    <row r="2575" spans="28:28" x14ac:dyDescent="0.25">
      <c r="AB2575" s="46"/>
    </row>
    <row r="2576" spans="28:28" x14ac:dyDescent="0.25">
      <c r="AB2576" s="46"/>
    </row>
    <row r="2577" spans="28:28" x14ac:dyDescent="0.25">
      <c r="AB2577" s="46"/>
    </row>
    <row r="2578" spans="28:28" x14ac:dyDescent="0.25">
      <c r="AB2578" s="46"/>
    </row>
    <row r="2579" spans="28:28" x14ac:dyDescent="0.25">
      <c r="AB2579" s="46"/>
    </row>
    <row r="2580" spans="28:28" x14ac:dyDescent="0.25">
      <c r="AB2580" s="46"/>
    </row>
    <row r="2581" spans="28:28" x14ac:dyDescent="0.25">
      <c r="AB2581" s="46"/>
    </row>
    <row r="2582" spans="28:28" x14ac:dyDescent="0.25">
      <c r="AB2582" s="46"/>
    </row>
    <row r="2583" spans="28:28" x14ac:dyDescent="0.25">
      <c r="AB2583" s="46"/>
    </row>
    <row r="2584" spans="28:28" x14ac:dyDescent="0.25">
      <c r="AB2584" s="46"/>
    </row>
    <row r="2585" spans="28:28" x14ac:dyDescent="0.25">
      <c r="AB2585" s="46"/>
    </row>
    <row r="2586" spans="28:28" x14ac:dyDescent="0.25">
      <c r="AB2586" s="46"/>
    </row>
    <row r="2587" spans="28:28" x14ac:dyDescent="0.25">
      <c r="AB2587" s="46"/>
    </row>
    <row r="2588" spans="28:28" x14ac:dyDescent="0.25">
      <c r="AB2588" s="46"/>
    </row>
    <row r="2589" spans="28:28" x14ac:dyDescent="0.25">
      <c r="AB2589" s="46"/>
    </row>
    <row r="2590" spans="28:28" x14ac:dyDescent="0.25">
      <c r="AB2590" s="46"/>
    </row>
    <row r="2591" spans="28:28" x14ac:dyDescent="0.25">
      <c r="AB2591" s="46"/>
    </row>
    <row r="2592" spans="28:28" x14ac:dyDescent="0.25">
      <c r="AB2592" s="46"/>
    </row>
    <row r="2593" spans="28:28" x14ac:dyDescent="0.25">
      <c r="AB2593" s="46"/>
    </row>
    <row r="2594" spans="28:28" x14ac:dyDescent="0.25">
      <c r="AB2594" s="46"/>
    </row>
    <row r="2595" spans="28:28" x14ac:dyDescent="0.25">
      <c r="AB2595" s="46"/>
    </row>
    <row r="2596" spans="28:28" x14ac:dyDescent="0.25">
      <c r="AB2596" s="46"/>
    </row>
    <row r="2597" spans="28:28" x14ac:dyDescent="0.25">
      <c r="AB2597" s="46"/>
    </row>
    <row r="2598" spans="28:28" x14ac:dyDescent="0.25">
      <c r="AB2598" s="46"/>
    </row>
    <row r="2599" spans="28:28" x14ac:dyDescent="0.25">
      <c r="AB2599" s="46"/>
    </row>
    <row r="2600" spans="28:28" x14ac:dyDescent="0.25">
      <c r="AB2600" s="46"/>
    </row>
    <row r="2601" spans="28:28" x14ac:dyDescent="0.25">
      <c r="AB2601" s="46"/>
    </row>
    <row r="2602" spans="28:28" x14ac:dyDescent="0.25">
      <c r="AB2602" s="46"/>
    </row>
    <row r="2603" spans="28:28" x14ac:dyDescent="0.25">
      <c r="AB2603" s="46"/>
    </row>
    <row r="2604" spans="28:28" x14ac:dyDescent="0.25">
      <c r="AB2604" s="46"/>
    </row>
    <row r="2605" spans="28:28" x14ac:dyDescent="0.25">
      <c r="AB2605" s="46"/>
    </row>
    <row r="2606" spans="28:28" x14ac:dyDescent="0.25">
      <c r="AB2606" s="46"/>
    </row>
    <row r="2607" spans="28:28" x14ac:dyDescent="0.25">
      <c r="AB2607" s="46"/>
    </row>
    <row r="2608" spans="28:28" x14ac:dyDescent="0.25">
      <c r="AB2608" s="46"/>
    </row>
    <row r="2609" spans="28:28" x14ac:dyDescent="0.25">
      <c r="AB2609" s="46"/>
    </row>
    <row r="2610" spans="28:28" x14ac:dyDescent="0.25">
      <c r="AB2610" s="46"/>
    </row>
    <row r="2611" spans="28:28" x14ac:dyDescent="0.25">
      <c r="AB2611" s="46"/>
    </row>
    <row r="2612" spans="28:28" x14ac:dyDescent="0.25">
      <c r="AB2612" s="46"/>
    </row>
    <row r="2613" spans="28:28" x14ac:dyDescent="0.25">
      <c r="AB2613" s="46"/>
    </row>
    <row r="2614" spans="28:28" x14ac:dyDescent="0.25">
      <c r="AB2614" s="46"/>
    </row>
    <row r="2615" spans="28:28" x14ac:dyDescent="0.25">
      <c r="AB2615" s="46"/>
    </row>
    <row r="2616" spans="28:28" x14ac:dyDescent="0.25">
      <c r="AB2616" s="46"/>
    </row>
    <row r="2617" spans="28:28" x14ac:dyDescent="0.25">
      <c r="AB2617" s="46"/>
    </row>
    <row r="2618" spans="28:28" x14ac:dyDescent="0.25">
      <c r="AB2618" s="46"/>
    </row>
    <row r="2619" spans="28:28" x14ac:dyDescent="0.25">
      <c r="AB2619" s="46"/>
    </row>
    <row r="2620" spans="28:28" x14ac:dyDescent="0.25">
      <c r="AB2620" s="46"/>
    </row>
    <row r="2621" spans="28:28" x14ac:dyDescent="0.25">
      <c r="AB2621" s="46"/>
    </row>
    <row r="2622" spans="28:28" x14ac:dyDescent="0.25">
      <c r="AB2622" s="46"/>
    </row>
    <row r="2623" spans="28:28" x14ac:dyDescent="0.25">
      <c r="AB2623" s="46"/>
    </row>
    <row r="2624" spans="28:28" x14ac:dyDescent="0.25">
      <c r="AB2624" s="46"/>
    </row>
    <row r="2625" spans="28:28" x14ac:dyDescent="0.25">
      <c r="AB2625" s="46"/>
    </row>
    <row r="2626" spans="28:28" x14ac:dyDescent="0.25">
      <c r="AB2626" s="46"/>
    </row>
    <row r="2627" spans="28:28" x14ac:dyDescent="0.25">
      <c r="AB2627" s="46"/>
    </row>
    <row r="2628" spans="28:28" x14ac:dyDescent="0.25">
      <c r="AB2628" s="46"/>
    </row>
    <row r="2629" spans="28:28" x14ac:dyDescent="0.25">
      <c r="AB2629" s="46"/>
    </row>
    <row r="2630" spans="28:28" x14ac:dyDescent="0.25">
      <c r="AB2630" s="46"/>
    </row>
    <row r="2631" spans="28:28" x14ac:dyDescent="0.25">
      <c r="AB2631" s="46"/>
    </row>
    <row r="2632" spans="28:28" x14ac:dyDescent="0.25">
      <c r="AB2632" s="46"/>
    </row>
    <row r="2633" spans="28:28" x14ac:dyDescent="0.25">
      <c r="AB2633" s="46"/>
    </row>
    <row r="2634" spans="28:28" x14ac:dyDescent="0.25">
      <c r="AB2634" s="46"/>
    </row>
    <row r="2635" spans="28:28" x14ac:dyDescent="0.25">
      <c r="AB2635" s="46"/>
    </row>
    <row r="2636" spans="28:28" x14ac:dyDescent="0.25">
      <c r="AB2636" s="46"/>
    </row>
    <row r="2637" spans="28:28" x14ac:dyDescent="0.25">
      <c r="AB2637" s="46"/>
    </row>
    <row r="2638" spans="28:28" x14ac:dyDescent="0.25">
      <c r="AB2638" s="46"/>
    </row>
    <row r="2639" spans="28:28" x14ac:dyDescent="0.25">
      <c r="AB2639" s="46"/>
    </row>
    <row r="2640" spans="28:28" x14ac:dyDescent="0.25">
      <c r="AB2640" s="46"/>
    </row>
    <row r="2641" spans="28:28" x14ac:dyDescent="0.25">
      <c r="AB2641" s="46"/>
    </row>
    <row r="2642" spans="28:28" x14ac:dyDescent="0.25">
      <c r="AB2642" s="46"/>
    </row>
    <row r="2643" spans="28:28" x14ac:dyDescent="0.25">
      <c r="AB2643" s="46"/>
    </row>
    <row r="2644" spans="28:28" x14ac:dyDescent="0.25">
      <c r="AB2644" s="46"/>
    </row>
    <row r="2645" spans="28:28" x14ac:dyDescent="0.25">
      <c r="AB2645" s="46"/>
    </row>
    <row r="2646" spans="28:28" x14ac:dyDescent="0.25">
      <c r="AB2646" s="46"/>
    </row>
    <row r="2647" spans="28:28" x14ac:dyDescent="0.25">
      <c r="AB2647" s="46"/>
    </row>
    <row r="2648" spans="28:28" x14ac:dyDescent="0.25">
      <c r="AB2648" s="46"/>
    </row>
    <row r="2649" spans="28:28" x14ac:dyDescent="0.25">
      <c r="AB2649" s="46"/>
    </row>
    <row r="2650" spans="28:28" x14ac:dyDescent="0.25">
      <c r="AB2650" s="46"/>
    </row>
    <row r="2651" spans="28:28" x14ac:dyDescent="0.25">
      <c r="AB2651" s="46"/>
    </row>
    <row r="2652" spans="28:28" x14ac:dyDescent="0.25">
      <c r="AB2652" s="46"/>
    </row>
    <row r="2653" spans="28:28" x14ac:dyDescent="0.25">
      <c r="AB2653" s="46"/>
    </row>
    <row r="2654" spans="28:28" x14ac:dyDescent="0.25">
      <c r="AB2654" s="46"/>
    </row>
    <row r="2655" spans="28:28" x14ac:dyDescent="0.25">
      <c r="AB2655" s="46"/>
    </row>
    <row r="2656" spans="28:28" x14ac:dyDescent="0.25">
      <c r="AB2656" s="46"/>
    </row>
    <row r="2657" spans="28:28" x14ac:dyDescent="0.25">
      <c r="AB2657" s="46"/>
    </row>
    <row r="2658" spans="28:28" x14ac:dyDescent="0.25">
      <c r="AB2658" s="46"/>
    </row>
    <row r="2659" spans="28:28" x14ac:dyDescent="0.25">
      <c r="AB2659" s="46"/>
    </row>
    <row r="2660" spans="28:28" x14ac:dyDescent="0.25">
      <c r="AB2660" s="46"/>
    </row>
    <row r="2661" spans="28:28" x14ac:dyDescent="0.25">
      <c r="AB2661" s="46"/>
    </row>
    <row r="2662" spans="28:28" x14ac:dyDescent="0.25">
      <c r="AB2662" s="46"/>
    </row>
    <row r="2663" spans="28:28" x14ac:dyDescent="0.25">
      <c r="AB2663" s="46"/>
    </row>
    <row r="2664" spans="28:28" x14ac:dyDescent="0.25">
      <c r="AB2664" s="46"/>
    </row>
    <row r="2665" spans="28:28" x14ac:dyDescent="0.25">
      <c r="AB2665" s="46"/>
    </row>
    <row r="2666" spans="28:28" x14ac:dyDescent="0.25">
      <c r="AB2666" s="46"/>
    </row>
    <row r="2667" spans="28:28" x14ac:dyDescent="0.25">
      <c r="AB2667" s="46"/>
    </row>
    <row r="2668" spans="28:28" x14ac:dyDescent="0.25">
      <c r="AB2668" s="46"/>
    </row>
    <row r="2669" spans="28:28" x14ac:dyDescent="0.25">
      <c r="AB2669" s="46"/>
    </row>
    <row r="2670" spans="28:28" x14ac:dyDescent="0.25">
      <c r="AB2670" s="46"/>
    </row>
    <row r="2671" spans="28:28" x14ac:dyDescent="0.25">
      <c r="AB2671" s="46"/>
    </row>
    <row r="2672" spans="28:28" x14ac:dyDescent="0.25">
      <c r="AB2672" s="46"/>
    </row>
    <row r="2673" spans="28:28" x14ac:dyDescent="0.25">
      <c r="AB2673" s="46"/>
    </row>
    <row r="2674" spans="28:28" x14ac:dyDescent="0.25">
      <c r="AB2674" s="46"/>
    </row>
    <row r="2675" spans="28:28" x14ac:dyDescent="0.25">
      <c r="AB2675" s="46"/>
    </row>
    <row r="2676" spans="28:28" x14ac:dyDescent="0.25">
      <c r="AB2676" s="46"/>
    </row>
    <row r="2677" spans="28:28" x14ac:dyDescent="0.25">
      <c r="AB2677" s="46"/>
    </row>
    <row r="2678" spans="28:28" x14ac:dyDescent="0.25">
      <c r="AB2678" s="46"/>
    </row>
    <row r="2679" spans="28:28" x14ac:dyDescent="0.25">
      <c r="AB2679" s="46"/>
    </row>
    <row r="2680" spans="28:28" x14ac:dyDescent="0.25">
      <c r="AB2680" s="46"/>
    </row>
    <row r="2681" spans="28:28" x14ac:dyDescent="0.25">
      <c r="AB2681" s="46"/>
    </row>
    <row r="2682" spans="28:28" x14ac:dyDescent="0.25">
      <c r="AB2682" s="46"/>
    </row>
    <row r="2683" spans="28:28" x14ac:dyDescent="0.25">
      <c r="AB2683" s="46"/>
    </row>
    <row r="2684" spans="28:28" x14ac:dyDescent="0.25">
      <c r="AB2684" s="46"/>
    </row>
    <row r="2685" spans="28:28" x14ac:dyDescent="0.25">
      <c r="AB2685" s="46"/>
    </row>
    <row r="2686" spans="28:28" x14ac:dyDescent="0.25">
      <c r="AB2686" s="46"/>
    </row>
    <row r="2687" spans="28:28" x14ac:dyDescent="0.25">
      <c r="AB2687" s="46"/>
    </row>
    <row r="2688" spans="28:28" x14ac:dyDescent="0.25">
      <c r="AB2688" s="46"/>
    </row>
    <row r="2689" spans="28:28" x14ac:dyDescent="0.25">
      <c r="AB2689" s="46"/>
    </row>
    <row r="2690" spans="28:28" x14ac:dyDescent="0.25">
      <c r="AB2690" s="46"/>
    </row>
    <row r="2691" spans="28:28" x14ac:dyDescent="0.25">
      <c r="AB2691" s="46"/>
    </row>
    <row r="2692" spans="28:28" x14ac:dyDescent="0.25">
      <c r="AB2692" s="46"/>
    </row>
    <row r="2693" spans="28:28" x14ac:dyDescent="0.25">
      <c r="AB2693" s="46"/>
    </row>
    <row r="2694" spans="28:28" x14ac:dyDescent="0.25">
      <c r="AB2694" s="46"/>
    </row>
    <row r="2695" spans="28:28" x14ac:dyDescent="0.25">
      <c r="AB2695" s="46"/>
    </row>
    <row r="2696" spans="28:28" x14ac:dyDescent="0.25">
      <c r="AB2696" s="46"/>
    </row>
    <row r="2697" spans="28:28" x14ac:dyDescent="0.25">
      <c r="AB2697" s="46"/>
    </row>
    <row r="2698" spans="28:28" x14ac:dyDescent="0.25">
      <c r="AB2698" s="46"/>
    </row>
    <row r="2699" spans="28:28" x14ac:dyDescent="0.25">
      <c r="AB2699" s="46"/>
    </row>
    <row r="2700" spans="28:28" x14ac:dyDescent="0.25">
      <c r="AB2700" s="46"/>
    </row>
    <row r="2701" spans="28:28" x14ac:dyDescent="0.25">
      <c r="AB2701" s="46"/>
    </row>
    <row r="2702" spans="28:28" x14ac:dyDescent="0.25">
      <c r="AB2702" s="46"/>
    </row>
    <row r="2703" spans="28:28" x14ac:dyDescent="0.25">
      <c r="AB2703" s="46"/>
    </row>
    <row r="2704" spans="28:28" x14ac:dyDescent="0.25">
      <c r="AB2704" s="46"/>
    </row>
    <row r="2705" spans="28:28" x14ac:dyDescent="0.25">
      <c r="AB2705" s="46"/>
    </row>
    <row r="2706" spans="28:28" x14ac:dyDescent="0.25">
      <c r="AB2706" s="46"/>
    </row>
    <row r="2707" spans="28:28" x14ac:dyDescent="0.25">
      <c r="AB2707" s="46"/>
    </row>
    <row r="2708" spans="28:28" x14ac:dyDescent="0.25">
      <c r="AB2708" s="46"/>
    </row>
    <row r="2709" spans="28:28" x14ac:dyDescent="0.25">
      <c r="AB2709" s="46"/>
    </row>
    <row r="2710" spans="28:28" x14ac:dyDescent="0.25">
      <c r="AB2710" s="46"/>
    </row>
    <row r="2711" spans="28:28" x14ac:dyDescent="0.25">
      <c r="AB2711" s="46"/>
    </row>
    <row r="2712" spans="28:28" x14ac:dyDescent="0.25">
      <c r="AB2712" s="46"/>
    </row>
    <row r="2713" spans="28:28" x14ac:dyDescent="0.25">
      <c r="AB2713" s="46"/>
    </row>
    <row r="2714" spans="28:28" x14ac:dyDescent="0.25">
      <c r="AB2714" s="46"/>
    </row>
    <row r="2715" spans="28:28" x14ac:dyDescent="0.25">
      <c r="AB2715" s="46"/>
    </row>
    <row r="2716" spans="28:28" x14ac:dyDescent="0.25">
      <c r="AB2716" s="46"/>
    </row>
    <row r="2717" spans="28:28" x14ac:dyDescent="0.25">
      <c r="AB2717" s="46"/>
    </row>
    <row r="2718" spans="28:28" x14ac:dyDescent="0.25">
      <c r="AB2718" s="46"/>
    </row>
    <row r="2719" spans="28:28" x14ac:dyDescent="0.25">
      <c r="AB2719" s="46"/>
    </row>
    <row r="2720" spans="28:28" x14ac:dyDescent="0.25">
      <c r="AB2720" s="46"/>
    </row>
    <row r="2721" spans="28:28" x14ac:dyDescent="0.25">
      <c r="AB2721" s="46"/>
    </row>
    <row r="2722" spans="28:28" x14ac:dyDescent="0.25">
      <c r="AB2722" s="46"/>
    </row>
    <row r="2723" spans="28:28" x14ac:dyDescent="0.25">
      <c r="AB2723" s="46"/>
    </row>
    <row r="2724" spans="28:28" x14ac:dyDescent="0.25">
      <c r="AB2724" s="46"/>
    </row>
    <row r="2725" spans="28:28" x14ac:dyDescent="0.25">
      <c r="AB2725" s="46"/>
    </row>
    <row r="2726" spans="28:28" x14ac:dyDescent="0.25">
      <c r="AB2726" s="46"/>
    </row>
    <row r="2727" spans="28:28" x14ac:dyDescent="0.25">
      <c r="AB2727" s="46"/>
    </row>
    <row r="2728" spans="28:28" x14ac:dyDescent="0.25">
      <c r="AB2728" s="46"/>
    </row>
    <row r="2729" spans="28:28" x14ac:dyDescent="0.25">
      <c r="AB2729" s="46"/>
    </row>
    <row r="2730" spans="28:28" x14ac:dyDescent="0.25">
      <c r="AB2730" s="46"/>
    </row>
    <row r="2731" spans="28:28" x14ac:dyDescent="0.25">
      <c r="AB2731" s="46"/>
    </row>
    <row r="2732" spans="28:28" x14ac:dyDescent="0.25">
      <c r="AB2732" s="46"/>
    </row>
    <row r="2733" spans="28:28" x14ac:dyDescent="0.25">
      <c r="AB2733" s="46"/>
    </row>
    <row r="2734" spans="28:28" x14ac:dyDescent="0.25">
      <c r="AB2734" s="46"/>
    </row>
    <row r="2735" spans="28:28" x14ac:dyDescent="0.25">
      <c r="AB2735" s="46"/>
    </row>
    <row r="2736" spans="28:28" x14ac:dyDescent="0.25">
      <c r="AB2736" s="46"/>
    </row>
    <row r="2737" spans="28:28" x14ac:dyDescent="0.25">
      <c r="AB2737" s="46"/>
    </row>
    <row r="2738" spans="28:28" x14ac:dyDescent="0.25">
      <c r="AB2738" s="46"/>
    </row>
    <row r="2739" spans="28:28" x14ac:dyDescent="0.25">
      <c r="AB2739" s="46"/>
    </row>
    <row r="2740" spans="28:28" x14ac:dyDescent="0.25">
      <c r="AB2740" s="46"/>
    </row>
    <row r="2741" spans="28:28" x14ac:dyDescent="0.25">
      <c r="AB2741" s="46"/>
    </row>
    <row r="2742" spans="28:28" x14ac:dyDescent="0.25">
      <c r="AB2742" s="46"/>
    </row>
    <row r="2743" spans="28:28" x14ac:dyDescent="0.25">
      <c r="AB2743" s="46"/>
    </row>
    <row r="2744" spans="28:28" x14ac:dyDescent="0.25">
      <c r="AB2744" s="46"/>
    </row>
    <row r="2745" spans="28:28" x14ac:dyDescent="0.25">
      <c r="AB2745" s="46"/>
    </row>
    <row r="2746" spans="28:28" x14ac:dyDescent="0.25">
      <c r="AB2746" s="46"/>
    </row>
    <row r="2747" spans="28:28" x14ac:dyDescent="0.25">
      <c r="AB2747" s="46"/>
    </row>
    <row r="2748" spans="28:28" x14ac:dyDescent="0.25">
      <c r="AB2748" s="46"/>
    </row>
    <row r="2749" spans="28:28" x14ac:dyDescent="0.25">
      <c r="AB2749" s="46"/>
    </row>
    <row r="2750" spans="28:28" x14ac:dyDescent="0.25">
      <c r="AB2750" s="46"/>
    </row>
    <row r="2751" spans="28:28" x14ac:dyDescent="0.25">
      <c r="AB2751" s="46"/>
    </row>
    <row r="2752" spans="28:28" x14ac:dyDescent="0.25">
      <c r="AB2752" s="46"/>
    </row>
    <row r="2753" spans="28:28" x14ac:dyDescent="0.25">
      <c r="AB2753" s="46"/>
    </row>
    <row r="2754" spans="28:28" x14ac:dyDescent="0.25">
      <c r="AB2754" s="46"/>
    </row>
    <row r="2755" spans="28:28" x14ac:dyDescent="0.25">
      <c r="AB2755" s="46"/>
    </row>
    <row r="2756" spans="28:28" x14ac:dyDescent="0.25">
      <c r="AB2756" s="46"/>
    </row>
    <row r="2757" spans="28:28" x14ac:dyDescent="0.25">
      <c r="AB2757" s="46"/>
    </row>
    <row r="2758" spans="28:28" x14ac:dyDescent="0.25">
      <c r="AB2758" s="46"/>
    </row>
    <row r="2759" spans="28:28" x14ac:dyDescent="0.25">
      <c r="AB2759" s="46"/>
    </row>
    <row r="2760" spans="28:28" x14ac:dyDescent="0.25">
      <c r="AB2760" s="46"/>
    </row>
    <row r="2761" spans="28:28" x14ac:dyDescent="0.25">
      <c r="AB2761" s="46"/>
    </row>
    <row r="2762" spans="28:28" x14ac:dyDescent="0.25">
      <c r="AB2762" s="46"/>
    </row>
    <row r="2763" spans="28:28" x14ac:dyDescent="0.25">
      <c r="AB2763" s="46"/>
    </row>
    <row r="2764" spans="28:28" x14ac:dyDescent="0.25">
      <c r="AB2764" s="46"/>
    </row>
    <row r="2765" spans="28:28" x14ac:dyDescent="0.25">
      <c r="AB2765" s="46"/>
    </row>
    <row r="2766" spans="28:28" x14ac:dyDescent="0.25">
      <c r="AB2766" s="46"/>
    </row>
    <row r="2767" spans="28:28" x14ac:dyDescent="0.25">
      <c r="AB2767" s="46"/>
    </row>
    <row r="2768" spans="28:28" x14ac:dyDescent="0.25">
      <c r="AB2768" s="46"/>
    </row>
    <row r="2769" spans="28:28" x14ac:dyDescent="0.25">
      <c r="AB2769" s="46"/>
    </row>
    <row r="2770" spans="28:28" x14ac:dyDescent="0.25">
      <c r="AB2770" s="46"/>
    </row>
    <row r="2771" spans="28:28" x14ac:dyDescent="0.25">
      <c r="AB2771" s="46"/>
    </row>
    <row r="2772" spans="28:28" x14ac:dyDescent="0.25">
      <c r="AB2772" s="46"/>
    </row>
    <row r="2773" spans="28:28" x14ac:dyDescent="0.25">
      <c r="AB2773" s="46"/>
    </row>
    <row r="2774" spans="28:28" x14ac:dyDescent="0.25">
      <c r="AB2774" s="46"/>
    </row>
    <row r="2775" spans="28:28" x14ac:dyDescent="0.25">
      <c r="AB2775" s="46"/>
    </row>
    <row r="2776" spans="28:28" x14ac:dyDescent="0.25">
      <c r="AB2776" s="46"/>
    </row>
    <row r="2777" spans="28:28" x14ac:dyDescent="0.25">
      <c r="AB2777" s="46"/>
    </row>
    <row r="2778" spans="28:28" x14ac:dyDescent="0.25">
      <c r="AB2778" s="46"/>
    </row>
    <row r="2779" spans="28:28" x14ac:dyDescent="0.25">
      <c r="AB2779" s="46"/>
    </row>
    <row r="2780" spans="28:28" x14ac:dyDescent="0.25">
      <c r="AB2780" s="46"/>
    </row>
    <row r="2781" spans="28:28" x14ac:dyDescent="0.25">
      <c r="AB2781" s="46"/>
    </row>
    <row r="2782" spans="28:28" x14ac:dyDescent="0.25">
      <c r="AB2782" s="46"/>
    </row>
    <row r="2783" spans="28:28" x14ac:dyDescent="0.25">
      <c r="AB2783" s="46"/>
    </row>
    <row r="2784" spans="28:28" x14ac:dyDescent="0.25">
      <c r="AB2784" s="46"/>
    </row>
    <row r="2785" spans="28:28" x14ac:dyDescent="0.25">
      <c r="AB2785" s="46"/>
    </row>
    <row r="2786" spans="28:28" x14ac:dyDescent="0.25">
      <c r="AB2786" s="46"/>
    </row>
    <row r="2787" spans="28:28" x14ac:dyDescent="0.25">
      <c r="AB2787" s="46"/>
    </row>
    <row r="2788" spans="28:28" x14ac:dyDescent="0.25">
      <c r="AB2788" s="46"/>
    </row>
    <row r="2789" spans="28:28" x14ac:dyDescent="0.25">
      <c r="AB2789" s="46"/>
    </row>
    <row r="2790" spans="28:28" x14ac:dyDescent="0.25">
      <c r="AB2790" s="46"/>
    </row>
    <row r="2791" spans="28:28" x14ac:dyDescent="0.25">
      <c r="AB2791" s="46"/>
    </row>
    <row r="2792" spans="28:28" x14ac:dyDescent="0.25">
      <c r="AB2792" s="46"/>
    </row>
    <row r="2793" spans="28:28" x14ac:dyDescent="0.25">
      <c r="AB2793" s="46"/>
    </row>
    <row r="2794" spans="28:28" x14ac:dyDescent="0.25">
      <c r="AB2794" s="46"/>
    </row>
    <row r="2795" spans="28:28" x14ac:dyDescent="0.25">
      <c r="AB2795" s="46"/>
    </row>
    <row r="2796" spans="28:28" x14ac:dyDescent="0.25">
      <c r="AB2796" s="46"/>
    </row>
    <row r="2797" spans="28:28" x14ac:dyDescent="0.25">
      <c r="AB2797" s="46"/>
    </row>
    <row r="2798" spans="28:28" x14ac:dyDescent="0.25">
      <c r="AB2798" s="46"/>
    </row>
    <row r="2799" spans="28:28" x14ac:dyDescent="0.25">
      <c r="AB2799" s="46"/>
    </row>
    <row r="2800" spans="28:28" x14ac:dyDescent="0.25">
      <c r="AB2800" s="46"/>
    </row>
    <row r="2801" spans="28:28" x14ac:dyDescent="0.25">
      <c r="AB2801" s="46"/>
    </row>
    <row r="2802" spans="28:28" x14ac:dyDescent="0.25">
      <c r="AB2802" s="46"/>
    </row>
    <row r="2803" spans="28:28" x14ac:dyDescent="0.25">
      <c r="AB2803" s="46"/>
    </row>
    <row r="2804" spans="28:28" x14ac:dyDescent="0.25">
      <c r="AB2804" s="46"/>
    </row>
    <row r="2805" spans="28:28" x14ac:dyDescent="0.25">
      <c r="AB2805" s="46"/>
    </row>
    <row r="2806" spans="28:28" x14ac:dyDescent="0.25">
      <c r="AB2806" s="46"/>
    </row>
    <row r="2807" spans="28:28" x14ac:dyDescent="0.25">
      <c r="AB2807" s="46"/>
    </row>
    <row r="2808" spans="28:28" x14ac:dyDescent="0.25">
      <c r="AB2808" s="46"/>
    </row>
    <row r="2809" spans="28:28" x14ac:dyDescent="0.25">
      <c r="AB2809" s="46"/>
    </row>
    <row r="2810" spans="28:28" x14ac:dyDescent="0.25">
      <c r="AB2810" s="46"/>
    </row>
    <row r="2811" spans="28:28" x14ac:dyDescent="0.25">
      <c r="AB2811" s="46"/>
    </row>
    <row r="2812" spans="28:28" x14ac:dyDescent="0.25">
      <c r="AB2812" s="46"/>
    </row>
    <row r="2813" spans="28:28" x14ac:dyDescent="0.25">
      <c r="AB2813" s="46"/>
    </row>
    <row r="2814" spans="28:28" x14ac:dyDescent="0.25">
      <c r="AB2814" s="46"/>
    </row>
    <row r="2815" spans="28:28" x14ac:dyDescent="0.25">
      <c r="AB2815" s="46"/>
    </row>
    <row r="2816" spans="28:28" x14ac:dyDescent="0.25">
      <c r="AB2816" s="46"/>
    </row>
    <row r="2817" spans="28:28" x14ac:dyDescent="0.25">
      <c r="AB2817" s="46"/>
    </row>
    <row r="2818" spans="28:28" x14ac:dyDescent="0.25">
      <c r="AB2818" s="46"/>
    </row>
    <row r="2819" spans="28:28" x14ac:dyDescent="0.25">
      <c r="AB2819" s="46"/>
    </row>
    <row r="2820" spans="28:28" x14ac:dyDescent="0.25">
      <c r="AB2820" s="46"/>
    </row>
    <row r="2821" spans="28:28" x14ac:dyDescent="0.25">
      <c r="AB2821" s="46"/>
    </row>
    <row r="2822" spans="28:28" x14ac:dyDescent="0.25">
      <c r="AB2822" s="46"/>
    </row>
    <row r="2823" spans="28:28" x14ac:dyDescent="0.25">
      <c r="AB2823" s="46"/>
    </row>
    <row r="2824" spans="28:28" x14ac:dyDescent="0.25">
      <c r="AB2824" s="46"/>
    </row>
    <row r="2825" spans="28:28" x14ac:dyDescent="0.25">
      <c r="AB2825" s="46"/>
    </row>
    <row r="2826" spans="28:28" x14ac:dyDescent="0.25">
      <c r="AB2826" s="46"/>
    </row>
    <row r="2827" spans="28:28" x14ac:dyDescent="0.25">
      <c r="AB2827" s="46"/>
    </row>
    <row r="2828" spans="28:28" x14ac:dyDescent="0.25">
      <c r="AB2828" s="46"/>
    </row>
    <row r="2829" spans="28:28" x14ac:dyDescent="0.25">
      <c r="AB2829" s="46"/>
    </row>
    <row r="2830" spans="28:28" x14ac:dyDescent="0.25">
      <c r="AB2830" s="46"/>
    </row>
    <row r="2831" spans="28:28" x14ac:dyDescent="0.25">
      <c r="AB2831" s="46"/>
    </row>
    <row r="2832" spans="28:28" x14ac:dyDescent="0.25">
      <c r="AB2832" s="46"/>
    </row>
    <row r="2833" spans="28:28" x14ac:dyDescent="0.25">
      <c r="AB2833" s="46"/>
    </row>
    <row r="2834" spans="28:28" x14ac:dyDescent="0.25">
      <c r="AB2834" s="46"/>
    </row>
    <row r="2835" spans="28:28" x14ac:dyDescent="0.25">
      <c r="AB2835" s="46"/>
    </row>
    <row r="2836" spans="28:28" x14ac:dyDescent="0.25">
      <c r="AB2836" s="46"/>
    </row>
    <row r="2837" spans="28:28" x14ac:dyDescent="0.25">
      <c r="AB2837" s="46"/>
    </row>
    <row r="2838" spans="28:28" x14ac:dyDescent="0.25">
      <c r="AB2838" s="46"/>
    </row>
    <row r="2839" spans="28:28" x14ac:dyDescent="0.25">
      <c r="AB2839" s="46"/>
    </row>
    <row r="2840" spans="28:28" x14ac:dyDescent="0.25">
      <c r="AB2840" s="46"/>
    </row>
    <row r="2841" spans="28:28" x14ac:dyDescent="0.25">
      <c r="AB2841" s="46"/>
    </row>
    <row r="2842" spans="28:28" x14ac:dyDescent="0.25">
      <c r="AB2842" s="46"/>
    </row>
    <row r="2843" spans="28:28" x14ac:dyDescent="0.25">
      <c r="AB2843" s="46"/>
    </row>
    <row r="2844" spans="28:28" x14ac:dyDescent="0.25">
      <c r="AB2844" s="46"/>
    </row>
    <row r="2845" spans="28:28" x14ac:dyDescent="0.25">
      <c r="AB2845" s="46"/>
    </row>
    <row r="2846" spans="28:28" x14ac:dyDescent="0.25">
      <c r="AB2846" s="46"/>
    </row>
    <row r="2847" spans="28:28" x14ac:dyDescent="0.25">
      <c r="AB2847" s="46"/>
    </row>
    <row r="2848" spans="28:28" x14ac:dyDescent="0.25">
      <c r="AB2848" s="46"/>
    </row>
    <row r="2849" spans="28:28" x14ac:dyDescent="0.25">
      <c r="AB2849" s="46"/>
    </row>
    <row r="2850" spans="28:28" x14ac:dyDescent="0.25">
      <c r="AB2850" s="46"/>
    </row>
    <row r="2851" spans="28:28" x14ac:dyDescent="0.25">
      <c r="AB2851" s="46"/>
    </row>
    <row r="2852" spans="28:28" x14ac:dyDescent="0.25">
      <c r="AB2852" s="46"/>
    </row>
    <row r="2853" spans="28:28" x14ac:dyDescent="0.25">
      <c r="AB2853" s="46"/>
    </row>
    <row r="2854" spans="28:28" x14ac:dyDescent="0.25">
      <c r="AB2854" s="46"/>
    </row>
    <row r="2855" spans="28:28" x14ac:dyDescent="0.25">
      <c r="AB2855" s="46"/>
    </row>
    <row r="2856" spans="28:28" x14ac:dyDescent="0.25">
      <c r="AB2856" s="46"/>
    </row>
    <row r="2857" spans="28:28" x14ac:dyDescent="0.25">
      <c r="AB2857" s="46"/>
    </row>
    <row r="2858" spans="28:28" x14ac:dyDescent="0.25">
      <c r="AB2858" s="46"/>
    </row>
    <row r="2859" spans="28:28" x14ac:dyDescent="0.25">
      <c r="AB2859" s="46"/>
    </row>
    <row r="2860" spans="28:28" x14ac:dyDescent="0.25">
      <c r="AB2860" s="46"/>
    </row>
    <row r="2861" spans="28:28" x14ac:dyDescent="0.25">
      <c r="AB2861" s="46"/>
    </row>
    <row r="2862" spans="28:28" x14ac:dyDescent="0.25">
      <c r="AB2862" s="46"/>
    </row>
    <row r="2863" spans="28:28" x14ac:dyDescent="0.25">
      <c r="AB2863" s="46"/>
    </row>
    <row r="2864" spans="28:28" x14ac:dyDescent="0.25">
      <c r="AB2864" s="46"/>
    </row>
    <row r="2865" spans="28:28" x14ac:dyDescent="0.25">
      <c r="AB2865" s="46"/>
    </row>
    <row r="2866" spans="28:28" x14ac:dyDescent="0.25">
      <c r="AB2866" s="46"/>
    </row>
    <row r="2867" spans="28:28" x14ac:dyDescent="0.25">
      <c r="AB2867" s="46"/>
    </row>
    <row r="2868" spans="28:28" x14ac:dyDescent="0.25">
      <c r="AB2868" s="46"/>
    </row>
    <row r="2869" spans="28:28" x14ac:dyDescent="0.25">
      <c r="AB2869" s="46"/>
    </row>
    <row r="2870" spans="28:28" x14ac:dyDescent="0.25">
      <c r="AB2870" s="46"/>
    </row>
    <row r="2871" spans="28:28" x14ac:dyDescent="0.25">
      <c r="AB2871" s="46"/>
    </row>
    <row r="2872" spans="28:28" x14ac:dyDescent="0.25">
      <c r="AB2872" s="46"/>
    </row>
    <row r="2873" spans="28:28" x14ac:dyDescent="0.25">
      <c r="AB2873" s="46"/>
    </row>
    <row r="2874" spans="28:28" x14ac:dyDescent="0.25">
      <c r="AB2874" s="46"/>
    </row>
    <row r="2875" spans="28:28" x14ac:dyDescent="0.25">
      <c r="AB2875" s="46"/>
    </row>
    <row r="2876" spans="28:28" x14ac:dyDescent="0.25">
      <c r="AB2876" s="46"/>
    </row>
    <row r="2877" spans="28:28" x14ac:dyDescent="0.25">
      <c r="AB2877" s="46"/>
    </row>
    <row r="2878" spans="28:28" x14ac:dyDescent="0.25">
      <c r="AB2878" s="46"/>
    </row>
    <row r="2879" spans="28:28" x14ac:dyDescent="0.25">
      <c r="AB2879" s="46"/>
    </row>
    <row r="2880" spans="28:28" x14ac:dyDescent="0.25">
      <c r="AB2880" s="46"/>
    </row>
    <row r="2881" spans="28:28" x14ac:dyDescent="0.25">
      <c r="AB2881" s="46"/>
    </row>
    <row r="2882" spans="28:28" x14ac:dyDescent="0.25">
      <c r="AB2882" s="46"/>
    </row>
    <row r="2883" spans="28:28" x14ac:dyDescent="0.25">
      <c r="AB2883" s="46"/>
    </row>
    <row r="2884" spans="28:28" x14ac:dyDescent="0.25">
      <c r="AB2884" s="46"/>
    </row>
    <row r="2885" spans="28:28" x14ac:dyDescent="0.25">
      <c r="AB2885" s="46"/>
    </row>
    <row r="2886" spans="28:28" x14ac:dyDescent="0.25">
      <c r="AB2886" s="46"/>
    </row>
    <row r="2887" spans="28:28" x14ac:dyDescent="0.25">
      <c r="AB2887" s="46"/>
    </row>
    <row r="2888" spans="28:28" x14ac:dyDescent="0.25">
      <c r="AB2888" s="46"/>
    </row>
    <row r="2889" spans="28:28" x14ac:dyDescent="0.25">
      <c r="AB2889" s="46"/>
    </row>
    <row r="2890" spans="28:28" x14ac:dyDescent="0.25">
      <c r="AB2890" s="46"/>
    </row>
    <row r="2891" spans="28:28" x14ac:dyDescent="0.25">
      <c r="AB2891" s="46"/>
    </row>
    <row r="2892" spans="28:28" x14ac:dyDescent="0.25">
      <c r="AB2892" s="46"/>
    </row>
    <row r="2893" spans="28:28" x14ac:dyDescent="0.25">
      <c r="AB2893" s="46"/>
    </row>
    <row r="2894" spans="28:28" x14ac:dyDescent="0.25">
      <c r="AB2894" s="46"/>
    </row>
    <row r="2895" spans="28:28" x14ac:dyDescent="0.25">
      <c r="AB2895" s="46"/>
    </row>
    <row r="2896" spans="28:28" x14ac:dyDescent="0.25">
      <c r="AB2896" s="46"/>
    </row>
    <row r="2897" spans="28:28" x14ac:dyDescent="0.25">
      <c r="AB2897" s="46"/>
    </row>
    <row r="2898" spans="28:28" x14ac:dyDescent="0.25">
      <c r="AB2898" s="46"/>
    </row>
    <row r="2899" spans="28:28" x14ac:dyDescent="0.25">
      <c r="AB2899" s="46"/>
    </row>
    <row r="2900" spans="28:28" x14ac:dyDescent="0.25">
      <c r="AB2900" s="46"/>
    </row>
    <row r="2901" spans="28:28" x14ac:dyDescent="0.25">
      <c r="AB2901" s="46"/>
    </row>
    <row r="2902" spans="28:28" x14ac:dyDescent="0.25">
      <c r="AB2902" s="46"/>
    </row>
    <row r="2903" spans="28:28" x14ac:dyDescent="0.25">
      <c r="AB2903" s="46"/>
    </row>
    <row r="2904" spans="28:28" x14ac:dyDescent="0.25">
      <c r="AB2904" s="46"/>
    </row>
    <row r="2905" spans="28:28" x14ac:dyDescent="0.25">
      <c r="AB2905" s="46"/>
    </row>
    <row r="2906" spans="28:28" x14ac:dyDescent="0.25">
      <c r="AB2906" s="46"/>
    </row>
    <row r="2907" spans="28:28" x14ac:dyDescent="0.25">
      <c r="AB2907" s="46"/>
    </row>
    <row r="2908" spans="28:28" x14ac:dyDescent="0.25">
      <c r="AB2908" s="46"/>
    </row>
    <row r="2909" spans="28:28" x14ac:dyDescent="0.25">
      <c r="AB2909" s="46"/>
    </row>
    <row r="2910" spans="28:28" x14ac:dyDescent="0.25">
      <c r="AB2910" s="46"/>
    </row>
    <row r="2911" spans="28:28" x14ac:dyDescent="0.25">
      <c r="AB2911" s="46"/>
    </row>
    <row r="2912" spans="28:28" x14ac:dyDescent="0.25">
      <c r="AB2912" s="46"/>
    </row>
    <row r="2913" spans="28:28" x14ac:dyDescent="0.25">
      <c r="AB2913" s="46"/>
    </row>
    <row r="2914" spans="28:28" x14ac:dyDescent="0.25">
      <c r="AB2914" s="46"/>
    </row>
    <row r="2915" spans="28:28" x14ac:dyDescent="0.25">
      <c r="AB2915" s="46"/>
    </row>
    <row r="2916" spans="28:28" x14ac:dyDescent="0.25">
      <c r="AB2916" s="46"/>
    </row>
    <row r="2917" spans="28:28" x14ac:dyDescent="0.25">
      <c r="AB2917" s="46"/>
    </row>
    <row r="2918" spans="28:28" x14ac:dyDescent="0.25">
      <c r="AB2918" s="46"/>
    </row>
    <row r="2919" spans="28:28" x14ac:dyDescent="0.25">
      <c r="AB2919" s="46"/>
    </row>
    <row r="2920" spans="28:28" x14ac:dyDescent="0.25">
      <c r="AB2920" s="46"/>
    </row>
    <row r="2921" spans="28:28" x14ac:dyDescent="0.25">
      <c r="AB2921" s="46"/>
    </row>
    <row r="2922" spans="28:28" x14ac:dyDescent="0.25">
      <c r="AB2922" s="46"/>
    </row>
    <row r="2923" spans="28:28" x14ac:dyDescent="0.25">
      <c r="AB2923" s="46"/>
    </row>
    <row r="2924" spans="28:28" x14ac:dyDescent="0.25">
      <c r="AB2924" s="46"/>
    </row>
    <row r="2925" spans="28:28" x14ac:dyDescent="0.25">
      <c r="AB2925" s="46"/>
    </row>
    <row r="2926" spans="28:28" x14ac:dyDescent="0.25">
      <c r="AB2926" s="46"/>
    </row>
    <row r="2927" spans="28:28" x14ac:dyDescent="0.25">
      <c r="AB2927" s="46"/>
    </row>
    <row r="2928" spans="28:28" x14ac:dyDescent="0.25">
      <c r="AB2928" s="46"/>
    </row>
    <row r="2929" spans="28:28" x14ac:dyDescent="0.25">
      <c r="AB2929" s="46"/>
    </row>
    <row r="2930" spans="28:28" x14ac:dyDescent="0.25">
      <c r="AB2930" s="46"/>
    </row>
    <row r="2931" spans="28:28" x14ac:dyDescent="0.25">
      <c r="AB2931" s="46"/>
    </row>
    <row r="2932" spans="28:28" x14ac:dyDescent="0.25">
      <c r="AB2932" s="46"/>
    </row>
    <row r="2933" spans="28:28" x14ac:dyDescent="0.25">
      <c r="AB2933" s="46"/>
    </row>
    <row r="2934" spans="28:28" x14ac:dyDescent="0.25">
      <c r="AB2934" s="46"/>
    </row>
    <row r="2935" spans="28:28" x14ac:dyDescent="0.25">
      <c r="AB2935" s="46"/>
    </row>
    <row r="2936" spans="28:28" x14ac:dyDescent="0.25">
      <c r="AB2936" s="46"/>
    </row>
    <row r="2937" spans="28:28" x14ac:dyDescent="0.25">
      <c r="AB2937" s="46"/>
    </row>
    <row r="2938" spans="28:28" x14ac:dyDescent="0.25">
      <c r="AB2938" s="46"/>
    </row>
    <row r="2939" spans="28:28" x14ac:dyDescent="0.25">
      <c r="AB2939" s="46"/>
    </row>
    <row r="2940" spans="28:28" x14ac:dyDescent="0.25">
      <c r="AB2940" s="46"/>
    </row>
    <row r="2941" spans="28:28" x14ac:dyDescent="0.25">
      <c r="AB2941" s="46"/>
    </row>
    <row r="2942" spans="28:28" x14ac:dyDescent="0.25">
      <c r="AB2942" s="46"/>
    </row>
    <row r="2943" spans="28:28" x14ac:dyDescent="0.25">
      <c r="AB2943" s="46"/>
    </row>
    <row r="2944" spans="28:28" x14ac:dyDescent="0.25">
      <c r="AB2944" s="46"/>
    </row>
    <row r="2945" spans="28:28" x14ac:dyDescent="0.25">
      <c r="AB2945" s="46"/>
    </row>
    <row r="2946" spans="28:28" x14ac:dyDescent="0.25">
      <c r="AB2946" s="46"/>
    </row>
    <row r="2947" spans="28:28" x14ac:dyDescent="0.25">
      <c r="AB2947" s="46"/>
    </row>
    <row r="2948" spans="28:28" x14ac:dyDescent="0.25">
      <c r="AB2948" s="46"/>
    </row>
    <row r="2949" spans="28:28" x14ac:dyDescent="0.25">
      <c r="AB2949" s="46"/>
    </row>
    <row r="2950" spans="28:28" x14ac:dyDescent="0.25">
      <c r="AB2950" s="46"/>
    </row>
    <row r="2951" spans="28:28" x14ac:dyDescent="0.25">
      <c r="AB2951" s="46"/>
    </row>
    <row r="2952" spans="28:28" x14ac:dyDescent="0.25">
      <c r="AB2952" s="46"/>
    </row>
    <row r="2953" spans="28:28" x14ac:dyDescent="0.25">
      <c r="AB2953" s="46"/>
    </row>
    <row r="2954" spans="28:28" x14ac:dyDescent="0.25">
      <c r="AB2954" s="46"/>
    </row>
    <row r="2955" spans="28:28" x14ac:dyDescent="0.25">
      <c r="AB2955" s="46"/>
    </row>
    <row r="2956" spans="28:28" x14ac:dyDescent="0.25">
      <c r="AB2956" s="46"/>
    </row>
    <row r="2957" spans="28:28" x14ac:dyDescent="0.25">
      <c r="AB2957" s="46"/>
    </row>
    <row r="2958" spans="28:28" x14ac:dyDescent="0.25">
      <c r="AB2958" s="46"/>
    </row>
    <row r="2959" spans="28:28" x14ac:dyDescent="0.25">
      <c r="AB2959" s="46"/>
    </row>
    <row r="2960" spans="28:28" x14ac:dyDescent="0.25">
      <c r="AB2960" s="46"/>
    </row>
    <row r="2961" spans="28:28" x14ac:dyDescent="0.25">
      <c r="AB2961" s="46"/>
    </row>
    <row r="2962" spans="28:28" x14ac:dyDescent="0.25">
      <c r="AB2962" s="46"/>
    </row>
    <row r="2963" spans="28:28" x14ac:dyDescent="0.25">
      <c r="AB2963" s="46"/>
    </row>
    <row r="2964" spans="28:28" x14ac:dyDescent="0.25">
      <c r="AB2964" s="46"/>
    </row>
    <row r="2965" spans="28:28" x14ac:dyDescent="0.25">
      <c r="AB2965" s="46"/>
    </row>
    <row r="2966" spans="28:28" x14ac:dyDescent="0.25">
      <c r="AB2966" s="46"/>
    </row>
    <row r="2967" spans="28:28" x14ac:dyDescent="0.25">
      <c r="AB2967" s="46"/>
    </row>
    <row r="2968" spans="28:28" x14ac:dyDescent="0.25">
      <c r="AB2968" s="46"/>
    </row>
    <row r="2969" spans="28:28" x14ac:dyDescent="0.25">
      <c r="AB2969" s="46"/>
    </row>
    <row r="2970" spans="28:28" x14ac:dyDescent="0.25">
      <c r="AB2970" s="46"/>
    </row>
    <row r="2971" spans="28:28" x14ac:dyDescent="0.25">
      <c r="AB2971" s="46"/>
    </row>
    <row r="2972" spans="28:28" x14ac:dyDescent="0.25">
      <c r="AB2972" s="46"/>
    </row>
    <row r="2973" spans="28:28" x14ac:dyDescent="0.25">
      <c r="AB2973" s="46"/>
    </row>
    <row r="2974" spans="28:28" x14ac:dyDescent="0.25">
      <c r="AB2974" s="46"/>
    </row>
    <row r="2975" spans="28:28" x14ac:dyDescent="0.25">
      <c r="AB2975" s="46"/>
    </row>
    <row r="2976" spans="28:28" x14ac:dyDescent="0.25">
      <c r="AB2976" s="46"/>
    </row>
    <row r="2977" spans="28:28" x14ac:dyDescent="0.25">
      <c r="AB2977" s="46"/>
    </row>
    <row r="2978" spans="28:28" x14ac:dyDescent="0.25">
      <c r="AB2978" s="46"/>
    </row>
    <row r="2979" spans="28:28" x14ac:dyDescent="0.25">
      <c r="AB2979" s="46"/>
    </row>
    <row r="2980" spans="28:28" x14ac:dyDescent="0.25">
      <c r="AB2980" s="46"/>
    </row>
    <row r="2981" spans="28:28" x14ac:dyDescent="0.25">
      <c r="AB2981" s="46"/>
    </row>
    <row r="2982" spans="28:28" x14ac:dyDescent="0.25">
      <c r="AB2982" s="46"/>
    </row>
    <row r="2983" spans="28:28" x14ac:dyDescent="0.25">
      <c r="AB2983" s="46"/>
    </row>
    <row r="2984" spans="28:28" x14ac:dyDescent="0.25">
      <c r="AB2984" s="46"/>
    </row>
    <row r="2985" spans="28:28" x14ac:dyDescent="0.25">
      <c r="AB2985" s="46"/>
    </row>
    <row r="2986" spans="28:28" x14ac:dyDescent="0.25">
      <c r="AB2986" s="46"/>
    </row>
    <row r="2987" spans="28:28" x14ac:dyDescent="0.25">
      <c r="AB2987" s="46"/>
    </row>
    <row r="2988" spans="28:28" x14ac:dyDescent="0.25">
      <c r="AB2988" s="46"/>
    </row>
    <row r="2989" spans="28:28" x14ac:dyDescent="0.25">
      <c r="AB2989" s="46"/>
    </row>
    <row r="2990" spans="28:28" x14ac:dyDescent="0.25">
      <c r="AB2990" s="46"/>
    </row>
    <row r="2991" spans="28:28" x14ac:dyDescent="0.25">
      <c r="AB2991" s="46"/>
    </row>
    <row r="2992" spans="28:28" x14ac:dyDescent="0.25">
      <c r="AB2992" s="46"/>
    </row>
    <row r="2993" spans="28:28" x14ac:dyDescent="0.25">
      <c r="AB2993" s="46"/>
    </row>
    <row r="2994" spans="28:28" x14ac:dyDescent="0.25">
      <c r="AB2994" s="46"/>
    </row>
    <row r="2995" spans="28:28" x14ac:dyDescent="0.25">
      <c r="AB2995" s="46"/>
    </row>
    <row r="2996" spans="28:28" x14ac:dyDescent="0.25">
      <c r="AB2996" s="46"/>
    </row>
    <row r="2997" spans="28:28" x14ac:dyDescent="0.25">
      <c r="AB2997" s="46"/>
    </row>
    <row r="2998" spans="28:28" x14ac:dyDescent="0.25">
      <c r="AB2998" s="46"/>
    </row>
    <row r="2999" spans="28:28" x14ac:dyDescent="0.25">
      <c r="AB2999" s="46"/>
    </row>
    <row r="3000" spans="28:28" x14ac:dyDescent="0.25">
      <c r="AB3000" s="46"/>
    </row>
    <row r="3001" spans="28:28" x14ac:dyDescent="0.25">
      <c r="AB3001" s="46"/>
    </row>
    <row r="3002" spans="28:28" x14ac:dyDescent="0.25">
      <c r="AB3002" s="46"/>
    </row>
    <row r="3003" spans="28:28" x14ac:dyDescent="0.25">
      <c r="AB3003" s="46"/>
    </row>
    <row r="3004" spans="28:28" x14ac:dyDescent="0.25">
      <c r="AB3004" s="46"/>
    </row>
    <row r="3005" spans="28:28" x14ac:dyDescent="0.25">
      <c r="AB3005" s="46"/>
    </row>
    <row r="3006" spans="28:28" x14ac:dyDescent="0.25">
      <c r="AB3006" s="46"/>
    </row>
    <row r="3007" spans="28:28" x14ac:dyDescent="0.25">
      <c r="AB3007" s="46"/>
    </row>
    <row r="3008" spans="28:28" x14ac:dyDescent="0.25">
      <c r="AB3008" s="46"/>
    </row>
    <row r="3009" spans="28:28" x14ac:dyDescent="0.25">
      <c r="AB3009" s="46"/>
    </row>
    <row r="3010" spans="28:28" x14ac:dyDescent="0.25">
      <c r="AB3010" s="46"/>
    </row>
    <row r="3011" spans="28:28" x14ac:dyDescent="0.25">
      <c r="AB3011" s="46"/>
    </row>
    <row r="3012" spans="28:28" x14ac:dyDescent="0.25">
      <c r="AB3012" s="46"/>
    </row>
    <row r="3013" spans="28:28" x14ac:dyDescent="0.25">
      <c r="AB3013" s="46"/>
    </row>
    <row r="3014" spans="28:28" x14ac:dyDescent="0.25">
      <c r="AB3014" s="46"/>
    </row>
    <row r="3015" spans="28:28" x14ac:dyDescent="0.25">
      <c r="AB3015" s="46"/>
    </row>
    <row r="3016" spans="28:28" x14ac:dyDescent="0.25">
      <c r="AB3016" s="46"/>
    </row>
    <row r="3017" spans="28:28" x14ac:dyDescent="0.25">
      <c r="AB3017" s="46"/>
    </row>
    <row r="3018" spans="28:28" x14ac:dyDescent="0.25">
      <c r="AB3018" s="46"/>
    </row>
    <row r="3019" spans="28:28" x14ac:dyDescent="0.25">
      <c r="AB3019" s="46"/>
    </row>
    <row r="3020" spans="28:28" x14ac:dyDescent="0.25">
      <c r="AB3020" s="46"/>
    </row>
    <row r="3021" spans="28:28" x14ac:dyDescent="0.25">
      <c r="AB3021" s="46"/>
    </row>
    <row r="3022" spans="28:28" x14ac:dyDescent="0.25">
      <c r="AB3022" s="46"/>
    </row>
    <row r="3023" spans="28:28" x14ac:dyDescent="0.25">
      <c r="AB3023" s="46"/>
    </row>
    <row r="3024" spans="28:28" x14ac:dyDescent="0.25">
      <c r="AB3024" s="46"/>
    </row>
    <row r="3025" spans="28:28" x14ac:dyDescent="0.25">
      <c r="AB3025" s="46"/>
    </row>
    <row r="3026" spans="28:28" x14ac:dyDescent="0.25">
      <c r="AB3026" s="46"/>
    </row>
    <row r="3027" spans="28:28" x14ac:dyDescent="0.25">
      <c r="AB3027" s="46"/>
    </row>
    <row r="3028" spans="28:28" x14ac:dyDescent="0.25">
      <c r="AB3028" s="46"/>
    </row>
    <row r="3029" spans="28:28" x14ac:dyDescent="0.25">
      <c r="AB3029" s="46"/>
    </row>
    <row r="3030" spans="28:28" x14ac:dyDescent="0.25">
      <c r="AB3030" s="46"/>
    </row>
    <row r="3031" spans="28:28" x14ac:dyDescent="0.25">
      <c r="AB3031" s="46"/>
    </row>
    <row r="3032" spans="28:28" x14ac:dyDescent="0.25">
      <c r="AB3032" s="46"/>
    </row>
    <row r="3033" spans="28:28" x14ac:dyDescent="0.25">
      <c r="AB3033" s="46"/>
    </row>
    <row r="3034" spans="28:28" x14ac:dyDescent="0.25">
      <c r="AB3034" s="46"/>
    </row>
    <row r="3035" spans="28:28" x14ac:dyDescent="0.25">
      <c r="AB3035" s="46"/>
    </row>
    <row r="3036" spans="28:28" x14ac:dyDescent="0.25">
      <c r="AB3036" s="46"/>
    </row>
    <row r="3037" spans="28:28" x14ac:dyDescent="0.25">
      <c r="AB3037" s="46"/>
    </row>
    <row r="3038" spans="28:28" x14ac:dyDescent="0.25">
      <c r="AB3038" s="46"/>
    </row>
    <row r="3039" spans="28:28" x14ac:dyDescent="0.25">
      <c r="AB3039" s="46"/>
    </row>
    <row r="3040" spans="28:28" x14ac:dyDescent="0.25">
      <c r="AB3040" s="46"/>
    </row>
    <row r="3041" spans="28:28" x14ac:dyDescent="0.25">
      <c r="AB3041" s="46"/>
    </row>
    <row r="3042" spans="28:28" x14ac:dyDescent="0.25">
      <c r="AB3042" s="46"/>
    </row>
    <row r="3043" spans="28:28" x14ac:dyDescent="0.25">
      <c r="AB3043" s="46"/>
    </row>
    <row r="3044" spans="28:28" x14ac:dyDescent="0.25">
      <c r="AB3044" s="46"/>
    </row>
    <row r="3045" spans="28:28" x14ac:dyDescent="0.25">
      <c r="AB3045" s="46"/>
    </row>
    <row r="3046" spans="28:28" x14ac:dyDescent="0.25">
      <c r="AB3046" s="46"/>
    </row>
    <row r="3047" spans="28:28" x14ac:dyDescent="0.25">
      <c r="AB3047" s="46"/>
    </row>
    <row r="3048" spans="28:28" x14ac:dyDescent="0.25">
      <c r="AB3048" s="46"/>
    </row>
    <row r="3049" spans="28:28" x14ac:dyDescent="0.25">
      <c r="AB3049" s="46"/>
    </row>
    <row r="3050" spans="28:28" x14ac:dyDescent="0.25">
      <c r="AB3050" s="46"/>
    </row>
    <row r="3051" spans="28:28" x14ac:dyDescent="0.25">
      <c r="AB3051" s="46"/>
    </row>
    <row r="3052" spans="28:28" x14ac:dyDescent="0.25">
      <c r="AB3052" s="46"/>
    </row>
    <row r="3053" spans="28:28" x14ac:dyDescent="0.25">
      <c r="AB3053" s="46"/>
    </row>
    <row r="3054" spans="28:28" x14ac:dyDescent="0.25">
      <c r="AB3054" s="46"/>
    </row>
    <row r="3055" spans="28:28" x14ac:dyDescent="0.25">
      <c r="AB3055" s="46"/>
    </row>
    <row r="3056" spans="28:28" x14ac:dyDescent="0.25">
      <c r="AB3056" s="46"/>
    </row>
    <row r="3057" spans="28:28" x14ac:dyDescent="0.25">
      <c r="AB3057" s="46"/>
    </row>
    <row r="3058" spans="28:28" x14ac:dyDescent="0.25">
      <c r="AB3058" s="46"/>
    </row>
    <row r="3059" spans="28:28" x14ac:dyDescent="0.25">
      <c r="AB3059" s="46"/>
    </row>
    <row r="3060" spans="28:28" x14ac:dyDescent="0.25">
      <c r="AB3060" s="46"/>
    </row>
    <row r="3061" spans="28:28" x14ac:dyDescent="0.25">
      <c r="AB3061" s="46"/>
    </row>
    <row r="3062" spans="28:28" x14ac:dyDescent="0.25">
      <c r="AB3062" s="46"/>
    </row>
    <row r="3063" spans="28:28" x14ac:dyDescent="0.25">
      <c r="AB3063" s="46"/>
    </row>
    <row r="3064" spans="28:28" x14ac:dyDescent="0.25">
      <c r="AB3064" s="46"/>
    </row>
    <row r="3065" spans="28:28" x14ac:dyDescent="0.25">
      <c r="AB3065" s="46"/>
    </row>
    <row r="3066" spans="28:28" x14ac:dyDescent="0.25">
      <c r="AB3066" s="46"/>
    </row>
    <row r="3067" spans="28:28" x14ac:dyDescent="0.25">
      <c r="AB3067" s="46"/>
    </row>
    <row r="3068" spans="28:28" x14ac:dyDescent="0.25">
      <c r="AB3068" s="46"/>
    </row>
    <row r="3069" spans="28:28" x14ac:dyDescent="0.25">
      <c r="AB3069" s="46"/>
    </row>
    <row r="3070" spans="28:28" x14ac:dyDescent="0.25">
      <c r="AB3070" s="46"/>
    </row>
    <row r="3071" spans="28:28" x14ac:dyDescent="0.25">
      <c r="AB3071" s="46"/>
    </row>
    <row r="3072" spans="28:28" x14ac:dyDescent="0.25">
      <c r="AB3072" s="46"/>
    </row>
    <row r="3073" spans="28:28" x14ac:dyDescent="0.25">
      <c r="AB3073" s="46"/>
    </row>
    <row r="3074" spans="28:28" x14ac:dyDescent="0.25">
      <c r="AB3074" s="46"/>
    </row>
    <row r="3075" spans="28:28" x14ac:dyDescent="0.25">
      <c r="AB3075" s="46"/>
    </row>
    <row r="3076" spans="28:28" x14ac:dyDescent="0.25">
      <c r="AB3076" s="46"/>
    </row>
    <row r="3077" spans="28:28" x14ac:dyDescent="0.25">
      <c r="AB3077" s="46"/>
    </row>
    <row r="3078" spans="28:28" x14ac:dyDescent="0.25">
      <c r="AB3078" s="46"/>
    </row>
    <row r="3079" spans="28:28" x14ac:dyDescent="0.25">
      <c r="AB3079" s="46"/>
    </row>
    <row r="3080" spans="28:28" x14ac:dyDescent="0.25">
      <c r="AB3080" s="46"/>
    </row>
    <row r="3081" spans="28:28" x14ac:dyDescent="0.25">
      <c r="AB3081" s="46"/>
    </row>
    <row r="3082" spans="28:28" x14ac:dyDescent="0.25">
      <c r="AB3082" s="46"/>
    </row>
    <row r="3083" spans="28:28" x14ac:dyDescent="0.25">
      <c r="AB3083" s="46"/>
    </row>
    <row r="3084" spans="28:28" x14ac:dyDescent="0.25">
      <c r="AB3084" s="46"/>
    </row>
    <row r="3085" spans="28:28" x14ac:dyDescent="0.25">
      <c r="AB3085" s="46"/>
    </row>
    <row r="3086" spans="28:28" x14ac:dyDescent="0.25">
      <c r="AB3086" s="46"/>
    </row>
    <row r="3087" spans="28:28" x14ac:dyDescent="0.25">
      <c r="AB3087" s="46"/>
    </row>
    <row r="3088" spans="28:28" x14ac:dyDescent="0.25">
      <c r="AB3088" s="46"/>
    </row>
    <row r="3089" spans="28:28" x14ac:dyDescent="0.25">
      <c r="AB3089" s="46"/>
    </row>
    <row r="3090" spans="28:28" x14ac:dyDescent="0.25">
      <c r="AB3090" s="46"/>
    </row>
    <row r="3091" spans="28:28" x14ac:dyDescent="0.25">
      <c r="AB3091" s="46"/>
    </row>
    <row r="3092" spans="28:28" x14ac:dyDescent="0.25">
      <c r="AB3092" s="46"/>
    </row>
    <row r="3093" spans="28:28" x14ac:dyDescent="0.25">
      <c r="AB3093" s="46"/>
    </row>
    <row r="3094" spans="28:28" x14ac:dyDescent="0.25">
      <c r="AB3094" s="46"/>
    </row>
    <row r="3095" spans="28:28" x14ac:dyDescent="0.25">
      <c r="AB3095" s="46"/>
    </row>
    <row r="3096" spans="28:28" x14ac:dyDescent="0.25">
      <c r="AB3096" s="46"/>
    </row>
    <row r="3097" spans="28:28" x14ac:dyDescent="0.25">
      <c r="AB3097" s="46"/>
    </row>
    <row r="3098" spans="28:28" x14ac:dyDescent="0.25">
      <c r="AB3098" s="46"/>
    </row>
    <row r="3099" spans="28:28" x14ac:dyDescent="0.25">
      <c r="AB3099" s="46"/>
    </row>
    <row r="3100" spans="28:28" x14ac:dyDescent="0.25">
      <c r="AB3100" s="46"/>
    </row>
    <row r="3101" spans="28:28" x14ac:dyDescent="0.25">
      <c r="AB3101" s="46"/>
    </row>
    <row r="3102" spans="28:28" x14ac:dyDescent="0.25">
      <c r="AB3102" s="46"/>
    </row>
    <row r="3103" spans="28:28" x14ac:dyDescent="0.25">
      <c r="AB3103" s="46"/>
    </row>
    <row r="3104" spans="28:28" x14ac:dyDescent="0.25">
      <c r="AB3104" s="46"/>
    </row>
    <row r="3105" spans="28:28" x14ac:dyDescent="0.25">
      <c r="AB3105" s="46"/>
    </row>
    <row r="3106" spans="28:28" x14ac:dyDescent="0.25">
      <c r="AB3106" s="46"/>
    </row>
    <row r="3107" spans="28:28" x14ac:dyDescent="0.25">
      <c r="AB3107" s="46"/>
    </row>
    <row r="3108" spans="28:28" x14ac:dyDescent="0.25">
      <c r="AB3108" s="46"/>
    </row>
    <row r="3109" spans="28:28" x14ac:dyDescent="0.25">
      <c r="AB3109" s="46"/>
    </row>
    <row r="3110" spans="28:28" x14ac:dyDescent="0.25">
      <c r="AB3110" s="46"/>
    </row>
    <row r="3111" spans="28:28" x14ac:dyDescent="0.25">
      <c r="AB3111" s="46"/>
    </row>
    <row r="3112" spans="28:28" x14ac:dyDescent="0.25">
      <c r="AB3112" s="46"/>
    </row>
    <row r="3113" spans="28:28" x14ac:dyDescent="0.25">
      <c r="AB3113" s="46"/>
    </row>
    <row r="3114" spans="28:28" x14ac:dyDescent="0.25">
      <c r="AB3114" s="46"/>
    </row>
    <row r="3115" spans="28:28" x14ac:dyDescent="0.25">
      <c r="AB3115" s="46"/>
    </row>
    <row r="3116" spans="28:28" x14ac:dyDescent="0.25">
      <c r="AB3116" s="46"/>
    </row>
    <row r="3117" spans="28:28" x14ac:dyDescent="0.25">
      <c r="AB3117" s="46"/>
    </row>
    <row r="3118" spans="28:28" x14ac:dyDescent="0.25">
      <c r="AB3118" s="46"/>
    </row>
    <row r="3119" spans="28:28" x14ac:dyDescent="0.25">
      <c r="AB3119" s="46"/>
    </row>
    <row r="3120" spans="28:28" x14ac:dyDescent="0.25">
      <c r="AB3120" s="46"/>
    </row>
    <row r="3121" spans="28:28" x14ac:dyDescent="0.25">
      <c r="AB3121" s="46"/>
    </row>
    <row r="3122" spans="28:28" x14ac:dyDescent="0.25">
      <c r="AB3122" s="46"/>
    </row>
    <row r="3123" spans="28:28" x14ac:dyDescent="0.25">
      <c r="AB3123" s="46"/>
    </row>
    <row r="3124" spans="28:28" x14ac:dyDescent="0.25">
      <c r="AB3124" s="46"/>
    </row>
    <row r="3125" spans="28:28" x14ac:dyDescent="0.25">
      <c r="AB3125" s="46"/>
    </row>
    <row r="3126" spans="28:28" x14ac:dyDescent="0.25">
      <c r="AB3126" s="46"/>
    </row>
    <row r="3127" spans="28:28" x14ac:dyDescent="0.25">
      <c r="AB3127" s="46"/>
    </row>
    <row r="3128" spans="28:28" x14ac:dyDescent="0.25">
      <c r="AB3128" s="46"/>
    </row>
    <row r="3129" spans="28:28" x14ac:dyDescent="0.25">
      <c r="AB3129" s="46"/>
    </row>
    <row r="3130" spans="28:28" x14ac:dyDescent="0.25">
      <c r="AB3130" s="46"/>
    </row>
    <row r="3131" spans="28:28" x14ac:dyDescent="0.25">
      <c r="AB3131" s="46"/>
    </row>
    <row r="3132" spans="28:28" x14ac:dyDescent="0.25">
      <c r="AB3132" s="46"/>
    </row>
    <row r="3133" spans="28:28" x14ac:dyDescent="0.25">
      <c r="AB3133" s="46"/>
    </row>
    <row r="3134" spans="28:28" x14ac:dyDescent="0.25">
      <c r="AB3134" s="46"/>
    </row>
    <row r="3135" spans="28:28" x14ac:dyDescent="0.25">
      <c r="AB3135" s="46"/>
    </row>
    <row r="3136" spans="28:28" x14ac:dyDescent="0.25">
      <c r="AB3136" s="46"/>
    </row>
    <row r="3137" spans="28:28" x14ac:dyDescent="0.25">
      <c r="AB3137" s="46"/>
    </row>
    <row r="3138" spans="28:28" x14ac:dyDescent="0.25">
      <c r="AB3138" s="46"/>
    </row>
    <row r="3139" spans="28:28" x14ac:dyDescent="0.25">
      <c r="AB3139" s="46"/>
    </row>
    <row r="3140" spans="28:28" x14ac:dyDescent="0.25">
      <c r="AB3140" s="46"/>
    </row>
    <row r="3141" spans="28:28" x14ac:dyDescent="0.25">
      <c r="AB3141" s="46"/>
    </row>
    <row r="3142" spans="28:28" x14ac:dyDescent="0.25">
      <c r="AB3142" s="46"/>
    </row>
    <row r="3143" spans="28:28" x14ac:dyDescent="0.25">
      <c r="AB3143" s="46"/>
    </row>
    <row r="3144" spans="28:28" x14ac:dyDescent="0.25">
      <c r="AB3144" s="46"/>
    </row>
    <row r="3145" spans="28:28" x14ac:dyDescent="0.25">
      <c r="AB3145" s="46"/>
    </row>
    <row r="3146" spans="28:28" x14ac:dyDescent="0.25">
      <c r="AB3146" s="46"/>
    </row>
    <row r="3147" spans="28:28" x14ac:dyDescent="0.25">
      <c r="AB3147" s="46"/>
    </row>
    <row r="3148" spans="28:28" x14ac:dyDescent="0.25">
      <c r="AB3148" s="46"/>
    </row>
    <row r="3149" spans="28:28" x14ac:dyDescent="0.25">
      <c r="AB3149" s="46"/>
    </row>
    <row r="3150" spans="28:28" x14ac:dyDescent="0.25">
      <c r="AB3150" s="46"/>
    </row>
    <row r="3151" spans="28:28" x14ac:dyDescent="0.25">
      <c r="AB3151" s="46"/>
    </row>
    <row r="3152" spans="28:28" x14ac:dyDescent="0.25">
      <c r="AB3152" s="46"/>
    </row>
    <row r="3153" spans="28:28" x14ac:dyDescent="0.25">
      <c r="AB3153" s="46"/>
    </row>
    <row r="3154" spans="28:28" x14ac:dyDescent="0.25">
      <c r="AB3154" s="46"/>
    </row>
    <row r="3155" spans="28:28" x14ac:dyDescent="0.25">
      <c r="AB3155" s="46"/>
    </row>
    <row r="3156" spans="28:28" x14ac:dyDescent="0.25">
      <c r="AB3156" s="46"/>
    </row>
    <row r="3157" spans="28:28" x14ac:dyDescent="0.25">
      <c r="AB3157" s="46"/>
    </row>
    <row r="3158" spans="28:28" x14ac:dyDescent="0.25">
      <c r="AB3158" s="46"/>
    </row>
    <row r="3159" spans="28:28" x14ac:dyDescent="0.25">
      <c r="AB3159" s="46"/>
    </row>
    <row r="3160" spans="28:28" x14ac:dyDescent="0.25">
      <c r="AB3160" s="46"/>
    </row>
    <row r="3161" spans="28:28" x14ac:dyDescent="0.25">
      <c r="AB3161" s="46"/>
    </row>
    <row r="3162" spans="28:28" x14ac:dyDescent="0.25">
      <c r="AB3162" s="46"/>
    </row>
    <row r="3163" spans="28:28" x14ac:dyDescent="0.25">
      <c r="AB3163" s="46"/>
    </row>
    <row r="3164" spans="28:28" x14ac:dyDescent="0.25">
      <c r="AB3164" s="46"/>
    </row>
    <row r="3165" spans="28:28" x14ac:dyDescent="0.25">
      <c r="AB3165" s="46"/>
    </row>
    <row r="3166" spans="28:28" x14ac:dyDescent="0.25">
      <c r="AB3166" s="46"/>
    </row>
    <row r="3167" spans="28:28" x14ac:dyDescent="0.25">
      <c r="AB3167" s="46"/>
    </row>
    <row r="3168" spans="28:28" x14ac:dyDescent="0.25">
      <c r="AB3168" s="46"/>
    </row>
    <row r="3169" spans="28:28" x14ac:dyDescent="0.25">
      <c r="AB3169" s="46"/>
    </row>
    <row r="3170" spans="28:28" x14ac:dyDescent="0.25">
      <c r="AB3170" s="46"/>
    </row>
    <row r="3171" spans="28:28" x14ac:dyDescent="0.25">
      <c r="AB3171" s="46"/>
    </row>
    <row r="3172" spans="28:28" x14ac:dyDescent="0.25">
      <c r="AB3172" s="46"/>
    </row>
    <row r="3173" spans="28:28" x14ac:dyDescent="0.25">
      <c r="AB3173" s="46"/>
    </row>
    <row r="3174" spans="28:28" x14ac:dyDescent="0.25">
      <c r="AB3174" s="46"/>
    </row>
    <row r="3175" spans="28:28" x14ac:dyDescent="0.25">
      <c r="AB3175" s="46"/>
    </row>
    <row r="3176" spans="28:28" x14ac:dyDescent="0.25">
      <c r="AB3176" s="46"/>
    </row>
    <row r="3177" spans="28:28" x14ac:dyDescent="0.25">
      <c r="AB3177" s="46"/>
    </row>
    <row r="3178" spans="28:28" x14ac:dyDescent="0.25">
      <c r="AB3178" s="46"/>
    </row>
    <row r="3179" spans="28:28" x14ac:dyDescent="0.25">
      <c r="AB3179" s="46"/>
    </row>
    <row r="3180" spans="28:28" x14ac:dyDescent="0.25">
      <c r="AB3180" s="46"/>
    </row>
    <row r="3181" spans="28:28" x14ac:dyDescent="0.25">
      <c r="AB3181" s="46"/>
    </row>
    <row r="3182" spans="28:28" x14ac:dyDescent="0.25">
      <c r="AB3182" s="46"/>
    </row>
    <row r="3183" spans="28:28" x14ac:dyDescent="0.25">
      <c r="AB3183" s="46"/>
    </row>
    <row r="3184" spans="28:28" x14ac:dyDescent="0.25">
      <c r="AB3184" s="46"/>
    </row>
    <row r="3185" spans="28:28" x14ac:dyDescent="0.25">
      <c r="AB3185" s="46"/>
    </row>
    <row r="3186" spans="28:28" x14ac:dyDescent="0.25">
      <c r="AB3186" s="46"/>
    </row>
    <row r="3187" spans="28:28" x14ac:dyDescent="0.25">
      <c r="AB3187" s="46"/>
    </row>
    <row r="3188" spans="28:28" x14ac:dyDescent="0.25">
      <c r="AB3188" s="46"/>
    </row>
    <row r="3189" spans="28:28" x14ac:dyDescent="0.25">
      <c r="AB3189" s="46"/>
    </row>
    <row r="3190" spans="28:28" x14ac:dyDescent="0.25">
      <c r="AB3190" s="46"/>
    </row>
    <row r="3191" spans="28:28" x14ac:dyDescent="0.25">
      <c r="AB3191" s="46"/>
    </row>
    <row r="3192" spans="28:28" x14ac:dyDescent="0.25">
      <c r="AB3192" s="46"/>
    </row>
    <row r="3193" spans="28:28" x14ac:dyDescent="0.25">
      <c r="AB3193" s="46"/>
    </row>
    <row r="3194" spans="28:28" x14ac:dyDescent="0.25">
      <c r="AB3194" s="46"/>
    </row>
    <row r="3195" spans="28:28" x14ac:dyDescent="0.25">
      <c r="AB3195" s="46"/>
    </row>
    <row r="3196" spans="28:28" x14ac:dyDescent="0.25">
      <c r="AB3196" s="46"/>
    </row>
    <row r="3197" spans="28:28" x14ac:dyDescent="0.25">
      <c r="AB3197" s="46"/>
    </row>
    <row r="3198" spans="28:28" x14ac:dyDescent="0.25">
      <c r="AB3198" s="46"/>
    </row>
    <row r="3199" spans="28:28" x14ac:dyDescent="0.25">
      <c r="AB3199" s="46"/>
    </row>
    <row r="3200" spans="28:28" x14ac:dyDescent="0.25">
      <c r="AB3200" s="46"/>
    </row>
    <row r="3201" spans="28:28" x14ac:dyDescent="0.25">
      <c r="AB3201" s="46"/>
    </row>
    <row r="3202" spans="28:28" x14ac:dyDescent="0.25">
      <c r="AB3202" s="46"/>
    </row>
    <row r="3203" spans="28:28" x14ac:dyDescent="0.25">
      <c r="AB3203" s="46"/>
    </row>
    <row r="3204" spans="28:28" x14ac:dyDescent="0.25">
      <c r="AB3204" s="46"/>
    </row>
    <row r="3205" spans="28:28" x14ac:dyDescent="0.25">
      <c r="AB3205" s="46"/>
    </row>
    <row r="3206" spans="28:28" x14ac:dyDescent="0.25">
      <c r="AB3206" s="46"/>
    </row>
    <row r="3207" spans="28:28" x14ac:dyDescent="0.25">
      <c r="AB3207" s="46"/>
    </row>
    <row r="3208" spans="28:28" x14ac:dyDescent="0.25">
      <c r="AB3208" s="46"/>
    </row>
    <row r="3209" spans="28:28" x14ac:dyDescent="0.25">
      <c r="AB3209" s="46"/>
    </row>
    <row r="3210" spans="28:28" x14ac:dyDescent="0.25">
      <c r="AB3210" s="46"/>
    </row>
    <row r="3211" spans="28:28" x14ac:dyDescent="0.25">
      <c r="AB3211" s="46"/>
    </row>
    <row r="3212" spans="28:28" x14ac:dyDescent="0.25">
      <c r="AB3212" s="46"/>
    </row>
    <row r="3213" spans="28:28" x14ac:dyDescent="0.25">
      <c r="AB3213" s="46"/>
    </row>
    <row r="3214" spans="28:28" x14ac:dyDescent="0.25">
      <c r="AB3214" s="46"/>
    </row>
    <row r="3215" spans="28:28" x14ac:dyDescent="0.25">
      <c r="AB3215" s="46"/>
    </row>
    <row r="3216" spans="28:28" x14ac:dyDescent="0.25">
      <c r="AB3216" s="46"/>
    </row>
    <row r="3217" spans="28:28" x14ac:dyDescent="0.25">
      <c r="AB3217" s="46"/>
    </row>
    <row r="3218" spans="28:28" x14ac:dyDescent="0.25">
      <c r="AB3218" s="46"/>
    </row>
    <row r="3219" spans="28:28" x14ac:dyDescent="0.25">
      <c r="AB3219" s="46"/>
    </row>
    <row r="3220" spans="28:28" x14ac:dyDescent="0.25">
      <c r="AB3220" s="46"/>
    </row>
    <row r="3221" spans="28:28" x14ac:dyDescent="0.25">
      <c r="AB3221" s="46"/>
    </row>
    <row r="3222" spans="28:28" x14ac:dyDescent="0.25">
      <c r="AB3222" s="46"/>
    </row>
    <row r="3223" spans="28:28" x14ac:dyDescent="0.25">
      <c r="AB3223" s="46"/>
    </row>
    <row r="3224" spans="28:28" x14ac:dyDescent="0.25">
      <c r="AB3224" s="46"/>
    </row>
    <row r="3225" spans="28:28" x14ac:dyDescent="0.25">
      <c r="AB3225" s="46"/>
    </row>
    <row r="3226" spans="28:28" x14ac:dyDescent="0.25">
      <c r="AB3226" s="46"/>
    </row>
    <row r="3227" spans="28:28" x14ac:dyDescent="0.25">
      <c r="AB3227" s="46"/>
    </row>
    <row r="3228" spans="28:28" x14ac:dyDescent="0.25">
      <c r="AB3228" s="46"/>
    </row>
    <row r="3229" spans="28:28" x14ac:dyDescent="0.25">
      <c r="AB3229" s="46"/>
    </row>
    <row r="3230" spans="28:28" x14ac:dyDescent="0.25">
      <c r="AB3230" s="46"/>
    </row>
    <row r="3231" spans="28:28" x14ac:dyDescent="0.25">
      <c r="AB3231" s="46"/>
    </row>
    <row r="3232" spans="28:28" x14ac:dyDescent="0.25">
      <c r="AB3232" s="46"/>
    </row>
    <row r="3233" spans="28:28" x14ac:dyDescent="0.25">
      <c r="AB3233" s="46"/>
    </row>
    <row r="3234" spans="28:28" x14ac:dyDescent="0.25">
      <c r="AB3234" s="46"/>
    </row>
    <row r="3235" spans="28:28" x14ac:dyDescent="0.25">
      <c r="AB3235" s="46"/>
    </row>
    <row r="3236" spans="28:28" x14ac:dyDescent="0.25">
      <c r="AB3236" s="46"/>
    </row>
    <row r="3237" spans="28:28" x14ac:dyDescent="0.25">
      <c r="AB3237" s="46"/>
    </row>
    <row r="3238" spans="28:28" x14ac:dyDescent="0.25">
      <c r="AB3238" s="46"/>
    </row>
    <row r="3239" spans="28:28" x14ac:dyDescent="0.25">
      <c r="AB3239" s="46"/>
    </row>
    <row r="3240" spans="28:28" x14ac:dyDescent="0.25">
      <c r="AB3240" s="46"/>
    </row>
    <row r="3241" spans="28:28" x14ac:dyDescent="0.25">
      <c r="AB3241" s="46"/>
    </row>
    <row r="3242" spans="28:28" x14ac:dyDescent="0.25">
      <c r="AB3242" s="46"/>
    </row>
    <row r="3243" spans="28:28" x14ac:dyDescent="0.25">
      <c r="AB3243" s="46"/>
    </row>
    <row r="3244" spans="28:28" x14ac:dyDescent="0.25">
      <c r="AB3244" s="46"/>
    </row>
    <row r="3245" spans="28:28" x14ac:dyDescent="0.25">
      <c r="AB3245" s="46"/>
    </row>
    <row r="3246" spans="28:28" x14ac:dyDescent="0.25">
      <c r="AB3246" s="46"/>
    </row>
    <row r="3247" spans="28:28" x14ac:dyDescent="0.25">
      <c r="AB3247" s="46"/>
    </row>
    <row r="3248" spans="28:28" x14ac:dyDescent="0.25">
      <c r="AB3248" s="46"/>
    </row>
    <row r="3249" spans="28:28" x14ac:dyDescent="0.25">
      <c r="AB3249" s="46"/>
    </row>
    <row r="3250" spans="28:28" x14ac:dyDescent="0.25">
      <c r="AB3250" s="46"/>
    </row>
    <row r="3251" spans="28:28" x14ac:dyDescent="0.25">
      <c r="AB3251" s="46"/>
    </row>
    <row r="3252" spans="28:28" x14ac:dyDescent="0.25">
      <c r="AB3252" s="46"/>
    </row>
    <row r="3253" spans="28:28" x14ac:dyDescent="0.25">
      <c r="AB3253" s="46"/>
    </row>
    <row r="3254" spans="28:28" x14ac:dyDescent="0.25">
      <c r="AB3254" s="46"/>
    </row>
    <row r="3255" spans="28:28" x14ac:dyDescent="0.25">
      <c r="AB3255" s="46"/>
    </row>
    <row r="3256" spans="28:28" x14ac:dyDescent="0.25">
      <c r="AB3256" s="46"/>
    </row>
    <row r="3257" spans="28:28" x14ac:dyDescent="0.25">
      <c r="AB3257" s="46"/>
    </row>
    <row r="3258" spans="28:28" x14ac:dyDescent="0.25">
      <c r="AB3258" s="46"/>
    </row>
    <row r="3259" spans="28:28" x14ac:dyDescent="0.25">
      <c r="AB3259" s="46"/>
    </row>
    <row r="3260" spans="28:28" x14ac:dyDescent="0.25">
      <c r="AB3260" s="46"/>
    </row>
    <row r="3261" spans="28:28" x14ac:dyDescent="0.25">
      <c r="AB3261" s="46"/>
    </row>
    <row r="3262" spans="28:28" x14ac:dyDescent="0.25">
      <c r="AB3262" s="46"/>
    </row>
    <row r="3263" spans="28:28" x14ac:dyDescent="0.25">
      <c r="AB3263" s="46"/>
    </row>
    <row r="3264" spans="28:28" x14ac:dyDescent="0.25">
      <c r="AB3264" s="46"/>
    </row>
    <row r="3265" spans="28:28" x14ac:dyDescent="0.25">
      <c r="AB3265" s="46"/>
    </row>
    <row r="3266" spans="28:28" x14ac:dyDescent="0.25">
      <c r="AB3266" s="46"/>
    </row>
    <row r="3267" spans="28:28" x14ac:dyDescent="0.25">
      <c r="AB3267" s="46"/>
    </row>
    <row r="3268" spans="28:28" x14ac:dyDescent="0.25">
      <c r="AB3268" s="46"/>
    </row>
    <row r="3269" spans="28:28" x14ac:dyDescent="0.25">
      <c r="AB3269" s="46"/>
    </row>
    <row r="3270" spans="28:28" x14ac:dyDescent="0.25">
      <c r="AB3270" s="46"/>
    </row>
    <row r="3271" spans="28:28" x14ac:dyDescent="0.25">
      <c r="AB3271" s="46"/>
    </row>
    <row r="3272" spans="28:28" x14ac:dyDescent="0.25">
      <c r="AB3272" s="46"/>
    </row>
    <row r="3273" spans="28:28" x14ac:dyDescent="0.25">
      <c r="AB3273" s="46"/>
    </row>
    <row r="3274" spans="28:28" x14ac:dyDescent="0.25">
      <c r="AB3274" s="46"/>
    </row>
    <row r="3275" spans="28:28" x14ac:dyDescent="0.25">
      <c r="AB3275" s="46"/>
    </row>
    <row r="3276" spans="28:28" x14ac:dyDescent="0.25">
      <c r="AB3276" s="46"/>
    </row>
    <row r="3277" spans="28:28" x14ac:dyDescent="0.25">
      <c r="AB3277" s="46"/>
    </row>
    <row r="3278" spans="28:28" x14ac:dyDescent="0.25">
      <c r="AB3278" s="46"/>
    </row>
    <row r="3279" spans="28:28" x14ac:dyDescent="0.25">
      <c r="AB3279" s="46"/>
    </row>
    <row r="3280" spans="28:28" x14ac:dyDescent="0.25">
      <c r="AB3280" s="46"/>
    </row>
    <row r="3281" spans="28:28" x14ac:dyDescent="0.25">
      <c r="AB3281" s="46"/>
    </row>
    <row r="3282" spans="28:28" x14ac:dyDescent="0.25">
      <c r="AB3282" s="46"/>
    </row>
    <row r="3283" spans="28:28" x14ac:dyDescent="0.25">
      <c r="AB3283" s="46"/>
    </row>
    <row r="3284" spans="28:28" x14ac:dyDescent="0.25">
      <c r="AB3284" s="46"/>
    </row>
    <row r="3285" spans="28:28" x14ac:dyDescent="0.25">
      <c r="AB3285" s="46"/>
    </row>
    <row r="3286" spans="28:28" x14ac:dyDescent="0.25">
      <c r="AB3286" s="46"/>
    </row>
    <row r="3287" spans="28:28" x14ac:dyDescent="0.25">
      <c r="AB3287" s="46"/>
    </row>
    <row r="3288" spans="28:28" x14ac:dyDescent="0.25">
      <c r="AB3288" s="46"/>
    </row>
    <row r="3289" spans="28:28" x14ac:dyDescent="0.25">
      <c r="AB3289" s="46"/>
    </row>
    <row r="3290" spans="28:28" x14ac:dyDescent="0.25">
      <c r="AB3290" s="46"/>
    </row>
    <row r="3291" spans="28:28" x14ac:dyDescent="0.25">
      <c r="AB3291" s="46"/>
    </row>
    <row r="3292" spans="28:28" x14ac:dyDescent="0.25">
      <c r="AB3292" s="46"/>
    </row>
    <row r="3293" spans="28:28" x14ac:dyDescent="0.25">
      <c r="AB3293" s="46"/>
    </row>
    <row r="3294" spans="28:28" x14ac:dyDescent="0.25">
      <c r="AB3294" s="46"/>
    </row>
    <row r="3295" spans="28:28" x14ac:dyDescent="0.25">
      <c r="AB3295" s="46"/>
    </row>
    <row r="3296" spans="28:28" x14ac:dyDescent="0.25">
      <c r="AB3296" s="46"/>
    </row>
    <row r="3297" spans="28:28" x14ac:dyDescent="0.25">
      <c r="AB3297" s="46"/>
    </row>
    <row r="3298" spans="28:28" x14ac:dyDescent="0.25">
      <c r="AB3298" s="46"/>
    </row>
    <row r="3299" spans="28:28" x14ac:dyDescent="0.25">
      <c r="AB3299" s="46"/>
    </row>
    <row r="3300" spans="28:28" x14ac:dyDescent="0.25">
      <c r="AB3300" s="46"/>
    </row>
    <row r="3301" spans="28:28" x14ac:dyDescent="0.25">
      <c r="AB3301" s="46"/>
    </row>
    <row r="3302" spans="28:28" x14ac:dyDescent="0.25">
      <c r="AB3302" s="46"/>
    </row>
    <row r="3303" spans="28:28" x14ac:dyDescent="0.25">
      <c r="AB3303" s="46"/>
    </row>
    <row r="3304" spans="28:28" x14ac:dyDescent="0.25">
      <c r="AB3304" s="46"/>
    </row>
    <row r="3305" spans="28:28" x14ac:dyDescent="0.25">
      <c r="AB3305" s="46"/>
    </row>
    <row r="3306" spans="28:28" x14ac:dyDescent="0.25">
      <c r="AB3306" s="46"/>
    </row>
    <row r="3307" spans="28:28" x14ac:dyDescent="0.25">
      <c r="AB3307" s="46"/>
    </row>
    <row r="3308" spans="28:28" x14ac:dyDescent="0.25">
      <c r="AB3308" s="46"/>
    </row>
    <row r="3309" spans="28:28" x14ac:dyDescent="0.25">
      <c r="AB3309" s="46"/>
    </row>
    <row r="3310" spans="28:28" x14ac:dyDescent="0.25">
      <c r="AB3310" s="46"/>
    </row>
    <row r="3311" spans="28:28" x14ac:dyDescent="0.25">
      <c r="AB3311" s="46"/>
    </row>
    <row r="3312" spans="28:28" x14ac:dyDescent="0.25">
      <c r="AB3312" s="46"/>
    </row>
    <row r="3313" spans="28:28" x14ac:dyDescent="0.25">
      <c r="AB3313" s="46"/>
    </row>
    <row r="3314" spans="28:28" x14ac:dyDescent="0.25">
      <c r="AB3314" s="46"/>
    </row>
    <row r="3315" spans="28:28" x14ac:dyDescent="0.25">
      <c r="AB3315" s="46"/>
    </row>
    <row r="3316" spans="28:28" x14ac:dyDescent="0.25">
      <c r="AB3316" s="46"/>
    </row>
    <row r="3317" spans="28:28" x14ac:dyDescent="0.25">
      <c r="AB3317" s="46"/>
    </row>
    <row r="3318" spans="28:28" x14ac:dyDescent="0.25">
      <c r="AB3318" s="46"/>
    </row>
    <row r="3319" spans="28:28" x14ac:dyDescent="0.25">
      <c r="AB3319" s="46"/>
    </row>
    <row r="3320" spans="28:28" x14ac:dyDescent="0.25">
      <c r="AB3320" s="46"/>
    </row>
    <row r="3321" spans="28:28" x14ac:dyDescent="0.25">
      <c r="AB3321" s="46"/>
    </row>
    <row r="3322" spans="28:28" x14ac:dyDescent="0.25">
      <c r="AB3322" s="46"/>
    </row>
    <row r="3323" spans="28:28" x14ac:dyDescent="0.25">
      <c r="AB3323" s="46"/>
    </row>
    <row r="3324" spans="28:28" x14ac:dyDescent="0.25">
      <c r="AB3324" s="46"/>
    </row>
    <row r="3325" spans="28:28" x14ac:dyDescent="0.25">
      <c r="AB3325" s="46"/>
    </row>
    <row r="3326" spans="28:28" x14ac:dyDescent="0.25">
      <c r="AB3326" s="46"/>
    </row>
    <row r="3327" spans="28:28" x14ac:dyDescent="0.25">
      <c r="AB3327" s="46"/>
    </row>
    <row r="3328" spans="28:28" x14ac:dyDescent="0.25">
      <c r="AB3328" s="46"/>
    </row>
    <row r="3329" spans="28:28" x14ac:dyDescent="0.25">
      <c r="AB3329" s="46"/>
    </row>
    <row r="3330" spans="28:28" x14ac:dyDescent="0.25">
      <c r="AB3330" s="46"/>
    </row>
    <row r="3331" spans="28:28" x14ac:dyDescent="0.25">
      <c r="AB3331" s="46"/>
    </row>
    <row r="3332" spans="28:28" x14ac:dyDescent="0.25">
      <c r="AB3332" s="46"/>
    </row>
    <row r="3333" spans="28:28" x14ac:dyDescent="0.25">
      <c r="AB3333" s="46"/>
    </row>
    <row r="3334" spans="28:28" x14ac:dyDescent="0.25">
      <c r="AB3334" s="46"/>
    </row>
    <row r="3335" spans="28:28" x14ac:dyDescent="0.25">
      <c r="AB3335" s="46"/>
    </row>
    <row r="3336" spans="28:28" x14ac:dyDescent="0.25">
      <c r="AB3336" s="46"/>
    </row>
    <row r="3337" spans="28:28" x14ac:dyDescent="0.25">
      <c r="AB3337" s="46"/>
    </row>
    <row r="3338" spans="28:28" x14ac:dyDescent="0.25">
      <c r="AB3338" s="46"/>
    </row>
    <row r="3339" spans="28:28" x14ac:dyDescent="0.25">
      <c r="AB3339" s="46"/>
    </row>
    <row r="3340" spans="28:28" x14ac:dyDescent="0.25">
      <c r="AB3340" s="46"/>
    </row>
    <row r="3341" spans="28:28" x14ac:dyDescent="0.25">
      <c r="AB3341" s="46"/>
    </row>
    <row r="3342" spans="28:28" x14ac:dyDescent="0.25">
      <c r="AB3342" s="46"/>
    </row>
    <row r="3343" spans="28:28" x14ac:dyDescent="0.25">
      <c r="AB3343" s="46"/>
    </row>
    <row r="3344" spans="28:28" x14ac:dyDescent="0.25">
      <c r="AB3344" s="46"/>
    </row>
    <row r="3345" spans="28:28" x14ac:dyDescent="0.25">
      <c r="AB3345" s="46"/>
    </row>
    <row r="3346" spans="28:28" x14ac:dyDescent="0.25">
      <c r="AB3346" s="46"/>
    </row>
    <row r="3347" spans="28:28" x14ac:dyDescent="0.25">
      <c r="AB3347" s="46"/>
    </row>
    <row r="3348" spans="28:28" x14ac:dyDescent="0.25">
      <c r="AB3348" s="46"/>
    </row>
    <row r="3349" spans="28:28" x14ac:dyDescent="0.25">
      <c r="AB3349" s="46"/>
    </row>
    <row r="3350" spans="28:28" x14ac:dyDescent="0.25">
      <c r="AB3350" s="46"/>
    </row>
    <row r="3351" spans="28:28" x14ac:dyDescent="0.25">
      <c r="AB3351" s="46"/>
    </row>
    <row r="3352" spans="28:28" x14ac:dyDescent="0.25">
      <c r="AB3352" s="46"/>
    </row>
    <row r="3353" spans="28:28" x14ac:dyDescent="0.25">
      <c r="AB3353" s="46"/>
    </row>
    <row r="3354" spans="28:28" x14ac:dyDescent="0.25">
      <c r="AB3354" s="46"/>
    </row>
    <row r="3355" spans="28:28" x14ac:dyDescent="0.25">
      <c r="AB3355" s="46"/>
    </row>
    <row r="3356" spans="28:28" x14ac:dyDescent="0.25">
      <c r="AB3356" s="46"/>
    </row>
    <row r="3357" spans="28:28" x14ac:dyDescent="0.25">
      <c r="AB3357" s="46"/>
    </row>
    <row r="3358" spans="28:28" x14ac:dyDescent="0.25">
      <c r="AB3358" s="46"/>
    </row>
    <row r="3359" spans="28:28" x14ac:dyDescent="0.25">
      <c r="AB3359" s="46"/>
    </row>
    <row r="3360" spans="28:28" x14ac:dyDescent="0.25">
      <c r="AB3360" s="46"/>
    </row>
    <row r="3361" spans="28:28" x14ac:dyDescent="0.25">
      <c r="AB3361" s="46"/>
    </row>
    <row r="3362" spans="28:28" x14ac:dyDescent="0.25">
      <c r="AB3362" s="46"/>
    </row>
    <row r="3363" spans="28:28" x14ac:dyDescent="0.25">
      <c r="AB3363" s="46"/>
    </row>
    <row r="3364" spans="28:28" x14ac:dyDescent="0.25">
      <c r="AB3364" s="46"/>
    </row>
    <row r="3365" spans="28:28" x14ac:dyDescent="0.25">
      <c r="AB3365" s="46"/>
    </row>
    <row r="3366" spans="28:28" x14ac:dyDescent="0.25">
      <c r="AB3366" s="46"/>
    </row>
    <row r="3367" spans="28:28" x14ac:dyDescent="0.25">
      <c r="AB3367" s="46"/>
    </row>
    <row r="3368" spans="28:28" x14ac:dyDescent="0.25">
      <c r="AB3368" s="46"/>
    </row>
    <row r="3369" spans="28:28" x14ac:dyDescent="0.25">
      <c r="AB3369" s="46"/>
    </row>
    <row r="3370" spans="28:28" x14ac:dyDescent="0.25">
      <c r="AB3370" s="46"/>
    </row>
    <row r="3371" spans="28:28" x14ac:dyDescent="0.25">
      <c r="AB3371" s="46"/>
    </row>
    <row r="3372" spans="28:28" x14ac:dyDescent="0.25">
      <c r="AB3372" s="46"/>
    </row>
    <row r="3373" spans="28:28" x14ac:dyDescent="0.25">
      <c r="AB3373" s="46"/>
    </row>
    <row r="3374" spans="28:28" x14ac:dyDescent="0.25">
      <c r="AB3374" s="46"/>
    </row>
    <row r="3375" spans="28:28" x14ac:dyDescent="0.25">
      <c r="AB3375" s="46"/>
    </row>
    <row r="3376" spans="28:28" x14ac:dyDescent="0.25">
      <c r="AB3376" s="46"/>
    </row>
    <row r="3377" spans="28:28" x14ac:dyDescent="0.25">
      <c r="AB3377" s="46"/>
    </row>
    <row r="3378" spans="28:28" x14ac:dyDescent="0.25">
      <c r="AB3378" s="46"/>
    </row>
    <row r="3379" spans="28:28" x14ac:dyDescent="0.25">
      <c r="AB3379" s="46"/>
    </row>
    <row r="3380" spans="28:28" x14ac:dyDescent="0.25">
      <c r="AB3380" s="46"/>
    </row>
    <row r="3381" spans="28:28" x14ac:dyDescent="0.25">
      <c r="AB3381" s="46"/>
    </row>
    <row r="3382" spans="28:28" x14ac:dyDescent="0.25">
      <c r="AB3382" s="46"/>
    </row>
    <row r="3383" spans="28:28" x14ac:dyDescent="0.25">
      <c r="AB3383" s="46"/>
    </row>
    <row r="3384" spans="28:28" x14ac:dyDescent="0.25">
      <c r="AB3384" s="46"/>
    </row>
    <row r="3385" spans="28:28" x14ac:dyDescent="0.25">
      <c r="AB3385" s="46"/>
    </row>
    <row r="3386" spans="28:28" x14ac:dyDescent="0.25">
      <c r="AB3386" s="46"/>
    </row>
    <row r="3387" spans="28:28" x14ac:dyDescent="0.25">
      <c r="AB3387" s="46"/>
    </row>
    <row r="3388" spans="28:28" x14ac:dyDescent="0.25">
      <c r="AB3388" s="46"/>
    </row>
    <row r="3389" spans="28:28" x14ac:dyDescent="0.25">
      <c r="AB3389" s="46"/>
    </row>
    <row r="3390" spans="28:28" x14ac:dyDescent="0.25">
      <c r="AB3390" s="46"/>
    </row>
    <row r="3391" spans="28:28" x14ac:dyDescent="0.25">
      <c r="AB3391" s="46"/>
    </row>
    <row r="3392" spans="28:28" x14ac:dyDescent="0.25">
      <c r="AB3392" s="46"/>
    </row>
    <row r="3393" spans="28:28" x14ac:dyDescent="0.25">
      <c r="AB3393" s="46"/>
    </row>
    <row r="3394" spans="28:28" x14ac:dyDescent="0.25">
      <c r="AB3394" s="46"/>
    </row>
    <row r="3395" spans="28:28" x14ac:dyDescent="0.25">
      <c r="AB3395" s="46"/>
    </row>
    <row r="3396" spans="28:28" x14ac:dyDescent="0.25">
      <c r="AB3396" s="46"/>
    </row>
    <row r="3397" spans="28:28" x14ac:dyDescent="0.25">
      <c r="AB3397" s="46"/>
    </row>
    <row r="3398" spans="28:28" x14ac:dyDescent="0.25">
      <c r="AB3398" s="46"/>
    </row>
    <row r="3399" spans="28:28" x14ac:dyDescent="0.25">
      <c r="AB3399" s="46"/>
    </row>
    <row r="3400" spans="28:28" x14ac:dyDescent="0.25">
      <c r="AB3400" s="46"/>
    </row>
    <row r="3401" spans="28:28" x14ac:dyDescent="0.25">
      <c r="AB3401" s="46"/>
    </row>
    <row r="3402" spans="28:28" x14ac:dyDescent="0.25">
      <c r="AB3402" s="46"/>
    </row>
    <row r="3403" spans="28:28" x14ac:dyDescent="0.25">
      <c r="AB3403" s="46"/>
    </row>
    <row r="3404" spans="28:28" x14ac:dyDescent="0.25">
      <c r="AB3404" s="46"/>
    </row>
    <row r="3405" spans="28:28" x14ac:dyDescent="0.25">
      <c r="AB3405" s="46"/>
    </row>
    <row r="3406" spans="28:28" x14ac:dyDescent="0.25">
      <c r="AB3406" s="46"/>
    </row>
    <row r="3407" spans="28:28" x14ac:dyDescent="0.25">
      <c r="AB3407" s="46"/>
    </row>
    <row r="3408" spans="28:28" x14ac:dyDescent="0.25">
      <c r="AB3408" s="46"/>
    </row>
    <row r="3409" spans="28:28" x14ac:dyDescent="0.25">
      <c r="AB3409" s="46"/>
    </row>
    <row r="3410" spans="28:28" x14ac:dyDescent="0.25">
      <c r="AB3410" s="46"/>
    </row>
    <row r="3411" spans="28:28" x14ac:dyDescent="0.25">
      <c r="AB3411" s="46"/>
    </row>
    <row r="3412" spans="28:28" x14ac:dyDescent="0.25">
      <c r="AB3412" s="46"/>
    </row>
    <row r="3413" spans="28:28" x14ac:dyDescent="0.25">
      <c r="AB3413" s="46"/>
    </row>
    <row r="3414" spans="28:28" x14ac:dyDescent="0.25">
      <c r="AB3414" s="46"/>
    </row>
    <row r="3415" spans="28:28" x14ac:dyDescent="0.25">
      <c r="AB3415" s="46"/>
    </row>
    <row r="3416" spans="28:28" x14ac:dyDescent="0.25">
      <c r="AB3416" s="46"/>
    </row>
    <row r="3417" spans="28:28" x14ac:dyDescent="0.25">
      <c r="AB3417" s="46"/>
    </row>
    <row r="3418" spans="28:28" x14ac:dyDescent="0.25">
      <c r="AB3418" s="46"/>
    </row>
    <row r="3419" spans="28:28" x14ac:dyDescent="0.25">
      <c r="AB3419" s="46"/>
    </row>
    <row r="3420" spans="28:28" x14ac:dyDescent="0.25">
      <c r="AB3420" s="46"/>
    </row>
    <row r="3421" spans="28:28" x14ac:dyDescent="0.25">
      <c r="AB3421" s="46"/>
    </row>
    <row r="3422" spans="28:28" x14ac:dyDescent="0.25">
      <c r="AB3422" s="46"/>
    </row>
    <row r="3423" spans="28:28" x14ac:dyDescent="0.25">
      <c r="AB3423" s="46"/>
    </row>
    <row r="3424" spans="28:28" x14ac:dyDescent="0.25">
      <c r="AB3424" s="46"/>
    </row>
    <row r="3425" spans="28:28" x14ac:dyDescent="0.25">
      <c r="AB3425" s="46"/>
    </row>
    <row r="3426" spans="28:28" x14ac:dyDescent="0.25">
      <c r="AB3426" s="46"/>
    </row>
    <row r="3427" spans="28:28" x14ac:dyDescent="0.25">
      <c r="AB3427" s="46"/>
    </row>
    <row r="3428" spans="28:28" x14ac:dyDescent="0.25">
      <c r="AB3428" s="46"/>
    </row>
    <row r="3429" spans="28:28" x14ac:dyDescent="0.25">
      <c r="AB3429" s="46"/>
    </row>
    <row r="3430" spans="28:28" x14ac:dyDescent="0.25">
      <c r="AB3430" s="46"/>
    </row>
    <row r="3431" spans="28:28" x14ac:dyDescent="0.25">
      <c r="AB3431" s="46"/>
    </row>
    <row r="3432" spans="28:28" x14ac:dyDescent="0.25">
      <c r="AB3432" s="46"/>
    </row>
    <row r="3433" spans="28:28" x14ac:dyDescent="0.25">
      <c r="AB3433" s="46"/>
    </row>
    <row r="3434" spans="28:28" x14ac:dyDescent="0.25">
      <c r="AB3434" s="46"/>
    </row>
    <row r="3435" spans="28:28" x14ac:dyDescent="0.25">
      <c r="AB3435" s="46"/>
    </row>
    <row r="3436" spans="28:28" x14ac:dyDescent="0.25">
      <c r="AB3436" s="46"/>
    </row>
    <row r="3437" spans="28:28" x14ac:dyDescent="0.25">
      <c r="AB3437" s="46"/>
    </row>
    <row r="3438" spans="28:28" x14ac:dyDescent="0.25">
      <c r="AB3438" s="46"/>
    </row>
    <row r="3439" spans="28:28" x14ac:dyDescent="0.25">
      <c r="AB3439" s="46"/>
    </row>
    <row r="3440" spans="28:28" x14ac:dyDescent="0.25">
      <c r="AB3440" s="46"/>
    </row>
    <row r="3441" spans="28:28" x14ac:dyDescent="0.25">
      <c r="AB3441" s="46"/>
    </row>
    <row r="3442" spans="28:28" x14ac:dyDescent="0.25">
      <c r="AB3442" s="46"/>
    </row>
    <row r="3443" spans="28:28" x14ac:dyDescent="0.25">
      <c r="AB3443" s="46"/>
    </row>
    <row r="3444" spans="28:28" x14ac:dyDescent="0.25">
      <c r="AB3444" s="46"/>
    </row>
    <row r="3445" spans="28:28" x14ac:dyDescent="0.25">
      <c r="AB3445" s="46"/>
    </row>
    <row r="3446" spans="28:28" x14ac:dyDescent="0.25">
      <c r="AB3446" s="46"/>
    </row>
    <row r="3447" spans="28:28" x14ac:dyDescent="0.25">
      <c r="AB3447" s="46"/>
    </row>
    <row r="3448" spans="28:28" x14ac:dyDescent="0.25">
      <c r="AB3448" s="46"/>
    </row>
    <row r="3449" spans="28:28" x14ac:dyDescent="0.25">
      <c r="AB3449" s="46"/>
    </row>
    <row r="3450" spans="28:28" x14ac:dyDescent="0.25">
      <c r="AB3450" s="46"/>
    </row>
    <row r="3451" spans="28:28" x14ac:dyDescent="0.25">
      <c r="AB3451" s="46"/>
    </row>
    <row r="3452" spans="28:28" x14ac:dyDescent="0.25">
      <c r="AB3452" s="46"/>
    </row>
    <row r="3453" spans="28:28" x14ac:dyDescent="0.25">
      <c r="AB3453" s="46"/>
    </row>
    <row r="3454" spans="28:28" x14ac:dyDescent="0.25">
      <c r="AB3454" s="46"/>
    </row>
    <row r="3455" spans="28:28" x14ac:dyDescent="0.25">
      <c r="AB3455" s="46"/>
    </row>
    <row r="3456" spans="28:28" x14ac:dyDescent="0.25">
      <c r="AB3456" s="46"/>
    </row>
    <row r="3457" spans="28:28" x14ac:dyDescent="0.25">
      <c r="AB3457" s="46"/>
    </row>
    <row r="3458" spans="28:28" x14ac:dyDescent="0.25">
      <c r="AB3458" s="46"/>
    </row>
    <row r="3459" spans="28:28" x14ac:dyDescent="0.25">
      <c r="AB3459" s="46"/>
    </row>
    <row r="3460" spans="28:28" x14ac:dyDescent="0.25">
      <c r="AB3460" s="46"/>
    </row>
    <row r="3461" spans="28:28" x14ac:dyDescent="0.25">
      <c r="AB3461" s="46"/>
    </row>
    <row r="3462" spans="28:28" x14ac:dyDescent="0.25">
      <c r="AB3462" s="46"/>
    </row>
    <row r="3463" spans="28:28" x14ac:dyDescent="0.25">
      <c r="AB3463" s="46"/>
    </row>
    <row r="3464" spans="28:28" x14ac:dyDescent="0.25">
      <c r="AB3464" s="46"/>
    </row>
    <row r="3465" spans="28:28" x14ac:dyDescent="0.25">
      <c r="AB3465" s="46"/>
    </row>
    <row r="3466" spans="28:28" x14ac:dyDescent="0.25">
      <c r="AB3466" s="46"/>
    </row>
    <row r="3467" spans="28:28" x14ac:dyDescent="0.25">
      <c r="AB3467" s="46"/>
    </row>
    <row r="3468" spans="28:28" x14ac:dyDescent="0.25">
      <c r="AB3468" s="46"/>
    </row>
    <row r="3469" spans="28:28" x14ac:dyDescent="0.25">
      <c r="AB3469" s="46"/>
    </row>
    <row r="3470" spans="28:28" x14ac:dyDescent="0.25">
      <c r="AB3470" s="46"/>
    </row>
    <row r="3471" spans="28:28" x14ac:dyDescent="0.25">
      <c r="AB3471" s="46"/>
    </row>
    <row r="3472" spans="28:28" x14ac:dyDescent="0.25">
      <c r="AB3472" s="46"/>
    </row>
    <row r="3473" spans="28:28" x14ac:dyDescent="0.25">
      <c r="AB3473" s="46"/>
    </row>
    <row r="3474" spans="28:28" x14ac:dyDescent="0.25">
      <c r="AB3474" s="46"/>
    </row>
    <row r="3475" spans="28:28" x14ac:dyDescent="0.25">
      <c r="AB3475" s="46"/>
    </row>
    <row r="3476" spans="28:28" x14ac:dyDescent="0.25">
      <c r="AB3476" s="46"/>
    </row>
    <row r="3477" spans="28:28" x14ac:dyDescent="0.25">
      <c r="AB3477" s="46"/>
    </row>
    <row r="3478" spans="28:28" x14ac:dyDescent="0.25">
      <c r="AB3478" s="46"/>
    </row>
    <row r="3479" spans="28:28" x14ac:dyDescent="0.25">
      <c r="AB3479" s="46"/>
    </row>
    <row r="3480" spans="28:28" x14ac:dyDescent="0.25">
      <c r="AB3480" s="46"/>
    </row>
    <row r="3481" spans="28:28" x14ac:dyDescent="0.25">
      <c r="AB3481" s="46"/>
    </row>
    <row r="3482" spans="28:28" x14ac:dyDescent="0.25">
      <c r="AB3482" s="46"/>
    </row>
    <row r="3483" spans="28:28" x14ac:dyDescent="0.25">
      <c r="AB3483" s="46"/>
    </row>
    <row r="3484" spans="28:28" x14ac:dyDescent="0.25">
      <c r="AB3484" s="46"/>
    </row>
    <row r="3485" spans="28:28" x14ac:dyDescent="0.25">
      <c r="AB3485" s="46"/>
    </row>
    <row r="3486" spans="28:28" x14ac:dyDescent="0.25">
      <c r="AB3486" s="46"/>
    </row>
    <row r="3487" spans="28:28" x14ac:dyDescent="0.25">
      <c r="AB3487" s="46"/>
    </row>
    <row r="3488" spans="28:28" x14ac:dyDescent="0.25">
      <c r="AB3488" s="46"/>
    </row>
    <row r="3489" spans="28:28" x14ac:dyDescent="0.25">
      <c r="AB3489" s="46"/>
    </row>
    <row r="3490" spans="28:28" x14ac:dyDescent="0.25">
      <c r="AB3490" s="46"/>
    </row>
    <row r="3491" spans="28:28" x14ac:dyDescent="0.25">
      <c r="AB3491" s="46"/>
    </row>
    <row r="3492" spans="28:28" x14ac:dyDescent="0.25">
      <c r="AB3492" s="46"/>
    </row>
    <row r="3493" spans="28:28" x14ac:dyDescent="0.25">
      <c r="AB3493" s="46"/>
    </row>
    <row r="3494" spans="28:28" x14ac:dyDescent="0.25">
      <c r="AB3494" s="46"/>
    </row>
    <row r="3495" spans="28:28" x14ac:dyDescent="0.25">
      <c r="AB3495" s="46"/>
    </row>
    <row r="3496" spans="28:28" x14ac:dyDescent="0.25">
      <c r="AB3496" s="46"/>
    </row>
    <row r="3497" spans="28:28" x14ac:dyDescent="0.25">
      <c r="AB3497" s="46"/>
    </row>
    <row r="3498" spans="28:28" x14ac:dyDescent="0.25">
      <c r="AB3498" s="46"/>
    </row>
    <row r="3499" spans="28:28" x14ac:dyDescent="0.25">
      <c r="AB3499" s="46"/>
    </row>
    <row r="3500" spans="28:28" x14ac:dyDescent="0.25">
      <c r="AB3500" s="46"/>
    </row>
    <row r="3501" spans="28:28" x14ac:dyDescent="0.25">
      <c r="AB3501" s="46"/>
    </row>
    <row r="3502" spans="28:28" x14ac:dyDescent="0.25">
      <c r="AB3502" s="46"/>
    </row>
    <row r="3503" spans="28:28" x14ac:dyDescent="0.25">
      <c r="AB3503" s="46"/>
    </row>
    <row r="3504" spans="28:28" x14ac:dyDescent="0.25">
      <c r="AB3504" s="46"/>
    </row>
    <row r="3505" spans="28:28" x14ac:dyDescent="0.25">
      <c r="AB3505" s="46"/>
    </row>
    <row r="3506" spans="28:28" x14ac:dyDescent="0.25">
      <c r="AB3506" s="46"/>
    </row>
    <row r="3507" spans="28:28" x14ac:dyDescent="0.25">
      <c r="AB3507" s="46"/>
    </row>
    <row r="3508" spans="28:28" x14ac:dyDescent="0.25">
      <c r="AB3508" s="46"/>
    </row>
    <row r="3509" spans="28:28" x14ac:dyDescent="0.25">
      <c r="AB3509" s="46"/>
    </row>
    <row r="3510" spans="28:28" x14ac:dyDescent="0.25">
      <c r="AB3510" s="46"/>
    </row>
    <row r="3511" spans="28:28" x14ac:dyDescent="0.25">
      <c r="AB3511" s="46"/>
    </row>
    <row r="3512" spans="28:28" x14ac:dyDescent="0.25">
      <c r="AB3512" s="46"/>
    </row>
    <row r="3513" spans="28:28" x14ac:dyDescent="0.25">
      <c r="AB3513" s="46"/>
    </row>
    <row r="3514" spans="28:28" x14ac:dyDescent="0.25">
      <c r="AB3514" s="46"/>
    </row>
    <row r="3515" spans="28:28" x14ac:dyDescent="0.25">
      <c r="AB3515" s="46"/>
    </row>
    <row r="3516" spans="28:28" x14ac:dyDescent="0.25">
      <c r="AB3516" s="46"/>
    </row>
    <row r="3517" spans="28:28" x14ac:dyDescent="0.25">
      <c r="AB3517" s="46"/>
    </row>
    <row r="3518" spans="28:28" x14ac:dyDescent="0.25">
      <c r="AB3518" s="46"/>
    </row>
    <row r="3519" spans="28:28" x14ac:dyDescent="0.25">
      <c r="AB3519" s="46"/>
    </row>
    <row r="3520" spans="28:28" x14ac:dyDescent="0.25">
      <c r="AB3520" s="46"/>
    </row>
    <row r="3521" spans="28:28" x14ac:dyDescent="0.25">
      <c r="AB3521" s="46"/>
    </row>
    <row r="3522" spans="28:28" x14ac:dyDescent="0.25">
      <c r="AB3522" s="46"/>
    </row>
    <row r="3523" spans="28:28" x14ac:dyDescent="0.25">
      <c r="AB3523" s="46"/>
    </row>
    <row r="3524" spans="28:28" x14ac:dyDescent="0.25">
      <c r="AB3524" s="46"/>
    </row>
    <row r="3525" spans="28:28" x14ac:dyDescent="0.25">
      <c r="AB3525" s="46"/>
    </row>
    <row r="3526" spans="28:28" x14ac:dyDescent="0.25">
      <c r="AB3526" s="46"/>
    </row>
    <row r="3527" spans="28:28" x14ac:dyDescent="0.25">
      <c r="AB3527" s="46"/>
    </row>
    <row r="3528" spans="28:28" x14ac:dyDescent="0.25">
      <c r="AB3528" s="46"/>
    </row>
    <row r="3529" spans="28:28" x14ac:dyDescent="0.25">
      <c r="AB3529" s="46"/>
    </row>
    <row r="3530" spans="28:28" x14ac:dyDescent="0.25">
      <c r="AB3530" s="46"/>
    </row>
    <row r="3531" spans="28:28" x14ac:dyDescent="0.25">
      <c r="AB3531" s="46"/>
    </row>
    <row r="3532" spans="28:28" x14ac:dyDescent="0.25">
      <c r="AB3532" s="46"/>
    </row>
    <row r="3533" spans="28:28" x14ac:dyDescent="0.25">
      <c r="AB3533" s="46"/>
    </row>
    <row r="3534" spans="28:28" x14ac:dyDescent="0.25">
      <c r="AB3534" s="46"/>
    </row>
    <row r="3535" spans="28:28" x14ac:dyDescent="0.25">
      <c r="AB3535" s="46"/>
    </row>
    <row r="3536" spans="28:28" x14ac:dyDescent="0.25">
      <c r="AB3536" s="46"/>
    </row>
    <row r="3537" spans="28:28" x14ac:dyDescent="0.25">
      <c r="AB3537" s="46"/>
    </row>
    <row r="3538" spans="28:28" x14ac:dyDescent="0.25">
      <c r="AB3538" s="46"/>
    </row>
    <row r="3539" spans="28:28" x14ac:dyDescent="0.25">
      <c r="AB3539" s="46"/>
    </row>
    <row r="3540" spans="28:28" x14ac:dyDescent="0.25">
      <c r="AB3540" s="46"/>
    </row>
    <row r="3541" spans="28:28" x14ac:dyDescent="0.25">
      <c r="AB3541" s="46"/>
    </row>
    <row r="3542" spans="28:28" x14ac:dyDescent="0.25">
      <c r="AB3542" s="46"/>
    </row>
    <row r="3543" spans="28:28" x14ac:dyDescent="0.25">
      <c r="AB3543" s="46"/>
    </row>
    <row r="3544" spans="28:28" x14ac:dyDescent="0.25">
      <c r="AB3544" s="46"/>
    </row>
    <row r="3545" spans="28:28" x14ac:dyDescent="0.25">
      <c r="AB3545" s="46"/>
    </row>
    <row r="3546" spans="28:28" x14ac:dyDescent="0.25">
      <c r="AB3546" s="46"/>
    </row>
    <row r="3547" spans="28:28" x14ac:dyDescent="0.25">
      <c r="AB3547" s="46"/>
    </row>
    <row r="3548" spans="28:28" x14ac:dyDescent="0.25">
      <c r="AB3548" s="46"/>
    </row>
    <row r="3549" spans="28:28" x14ac:dyDescent="0.25">
      <c r="AB3549" s="46"/>
    </row>
    <row r="3550" spans="28:28" x14ac:dyDescent="0.25">
      <c r="AB3550" s="46"/>
    </row>
    <row r="3551" spans="28:28" x14ac:dyDescent="0.25">
      <c r="AB3551" s="46"/>
    </row>
    <row r="3552" spans="28:28" x14ac:dyDescent="0.25">
      <c r="AB3552" s="46"/>
    </row>
    <row r="3553" spans="28:28" x14ac:dyDescent="0.25">
      <c r="AB3553" s="46"/>
    </row>
    <row r="3554" spans="28:28" x14ac:dyDescent="0.25">
      <c r="AB3554" s="46"/>
    </row>
    <row r="3555" spans="28:28" x14ac:dyDescent="0.25">
      <c r="AB3555" s="46"/>
    </row>
    <row r="3556" spans="28:28" x14ac:dyDescent="0.25">
      <c r="AB3556" s="46"/>
    </row>
    <row r="3557" spans="28:28" x14ac:dyDescent="0.25">
      <c r="AB3557" s="46"/>
    </row>
    <row r="3558" spans="28:28" x14ac:dyDescent="0.25">
      <c r="AB3558" s="46"/>
    </row>
    <row r="3559" spans="28:28" x14ac:dyDescent="0.25">
      <c r="AB3559" s="46"/>
    </row>
    <row r="3560" spans="28:28" x14ac:dyDescent="0.25">
      <c r="AB3560" s="46"/>
    </row>
    <row r="3561" spans="28:28" x14ac:dyDescent="0.25">
      <c r="AB3561" s="46"/>
    </row>
    <row r="3562" spans="28:28" x14ac:dyDescent="0.25">
      <c r="AB3562" s="46"/>
    </row>
    <row r="3563" spans="28:28" x14ac:dyDescent="0.25">
      <c r="AB3563" s="46"/>
    </row>
    <row r="3564" spans="28:28" x14ac:dyDescent="0.25">
      <c r="AB3564" s="46"/>
    </row>
    <row r="3565" spans="28:28" x14ac:dyDescent="0.25">
      <c r="AB3565" s="46"/>
    </row>
    <row r="3566" spans="28:28" x14ac:dyDescent="0.25">
      <c r="AB3566" s="46"/>
    </row>
    <row r="3567" spans="28:28" x14ac:dyDescent="0.25">
      <c r="AB3567" s="46"/>
    </row>
    <row r="3568" spans="28:28" x14ac:dyDescent="0.25">
      <c r="AB3568" s="46"/>
    </row>
    <row r="3569" spans="28:28" x14ac:dyDescent="0.25">
      <c r="AB3569" s="46"/>
    </row>
    <row r="3570" spans="28:28" x14ac:dyDescent="0.25">
      <c r="AB3570" s="46"/>
    </row>
    <row r="3571" spans="28:28" x14ac:dyDescent="0.25">
      <c r="AB3571" s="46"/>
    </row>
    <row r="3572" spans="28:28" x14ac:dyDescent="0.25">
      <c r="AB3572" s="46"/>
    </row>
    <row r="3573" spans="28:28" x14ac:dyDescent="0.25">
      <c r="AB3573" s="46"/>
    </row>
    <row r="3574" spans="28:28" x14ac:dyDescent="0.25">
      <c r="AB3574" s="46"/>
    </row>
    <row r="3575" spans="28:28" x14ac:dyDescent="0.25">
      <c r="AB3575" s="46"/>
    </row>
    <row r="3576" spans="28:28" x14ac:dyDescent="0.25">
      <c r="AB3576" s="46"/>
    </row>
    <row r="3577" spans="28:28" x14ac:dyDescent="0.25">
      <c r="AB3577" s="46"/>
    </row>
    <row r="3578" spans="28:28" x14ac:dyDescent="0.25">
      <c r="AB3578" s="46"/>
    </row>
    <row r="3579" spans="28:28" x14ac:dyDescent="0.25">
      <c r="AB3579" s="46"/>
    </row>
    <row r="3580" spans="28:28" x14ac:dyDescent="0.25">
      <c r="AB3580" s="46"/>
    </row>
    <row r="3581" spans="28:28" x14ac:dyDescent="0.25">
      <c r="AB3581" s="46"/>
    </row>
    <row r="3582" spans="28:28" x14ac:dyDescent="0.25">
      <c r="AB3582" s="46"/>
    </row>
    <row r="3583" spans="28:28" x14ac:dyDescent="0.25">
      <c r="AB3583" s="46"/>
    </row>
    <row r="3584" spans="28:28" x14ac:dyDescent="0.25">
      <c r="AB3584" s="46"/>
    </row>
    <row r="3585" spans="28:28" x14ac:dyDescent="0.25">
      <c r="AB3585" s="46"/>
    </row>
    <row r="3586" spans="28:28" x14ac:dyDescent="0.25">
      <c r="AB3586" s="46"/>
    </row>
    <row r="3587" spans="28:28" x14ac:dyDescent="0.25">
      <c r="AB3587" s="46"/>
    </row>
    <row r="3588" spans="28:28" x14ac:dyDescent="0.25">
      <c r="AB3588" s="46"/>
    </row>
    <row r="3589" spans="28:28" x14ac:dyDescent="0.25">
      <c r="AB3589" s="46"/>
    </row>
    <row r="3590" spans="28:28" x14ac:dyDescent="0.25">
      <c r="AB3590" s="46"/>
    </row>
    <row r="3591" spans="28:28" x14ac:dyDescent="0.25">
      <c r="AB3591" s="46"/>
    </row>
    <row r="3592" spans="28:28" x14ac:dyDescent="0.25">
      <c r="AB3592" s="46"/>
    </row>
    <row r="3593" spans="28:28" x14ac:dyDescent="0.25">
      <c r="AB3593" s="46"/>
    </row>
    <row r="3594" spans="28:28" x14ac:dyDescent="0.25">
      <c r="AB3594" s="46"/>
    </row>
    <row r="3595" spans="28:28" x14ac:dyDescent="0.25">
      <c r="AB3595" s="46"/>
    </row>
    <row r="3596" spans="28:28" x14ac:dyDescent="0.25">
      <c r="AB3596" s="46"/>
    </row>
    <row r="3597" spans="28:28" x14ac:dyDescent="0.25">
      <c r="AB3597" s="46"/>
    </row>
    <row r="3598" spans="28:28" x14ac:dyDescent="0.25">
      <c r="AB3598" s="46"/>
    </row>
    <row r="3599" spans="28:28" x14ac:dyDescent="0.25">
      <c r="AB3599" s="46"/>
    </row>
    <row r="3600" spans="28:28" x14ac:dyDescent="0.25">
      <c r="AB3600" s="46"/>
    </row>
    <row r="3601" spans="28:28" x14ac:dyDescent="0.25">
      <c r="AB3601" s="46"/>
    </row>
    <row r="3602" spans="28:28" x14ac:dyDescent="0.25">
      <c r="AB3602" s="46"/>
    </row>
    <row r="3603" spans="28:28" x14ac:dyDescent="0.25">
      <c r="AB3603" s="46"/>
    </row>
    <row r="3604" spans="28:28" x14ac:dyDescent="0.25">
      <c r="AB3604" s="46"/>
    </row>
    <row r="3605" spans="28:28" x14ac:dyDescent="0.25">
      <c r="AB3605" s="46"/>
    </row>
    <row r="3606" spans="28:28" x14ac:dyDescent="0.25">
      <c r="AB3606" s="46"/>
    </row>
    <row r="3607" spans="28:28" x14ac:dyDescent="0.25">
      <c r="AB3607" s="46"/>
    </row>
    <row r="3608" spans="28:28" x14ac:dyDescent="0.25">
      <c r="AB3608" s="46"/>
    </row>
    <row r="3609" spans="28:28" x14ac:dyDescent="0.25">
      <c r="AB3609" s="46"/>
    </row>
    <row r="3610" spans="28:28" x14ac:dyDescent="0.25">
      <c r="AB3610" s="46"/>
    </row>
    <row r="3611" spans="28:28" x14ac:dyDescent="0.25">
      <c r="AB3611" s="46"/>
    </row>
    <row r="3612" spans="28:28" x14ac:dyDescent="0.25">
      <c r="AB3612" s="46"/>
    </row>
    <row r="3613" spans="28:28" x14ac:dyDescent="0.25">
      <c r="AB3613" s="46"/>
    </row>
    <row r="3614" spans="28:28" x14ac:dyDescent="0.25">
      <c r="AB3614" s="46"/>
    </row>
    <row r="3615" spans="28:28" x14ac:dyDescent="0.25">
      <c r="AB3615" s="46"/>
    </row>
    <row r="3616" spans="28:28" x14ac:dyDescent="0.25">
      <c r="AB3616" s="46"/>
    </row>
    <row r="3617" spans="28:28" x14ac:dyDescent="0.25">
      <c r="AB3617" s="46"/>
    </row>
    <row r="3618" spans="28:28" x14ac:dyDescent="0.25">
      <c r="AB3618" s="46"/>
    </row>
    <row r="3619" spans="28:28" x14ac:dyDescent="0.25">
      <c r="AB3619" s="46"/>
    </row>
    <row r="3620" spans="28:28" x14ac:dyDescent="0.25">
      <c r="AB3620" s="46"/>
    </row>
    <row r="3621" spans="28:28" x14ac:dyDescent="0.25">
      <c r="AB3621" s="46"/>
    </row>
    <row r="3622" spans="28:28" x14ac:dyDescent="0.25">
      <c r="AB3622" s="46"/>
    </row>
    <row r="3623" spans="28:28" x14ac:dyDescent="0.25">
      <c r="AB3623" s="46"/>
    </row>
    <row r="3624" spans="28:28" x14ac:dyDescent="0.25">
      <c r="AB3624" s="46"/>
    </row>
    <row r="3625" spans="28:28" x14ac:dyDescent="0.25">
      <c r="AB3625" s="46"/>
    </row>
    <row r="3626" spans="28:28" x14ac:dyDescent="0.25">
      <c r="AB3626" s="46"/>
    </row>
    <row r="3627" spans="28:28" x14ac:dyDescent="0.25">
      <c r="AB3627" s="46"/>
    </row>
    <row r="3628" spans="28:28" x14ac:dyDescent="0.25">
      <c r="AB3628" s="46"/>
    </row>
    <row r="3629" spans="28:28" x14ac:dyDescent="0.25">
      <c r="AB3629" s="46"/>
    </row>
    <row r="3630" spans="28:28" x14ac:dyDescent="0.25">
      <c r="AB3630" s="46"/>
    </row>
    <row r="3631" spans="28:28" x14ac:dyDescent="0.25">
      <c r="AB3631" s="46"/>
    </row>
    <row r="3632" spans="28:28" x14ac:dyDescent="0.25">
      <c r="AB3632" s="46"/>
    </row>
    <row r="3633" spans="28:28" x14ac:dyDescent="0.25">
      <c r="AB3633" s="46"/>
    </row>
    <row r="3634" spans="28:28" x14ac:dyDescent="0.25">
      <c r="AB3634" s="46"/>
    </row>
    <row r="3635" spans="28:28" x14ac:dyDescent="0.25">
      <c r="AB3635" s="46"/>
    </row>
    <row r="3636" spans="28:28" x14ac:dyDescent="0.25">
      <c r="AB3636" s="46"/>
    </row>
    <row r="3637" spans="28:28" x14ac:dyDescent="0.25">
      <c r="AB3637" s="46"/>
    </row>
    <row r="3638" spans="28:28" x14ac:dyDescent="0.25">
      <c r="AB3638" s="46"/>
    </row>
    <row r="3639" spans="28:28" x14ac:dyDescent="0.25">
      <c r="AB3639" s="46"/>
    </row>
    <row r="3640" spans="28:28" x14ac:dyDescent="0.25">
      <c r="AB3640" s="46"/>
    </row>
    <row r="3641" spans="28:28" x14ac:dyDescent="0.25">
      <c r="AB3641" s="46"/>
    </row>
    <row r="3642" spans="28:28" x14ac:dyDescent="0.25">
      <c r="AB3642" s="46"/>
    </row>
    <row r="3643" spans="28:28" x14ac:dyDescent="0.25">
      <c r="AB3643" s="46"/>
    </row>
    <row r="3644" spans="28:28" x14ac:dyDescent="0.25">
      <c r="AB3644" s="46"/>
    </row>
    <row r="3645" spans="28:28" x14ac:dyDescent="0.25">
      <c r="AB3645" s="46"/>
    </row>
    <row r="3646" spans="28:28" x14ac:dyDescent="0.25">
      <c r="AB3646" s="46"/>
    </row>
    <row r="3647" spans="28:28" x14ac:dyDescent="0.25">
      <c r="AB3647" s="46"/>
    </row>
    <row r="3648" spans="28:28" x14ac:dyDescent="0.25">
      <c r="AB3648" s="46"/>
    </row>
    <row r="3649" spans="28:28" x14ac:dyDescent="0.25">
      <c r="AB3649" s="46"/>
    </row>
    <row r="3650" spans="28:28" x14ac:dyDescent="0.25">
      <c r="AB3650" s="46"/>
    </row>
    <row r="3651" spans="28:28" x14ac:dyDescent="0.25">
      <c r="AB3651" s="46"/>
    </row>
    <row r="3652" spans="28:28" x14ac:dyDescent="0.25">
      <c r="AB3652" s="46"/>
    </row>
    <row r="3653" spans="28:28" x14ac:dyDescent="0.25">
      <c r="AB3653" s="46"/>
    </row>
    <row r="3654" spans="28:28" x14ac:dyDescent="0.25">
      <c r="AB3654" s="46"/>
    </row>
    <row r="3655" spans="28:28" x14ac:dyDescent="0.25">
      <c r="AB3655" s="46"/>
    </row>
    <row r="3656" spans="28:28" x14ac:dyDescent="0.25">
      <c r="AB3656" s="46"/>
    </row>
    <row r="3657" spans="28:28" x14ac:dyDescent="0.25">
      <c r="AB3657" s="46"/>
    </row>
    <row r="3658" spans="28:28" x14ac:dyDescent="0.25">
      <c r="AB3658" s="46"/>
    </row>
    <row r="3659" spans="28:28" x14ac:dyDescent="0.25">
      <c r="AB3659" s="46"/>
    </row>
    <row r="3660" spans="28:28" x14ac:dyDescent="0.25">
      <c r="AB3660" s="46"/>
    </row>
    <row r="3661" spans="28:28" x14ac:dyDescent="0.25">
      <c r="AB3661" s="46"/>
    </row>
    <row r="3662" spans="28:28" x14ac:dyDescent="0.25">
      <c r="AB3662" s="46"/>
    </row>
    <row r="3663" spans="28:28" x14ac:dyDescent="0.25">
      <c r="AB3663" s="46"/>
    </row>
    <row r="3664" spans="28:28" x14ac:dyDescent="0.25">
      <c r="AB3664" s="46"/>
    </row>
    <row r="3665" spans="28:28" x14ac:dyDescent="0.25">
      <c r="AB3665" s="46"/>
    </row>
    <row r="3666" spans="28:28" x14ac:dyDescent="0.25">
      <c r="AB3666" s="46"/>
    </row>
    <row r="3667" spans="28:28" x14ac:dyDescent="0.25">
      <c r="AB3667" s="46"/>
    </row>
    <row r="3668" spans="28:28" x14ac:dyDescent="0.25">
      <c r="AB3668" s="46"/>
    </row>
    <row r="3669" spans="28:28" x14ac:dyDescent="0.25">
      <c r="AB3669" s="46"/>
    </row>
    <row r="3670" spans="28:28" x14ac:dyDescent="0.25">
      <c r="AB3670" s="46"/>
    </row>
    <row r="3671" spans="28:28" x14ac:dyDescent="0.25">
      <c r="AB3671" s="46"/>
    </row>
    <row r="3672" spans="28:28" x14ac:dyDescent="0.25">
      <c r="AB3672" s="46"/>
    </row>
    <row r="3673" spans="28:28" x14ac:dyDescent="0.25">
      <c r="AB3673" s="46"/>
    </row>
    <row r="3674" spans="28:28" x14ac:dyDescent="0.25">
      <c r="AB3674" s="46"/>
    </row>
    <row r="3675" spans="28:28" x14ac:dyDescent="0.25">
      <c r="AB3675" s="46"/>
    </row>
    <row r="3676" spans="28:28" x14ac:dyDescent="0.25">
      <c r="AB3676" s="46"/>
    </row>
    <row r="3677" spans="28:28" x14ac:dyDescent="0.25">
      <c r="AB3677" s="46"/>
    </row>
    <row r="3678" spans="28:28" x14ac:dyDescent="0.25">
      <c r="AB3678" s="46"/>
    </row>
    <row r="3679" spans="28:28" x14ac:dyDescent="0.25">
      <c r="AB3679" s="46"/>
    </row>
    <row r="3680" spans="28:28" x14ac:dyDescent="0.25">
      <c r="AB3680" s="46"/>
    </row>
    <row r="3681" spans="28:28" x14ac:dyDescent="0.25">
      <c r="AB3681" s="46"/>
    </row>
    <row r="3682" spans="28:28" x14ac:dyDescent="0.25">
      <c r="AB3682" s="46"/>
    </row>
    <row r="3683" spans="28:28" x14ac:dyDescent="0.25">
      <c r="AB3683" s="46"/>
    </row>
    <row r="3684" spans="28:28" x14ac:dyDescent="0.25">
      <c r="AB3684" s="46"/>
    </row>
    <row r="3685" spans="28:28" x14ac:dyDescent="0.25">
      <c r="AB3685" s="46"/>
    </row>
    <row r="3686" spans="28:28" x14ac:dyDescent="0.25">
      <c r="AB3686" s="46"/>
    </row>
    <row r="3687" spans="28:28" x14ac:dyDescent="0.25">
      <c r="AB3687" s="46"/>
    </row>
    <row r="3688" spans="28:28" x14ac:dyDescent="0.25">
      <c r="AB3688" s="46"/>
    </row>
    <row r="3689" spans="28:28" x14ac:dyDescent="0.25">
      <c r="AB3689" s="46"/>
    </row>
    <row r="3690" spans="28:28" x14ac:dyDescent="0.25">
      <c r="AB3690" s="46"/>
    </row>
    <row r="3691" spans="28:28" x14ac:dyDescent="0.25">
      <c r="AB3691" s="46"/>
    </row>
    <row r="3692" spans="28:28" x14ac:dyDescent="0.25">
      <c r="AB3692" s="46"/>
    </row>
    <row r="3693" spans="28:28" x14ac:dyDescent="0.25">
      <c r="AB3693" s="46"/>
    </row>
    <row r="3694" spans="28:28" x14ac:dyDescent="0.25">
      <c r="AB3694" s="46"/>
    </row>
    <row r="3695" spans="28:28" x14ac:dyDescent="0.25">
      <c r="AB3695" s="46"/>
    </row>
    <row r="3696" spans="28:28" x14ac:dyDescent="0.25">
      <c r="AB3696" s="46"/>
    </row>
    <row r="3697" spans="28:28" x14ac:dyDescent="0.25">
      <c r="AB3697" s="46"/>
    </row>
    <row r="3698" spans="28:28" x14ac:dyDescent="0.25">
      <c r="AB3698" s="46"/>
    </row>
    <row r="3699" spans="28:28" x14ac:dyDescent="0.25">
      <c r="AB3699" s="46"/>
    </row>
    <row r="3700" spans="28:28" x14ac:dyDescent="0.25">
      <c r="AB3700" s="46"/>
    </row>
    <row r="3701" spans="28:28" x14ac:dyDescent="0.25">
      <c r="AB3701" s="46"/>
    </row>
    <row r="3702" spans="28:28" x14ac:dyDescent="0.25">
      <c r="AB3702" s="46"/>
    </row>
    <row r="3703" spans="28:28" x14ac:dyDescent="0.25">
      <c r="AB3703" s="46"/>
    </row>
    <row r="3704" spans="28:28" x14ac:dyDescent="0.25">
      <c r="AB3704" s="46"/>
    </row>
    <row r="3705" spans="28:28" x14ac:dyDescent="0.25">
      <c r="AB3705" s="46"/>
    </row>
    <row r="3706" spans="28:28" x14ac:dyDescent="0.25">
      <c r="AB3706" s="46"/>
    </row>
    <row r="3707" spans="28:28" x14ac:dyDescent="0.25">
      <c r="AB3707" s="46"/>
    </row>
    <row r="3708" spans="28:28" x14ac:dyDescent="0.25">
      <c r="AB3708" s="46"/>
    </row>
    <row r="3709" spans="28:28" x14ac:dyDescent="0.25">
      <c r="AB3709" s="46"/>
    </row>
    <row r="3710" spans="28:28" x14ac:dyDescent="0.25">
      <c r="AB3710" s="46"/>
    </row>
    <row r="3711" spans="28:28" x14ac:dyDescent="0.25">
      <c r="AB3711" s="46"/>
    </row>
    <row r="3712" spans="28:28" x14ac:dyDescent="0.25">
      <c r="AB3712" s="46"/>
    </row>
    <row r="3713" spans="28:28" x14ac:dyDescent="0.25">
      <c r="AB3713" s="46"/>
    </row>
    <row r="3714" spans="28:28" x14ac:dyDescent="0.25">
      <c r="AB3714" s="46"/>
    </row>
    <row r="3715" spans="28:28" x14ac:dyDescent="0.25">
      <c r="AB3715" s="46"/>
    </row>
    <row r="3716" spans="28:28" x14ac:dyDescent="0.25">
      <c r="AB3716" s="46"/>
    </row>
    <row r="3717" spans="28:28" x14ac:dyDescent="0.25">
      <c r="AB3717" s="46"/>
    </row>
    <row r="3718" spans="28:28" x14ac:dyDescent="0.25">
      <c r="AB3718" s="46"/>
    </row>
    <row r="3719" spans="28:28" x14ac:dyDescent="0.25">
      <c r="AB3719" s="46"/>
    </row>
    <row r="3720" spans="28:28" x14ac:dyDescent="0.25">
      <c r="AB3720" s="46"/>
    </row>
    <row r="3721" spans="28:28" x14ac:dyDescent="0.25">
      <c r="AB3721" s="46"/>
    </row>
    <row r="3722" spans="28:28" x14ac:dyDescent="0.25">
      <c r="AB3722" s="46"/>
    </row>
    <row r="3723" spans="28:28" x14ac:dyDescent="0.25">
      <c r="AB3723" s="46"/>
    </row>
    <row r="3724" spans="28:28" x14ac:dyDescent="0.25">
      <c r="AB3724" s="46"/>
    </row>
    <row r="3725" spans="28:28" x14ac:dyDescent="0.25">
      <c r="AB3725" s="46"/>
    </row>
    <row r="3726" spans="28:28" x14ac:dyDescent="0.25">
      <c r="AB3726" s="46"/>
    </row>
    <row r="3727" spans="28:28" x14ac:dyDescent="0.25">
      <c r="AB3727" s="46"/>
    </row>
    <row r="3728" spans="28:28" x14ac:dyDescent="0.25">
      <c r="AB3728" s="46"/>
    </row>
    <row r="3729" spans="28:28" x14ac:dyDescent="0.25">
      <c r="AB3729" s="46"/>
    </row>
    <row r="3730" spans="28:28" x14ac:dyDescent="0.25">
      <c r="AB3730" s="46"/>
    </row>
    <row r="3731" spans="28:28" x14ac:dyDescent="0.25">
      <c r="AB3731" s="46"/>
    </row>
    <row r="3732" spans="28:28" x14ac:dyDescent="0.25">
      <c r="AB3732" s="46"/>
    </row>
    <row r="3733" spans="28:28" x14ac:dyDescent="0.25">
      <c r="AB3733" s="46"/>
    </row>
    <row r="3734" spans="28:28" x14ac:dyDescent="0.25">
      <c r="AB3734" s="46"/>
    </row>
    <row r="3735" spans="28:28" x14ac:dyDescent="0.25">
      <c r="AB3735" s="46"/>
    </row>
    <row r="3736" spans="28:28" x14ac:dyDescent="0.25">
      <c r="AB3736" s="46"/>
    </row>
    <row r="3737" spans="28:28" x14ac:dyDescent="0.25">
      <c r="AB3737" s="46"/>
    </row>
    <row r="3738" spans="28:28" x14ac:dyDescent="0.25">
      <c r="AB3738" s="46"/>
    </row>
    <row r="3739" spans="28:28" x14ac:dyDescent="0.25">
      <c r="AB3739" s="46"/>
    </row>
    <row r="3740" spans="28:28" x14ac:dyDescent="0.25">
      <c r="AB3740" s="46"/>
    </row>
    <row r="3741" spans="28:28" x14ac:dyDescent="0.25">
      <c r="AB3741" s="46"/>
    </row>
    <row r="3742" spans="28:28" x14ac:dyDescent="0.25">
      <c r="AB3742" s="46"/>
    </row>
    <row r="3743" spans="28:28" x14ac:dyDescent="0.25">
      <c r="AB3743" s="46"/>
    </row>
    <row r="3744" spans="28:28" x14ac:dyDescent="0.25">
      <c r="AB3744" s="46"/>
    </row>
    <row r="3745" spans="28:28" x14ac:dyDescent="0.25">
      <c r="AB3745" s="46"/>
    </row>
    <row r="3746" spans="28:28" x14ac:dyDescent="0.25">
      <c r="AB3746" s="46"/>
    </row>
    <row r="3747" spans="28:28" x14ac:dyDescent="0.25">
      <c r="AB3747" s="46"/>
    </row>
    <row r="3748" spans="28:28" x14ac:dyDescent="0.25">
      <c r="AB3748" s="46"/>
    </row>
    <row r="3749" spans="28:28" x14ac:dyDescent="0.25">
      <c r="AB3749" s="46"/>
    </row>
    <row r="3750" spans="28:28" x14ac:dyDescent="0.25">
      <c r="AB3750" s="46"/>
    </row>
    <row r="3751" spans="28:28" x14ac:dyDescent="0.25">
      <c r="AB3751" s="46"/>
    </row>
    <row r="3752" spans="28:28" x14ac:dyDescent="0.25">
      <c r="AB3752" s="46"/>
    </row>
    <row r="3753" spans="28:28" x14ac:dyDescent="0.25">
      <c r="AB3753" s="46"/>
    </row>
    <row r="3754" spans="28:28" x14ac:dyDescent="0.25">
      <c r="AB3754" s="46"/>
    </row>
    <row r="3755" spans="28:28" x14ac:dyDescent="0.25">
      <c r="AB3755" s="46"/>
    </row>
    <row r="3756" spans="28:28" x14ac:dyDescent="0.25">
      <c r="AB3756" s="46"/>
    </row>
    <row r="3757" spans="28:28" x14ac:dyDescent="0.25">
      <c r="AB3757" s="46"/>
    </row>
    <row r="3758" spans="28:28" x14ac:dyDescent="0.25">
      <c r="AB3758" s="46"/>
    </row>
    <row r="3759" spans="28:28" x14ac:dyDescent="0.25">
      <c r="AB3759" s="46"/>
    </row>
    <row r="3760" spans="28:28" x14ac:dyDescent="0.25">
      <c r="AB3760" s="46"/>
    </row>
    <row r="3761" spans="28:28" x14ac:dyDescent="0.25">
      <c r="AB3761" s="46"/>
    </row>
    <row r="3762" spans="28:28" x14ac:dyDescent="0.25">
      <c r="AB3762" s="46"/>
    </row>
    <row r="3763" spans="28:28" x14ac:dyDescent="0.25">
      <c r="AB3763" s="46"/>
    </row>
    <row r="3764" spans="28:28" x14ac:dyDescent="0.25">
      <c r="AB3764" s="46"/>
    </row>
    <row r="3765" spans="28:28" x14ac:dyDescent="0.25">
      <c r="AB3765" s="46"/>
    </row>
    <row r="3766" spans="28:28" x14ac:dyDescent="0.25">
      <c r="AB3766" s="46"/>
    </row>
    <row r="3767" spans="28:28" x14ac:dyDescent="0.25">
      <c r="AB3767" s="46"/>
    </row>
    <row r="3768" spans="28:28" x14ac:dyDescent="0.25">
      <c r="AB3768" s="46"/>
    </row>
    <row r="3769" spans="28:28" x14ac:dyDescent="0.25">
      <c r="AB3769" s="46"/>
    </row>
    <row r="3770" spans="28:28" x14ac:dyDescent="0.25">
      <c r="AB3770" s="46"/>
    </row>
    <row r="3771" spans="28:28" x14ac:dyDescent="0.25">
      <c r="AB3771" s="46"/>
    </row>
    <row r="3772" spans="28:28" x14ac:dyDescent="0.25">
      <c r="AB3772" s="46"/>
    </row>
    <row r="3773" spans="28:28" x14ac:dyDescent="0.25">
      <c r="AB3773" s="46"/>
    </row>
    <row r="3774" spans="28:28" x14ac:dyDescent="0.25">
      <c r="AB3774" s="46"/>
    </row>
    <row r="3775" spans="28:28" x14ac:dyDescent="0.25">
      <c r="AB3775" s="46"/>
    </row>
    <row r="3776" spans="28:28" x14ac:dyDescent="0.25">
      <c r="AB3776" s="46"/>
    </row>
    <row r="3777" spans="28:28" x14ac:dyDescent="0.25">
      <c r="AB3777" s="46"/>
    </row>
    <row r="3778" spans="28:28" x14ac:dyDescent="0.25">
      <c r="AB3778" s="46"/>
    </row>
    <row r="3779" spans="28:28" x14ac:dyDescent="0.25">
      <c r="AB3779" s="46"/>
    </row>
    <row r="3780" spans="28:28" x14ac:dyDescent="0.25">
      <c r="AB3780" s="46"/>
    </row>
    <row r="3781" spans="28:28" x14ac:dyDescent="0.25">
      <c r="AB3781" s="46"/>
    </row>
    <row r="3782" spans="28:28" x14ac:dyDescent="0.25">
      <c r="AB3782" s="46"/>
    </row>
    <row r="3783" spans="28:28" x14ac:dyDescent="0.25">
      <c r="AB3783" s="46"/>
    </row>
    <row r="3784" spans="28:28" x14ac:dyDescent="0.25">
      <c r="AB3784" s="46"/>
    </row>
    <row r="3785" spans="28:28" x14ac:dyDescent="0.25">
      <c r="AB3785" s="46"/>
    </row>
    <row r="3786" spans="28:28" x14ac:dyDescent="0.25">
      <c r="AB3786" s="46"/>
    </row>
    <row r="3787" spans="28:28" x14ac:dyDescent="0.25">
      <c r="AB3787" s="46"/>
    </row>
    <row r="3788" spans="28:28" x14ac:dyDescent="0.25">
      <c r="AB3788" s="46"/>
    </row>
    <row r="3789" spans="28:28" x14ac:dyDescent="0.25">
      <c r="AB3789" s="46"/>
    </row>
    <row r="3790" spans="28:28" x14ac:dyDescent="0.25">
      <c r="AB3790" s="46"/>
    </row>
    <row r="3791" spans="28:28" x14ac:dyDescent="0.25">
      <c r="AB3791" s="46"/>
    </row>
    <row r="3792" spans="28:28" x14ac:dyDescent="0.25">
      <c r="AB3792" s="46"/>
    </row>
    <row r="3793" spans="28:28" x14ac:dyDescent="0.25">
      <c r="AB3793" s="46"/>
    </row>
    <row r="3794" spans="28:28" x14ac:dyDescent="0.25">
      <c r="AB3794" s="46"/>
    </row>
    <row r="3795" spans="28:28" x14ac:dyDescent="0.25">
      <c r="AB3795" s="46"/>
    </row>
    <row r="3796" spans="28:28" x14ac:dyDescent="0.25">
      <c r="AB3796" s="46"/>
    </row>
    <row r="3797" spans="28:28" x14ac:dyDescent="0.25">
      <c r="AB3797" s="46"/>
    </row>
    <row r="3798" spans="28:28" x14ac:dyDescent="0.25">
      <c r="AB3798" s="46"/>
    </row>
    <row r="3799" spans="28:28" x14ac:dyDescent="0.25">
      <c r="AB3799" s="46"/>
    </row>
    <row r="3800" spans="28:28" x14ac:dyDescent="0.25">
      <c r="AB3800" s="46"/>
    </row>
    <row r="3801" spans="28:28" x14ac:dyDescent="0.25">
      <c r="AB3801" s="46"/>
    </row>
    <row r="3802" spans="28:28" x14ac:dyDescent="0.25">
      <c r="AB3802" s="46"/>
    </row>
    <row r="3803" spans="28:28" x14ac:dyDescent="0.25">
      <c r="AB3803" s="46"/>
    </row>
    <row r="3804" spans="28:28" x14ac:dyDescent="0.25">
      <c r="AB3804" s="46"/>
    </row>
    <row r="3805" spans="28:28" x14ac:dyDescent="0.25">
      <c r="AB3805" s="46"/>
    </row>
    <row r="3806" spans="28:28" x14ac:dyDescent="0.25">
      <c r="AB3806" s="46"/>
    </row>
    <row r="3807" spans="28:28" x14ac:dyDescent="0.25">
      <c r="AB3807" s="46"/>
    </row>
    <row r="3808" spans="28:28" x14ac:dyDescent="0.25">
      <c r="AB3808" s="46"/>
    </row>
    <row r="3809" spans="28:28" x14ac:dyDescent="0.25">
      <c r="AB3809" s="46"/>
    </row>
    <row r="3810" spans="28:28" x14ac:dyDescent="0.25">
      <c r="AB3810" s="46"/>
    </row>
    <row r="3811" spans="28:28" x14ac:dyDescent="0.25">
      <c r="AB3811" s="46"/>
    </row>
    <row r="3812" spans="28:28" x14ac:dyDescent="0.25">
      <c r="AB3812" s="46"/>
    </row>
    <row r="3813" spans="28:28" x14ac:dyDescent="0.25">
      <c r="AB3813" s="46"/>
    </row>
    <row r="3814" spans="28:28" x14ac:dyDescent="0.25">
      <c r="AB3814" s="46"/>
    </row>
    <row r="3815" spans="28:28" x14ac:dyDescent="0.25">
      <c r="AB3815" s="46"/>
    </row>
    <row r="3816" spans="28:28" x14ac:dyDescent="0.25">
      <c r="AB3816" s="46"/>
    </row>
    <row r="3817" spans="28:28" x14ac:dyDescent="0.25">
      <c r="AB3817" s="46"/>
    </row>
    <row r="3818" spans="28:28" x14ac:dyDescent="0.25">
      <c r="AB3818" s="46"/>
    </row>
    <row r="3819" spans="28:28" x14ac:dyDescent="0.25">
      <c r="AB3819" s="46"/>
    </row>
    <row r="3820" spans="28:28" x14ac:dyDescent="0.25">
      <c r="AB3820" s="46"/>
    </row>
    <row r="3821" spans="28:28" x14ac:dyDescent="0.25">
      <c r="AB3821" s="46"/>
    </row>
    <row r="3822" spans="28:28" x14ac:dyDescent="0.25">
      <c r="AB3822" s="46"/>
    </row>
    <row r="3823" spans="28:28" x14ac:dyDescent="0.25">
      <c r="AB3823" s="46"/>
    </row>
    <row r="3824" spans="28:28" x14ac:dyDescent="0.25">
      <c r="AB3824" s="46"/>
    </row>
    <row r="3825" spans="28:28" x14ac:dyDescent="0.25">
      <c r="AB3825" s="46"/>
    </row>
    <row r="3826" spans="28:28" x14ac:dyDescent="0.25">
      <c r="AB3826" s="46"/>
    </row>
    <row r="3827" spans="28:28" x14ac:dyDescent="0.25">
      <c r="AB3827" s="46"/>
    </row>
    <row r="3828" spans="28:28" x14ac:dyDescent="0.25">
      <c r="AB3828" s="46"/>
    </row>
    <row r="3829" spans="28:28" x14ac:dyDescent="0.25">
      <c r="AB3829" s="46"/>
    </row>
    <row r="3830" spans="28:28" x14ac:dyDescent="0.25">
      <c r="AB3830" s="46"/>
    </row>
    <row r="3831" spans="28:28" x14ac:dyDescent="0.25">
      <c r="AB3831" s="46"/>
    </row>
    <row r="3832" spans="28:28" x14ac:dyDescent="0.25">
      <c r="AB3832" s="46"/>
    </row>
    <row r="3833" spans="28:28" x14ac:dyDescent="0.25">
      <c r="AB3833" s="46"/>
    </row>
    <row r="3834" spans="28:28" x14ac:dyDescent="0.25">
      <c r="AB3834" s="46"/>
    </row>
    <row r="3835" spans="28:28" x14ac:dyDescent="0.25">
      <c r="AB3835" s="46"/>
    </row>
    <row r="3836" spans="28:28" x14ac:dyDescent="0.25">
      <c r="AB3836" s="46"/>
    </row>
    <row r="3837" spans="28:28" x14ac:dyDescent="0.25">
      <c r="AB3837" s="46"/>
    </row>
    <row r="3838" spans="28:28" x14ac:dyDescent="0.25">
      <c r="AB3838" s="46"/>
    </row>
    <row r="3839" spans="28:28" x14ac:dyDescent="0.25">
      <c r="AB3839" s="46"/>
    </row>
    <row r="3840" spans="28:28" x14ac:dyDescent="0.25">
      <c r="AB3840" s="46"/>
    </row>
    <row r="3841" spans="28:28" x14ac:dyDescent="0.25">
      <c r="AB3841" s="46"/>
    </row>
    <row r="3842" spans="28:28" x14ac:dyDescent="0.25">
      <c r="AB3842" s="46"/>
    </row>
    <row r="3843" spans="28:28" x14ac:dyDescent="0.25">
      <c r="AB3843" s="46"/>
    </row>
    <row r="3844" spans="28:28" x14ac:dyDescent="0.25">
      <c r="AB3844" s="46"/>
    </row>
    <row r="3845" spans="28:28" x14ac:dyDescent="0.25">
      <c r="AB3845" s="46"/>
    </row>
    <row r="3846" spans="28:28" x14ac:dyDescent="0.25">
      <c r="AB3846" s="46"/>
    </row>
    <row r="3847" spans="28:28" x14ac:dyDescent="0.25">
      <c r="AB3847" s="46"/>
    </row>
    <row r="3848" spans="28:28" x14ac:dyDescent="0.25">
      <c r="AB3848" s="46"/>
    </row>
    <row r="3849" spans="28:28" x14ac:dyDescent="0.25">
      <c r="AB3849" s="46"/>
    </row>
    <row r="3850" spans="28:28" x14ac:dyDescent="0.25">
      <c r="AB3850" s="46"/>
    </row>
    <row r="3851" spans="28:28" x14ac:dyDescent="0.25">
      <c r="AB3851" s="46"/>
    </row>
    <row r="3852" spans="28:28" x14ac:dyDescent="0.25">
      <c r="AB3852" s="46"/>
    </row>
    <row r="3853" spans="28:28" x14ac:dyDescent="0.25">
      <c r="AB3853" s="46"/>
    </row>
    <row r="3854" spans="28:28" x14ac:dyDescent="0.25">
      <c r="AB3854" s="46"/>
    </row>
    <row r="3855" spans="28:28" x14ac:dyDescent="0.25">
      <c r="AB3855" s="46"/>
    </row>
    <row r="3856" spans="28:28" x14ac:dyDescent="0.25">
      <c r="AB3856" s="46"/>
    </row>
    <row r="3857" spans="28:28" x14ac:dyDescent="0.25">
      <c r="AB3857" s="46"/>
    </row>
    <row r="3858" spans="28:28" x14ac:dyDescent="0.25">
      <c r="AB3858" s="46"/>
    </row>
    <row r="3859" spans="28:28" x14ac:dyDescent="0.25">
      <c r="AB3859" s="46"/>
    </row>
    <row r="3860" spans="28:28" x14ac:dyDescent="0.25">
      <c r="AB3860" s="46"/>
    </row>
    <row r="3861" spans="28:28" x14ac:dyDescent="0.25">
      <c r="AB3861" s="46"/>
    </row>
    <row r="3862" spans="28:28" x14ac:dyDescent="0.25">
      <c r="AB3862" s="46"/>
    </row>
    <row r="3863" spans="28:28" x14ac:dyDescent="0.25">
      <c r="AB3863" s="46"/>
    </row>
    <row r="3864" spans="28:28" x14ac:dyDescent="0.25">
      <c r="AB3864" s="46"/>
    </row>
    <row r="3865" spans="28:28" x14ac:dyDescent="0.25">
      <c r="AB3865" s="46"/>
    </row>
    <row r="3866" spans="28:28" x14ac:dyDescent="0.25">
      <c r="AB3866" s="46"/>
    </row>
    <row r="3867" spans="28:28" x14ac:dyDescent="0.25">
      <c r="AB3867" s="46"/>
    </row>
    <row r="3868" spans="28:28" x14ac:dyDescent="0.25">
      <c r="AB3868" s="46"/>
    </row>
    <row r="3869" spans="28:28" x14ac:dyDescent="0.25">
      <c r="AB3869" s="46"/>
    </row>
    <row r="3870" spans="28:28" x14ac:dyDescent="0.25">
      <c r="AB3870" s="46"/>
    </row>
    <row r="3871" spans="28:28" x14ac:dyDescent="0.25">
      <c r="AB3871" s="46"/>
    </row>
    <row r="3872" spans="28:28" x14ac:dyDescent="0.25">
      <c r="AB3872" s="46"/>
    </row>
    <row r="3873" spans="28:28" x14ac:dyDescent="0.25">
      <c r="AB3873" s="46"/>
    </row>
    <row r="3874" spans="28:28" x14ac:dyDescent="0.25">
      <c r="AB3874" s="46"/>
    </row>
    <row r="3875" spans="28:28" x14ac:dyDescent="0.25">
      <c r="AB3875" s="46"/>
    </row>
    <row r="3876" spans="28:28" x14ac:dyDescent="0.25">
      <c r="AB3876" s="46"/>
    </row>
    <row r="3877" spans="28:28" x14ac:dyDescent="0.25">
      <c r="AB3877" s="46"/>
    </row>
    <row r="3878" spans="28:28" x14ac:dyDescent="0.25">
      <c r="AB3878" s="46"/>
    </row>
    <row r="3879" spans="28:28" x14ac:dyDescent="0.25">
      <c r="AB3879" s="46"/>
    </row>
    <row r="3880" spans="28:28" x14ac:dyDescent="0.25">
      <c r="AB3880" s="46"/>
    </row>
    <row r="3881" spans="28:28" x14ac:dyDescent="0.25">
      <c r="AB3881" s="46"/>
    </row>
    <row r="3882" spans="28:28" x14ac:dyDescent="0.25">
      <c r="AB3882" s="46"/>
    </row>
    <row r="3883" spans="28:28" x14ac:dyDescent="0.25">
      <c r="AB3883" s="46"/>
    </row>
    <row r="3884" spans="28:28" x14ac:dyDescent="0.25">
      <c r="AB3884" s="46"/>
    </row>
    <row r="3885" spans="28:28" x14ac:dyDescent="0.25">
      <c r="AB3885" s="46"/>
    </row>
    <row r="3886" spans="28:28" x14ac:dyDescent="0.25">
      <c r="AB3886" s="46"/>
    </row>
    <row r="3887" spans="28:28" x14ac:dyDescent="0.25">
      <c r="AB3887" s="46"/>
    </row>
    <row r="3888" spans="28:28" x14ac:dyDescent="0.25">
      <c r="AB3888" s="46"/>
    </row>
    <row r="3889" spans="28:28" x14ac:dyDescent="0.25">
      <c r="AB3889" s="46"/>
    </row>
    <row r="3890" spans="28:28" x14ac:dyDescent="0.25">
      <c r="AB3890" s="46"/>
    </row>
    <row r="3891" spans="28:28" x14ac:dyDescent="0.25">
      <c r="AB3891" s="46"/>
    </row>
    <row r="3892" spans="28:28" x14ac:dyDescent="0.25">
      <c r="AB3892" s="46"/>
    </row>
    <row r="3893" spans="28:28" x14ac:dyDescent="0.25">
      <c r="AB3893" s="46"/>
    </row>
    <row r="3894" spans="28:28" x14ac:dyDescent="0.25">
      <c r="AB3894" s="46"/>
    </row>
    <row r="3895" spans="28:28" x14ac:dyDescent="0.25">
      <c r="AB3895" s="46"/>
    </row>
    <row r="3896" spans="28:28" x14ac:dyDescent="0.25">
      <c r="AB3896" s="46"/>
    </row>
    <row r="3897" spans="28:28" x14ac:dyDescent="0.25">
      <c r="AB3897" s="46"/>
    </row>
    <row r="3898" spans="28:28" x14ac:dyDescent="0.25">
      <c r="AB3898" s="46"/>
    </row>
    <row r="3899" spans="28:28" x14ac:dyDescent="0.25">
      <c r="AB3899" s="46"/>
    </row>
    <row r="3900" spans="28:28" x14ac:dyDescent="0.25">
      <c r="AB3900" s="46"/>
    </row>
    <row r="3901" spans="28:28" x14ac:dyDescent="0.25">
      <c r="AB3901" s="46"/>
    </row>
    <row r="3902" spans="28:28" x14ac:dyDescent="0.25">
      <c r="AB3902" s="46"/>
    </row>
    <row r="3903" spans="28:28" x14ac:dyDescent="0.25">
      <c r="AB3903" s="46"/>
    </row>
    <row r="3904" spans="28:28" x14ac:dyDescent="0.25">
      <c r="AB3904" s="46"/>
    </row>
    <row r="3905" spans="28:28" x14ac:dyDescent="0.25">
      <c r="AB3905" s="46"/>
    </row>
    <row r="3906" spans="28:28" x14ac:dyDescent="0.25">
      <c r="AB3906" s="46"/>
    </row>
    <row r="3907" spans="28:28" x14ac:dyDescent="0.25">
      <c r="AB3907" s="46"/>
    </row>
    <row r="3908" spans="28:28" x14ac:dyDescent="0.25">
      <c r="AB3908" s="46"/>
    </row>
    <row r="3909" spans="28:28" x14ac:dyDescent="0.25">
      <c r="AB3909" s="46"/>
    </row>
    <row r="3910" spans="28:28" x14ac:dyDescent="0.25">
      <c r="AB3910" s="46"/>
    </row>
    <row r="3911" spans="28:28" x14ac:dyDescent="0.25">
      <c r="AB3911" s="46"/>
    </row>
    <row r="3912" spans="28:28" x14ac:dyDescent="0.25">
      <c r="AB3912" s="46"/>
    </row>
    <row r="3913" spans="28:28" x14ac:dyDescent="0.25">
      <c r="AB3913" s="46"/>
    </row>
    <row r="3914" spans="28:28" x14ac:dyDescent="0.25">
      <c r="AB3914" s="46"/>
    </row>
    <row r="3915" spans="28:28" x14ac:dyDescent="0.25">
      <c r="AB3915" s="46"/>
    </row>
    <row r="3916" spans="28:28" x14ac:dyDescent="0.25">
      <c r="AB3916" s="46"/>
    </row>
    <row r="3917" spans="28:28" x14ac:dyDescent="0.25">
      <c r="AB3917" s="46"/>
    </row>
    <row r="3918" spans="28:28" x14ac:dyDescent="0.25">
      <c r="AB3918" s="46"/>
    </row>
    <row r="3919" spans="28:28" x14ac:dyDescent="0.25">
      <c r="AB3919" s="46"/>
    </row>
    <row r="3920" spans="28:28" x14ac:dyDescent="0.25">
      <c r="AB3920" s="46"/>
    </row>
    <row r="3921" spans="28:28" x14ac:dyDescent="0.25">
      <c r="AB3921" s="46"/>
    </row>
    <row r="3922" spans="28:28" x14ac:dyDescent="0.25">
      <c r="AB3922" s="46"/>
    </row>
    <row r="3923" spans="28:28" x14ac:dyDescent="0.25">
      <c r="AB3923" s="46"/>
    </row>
    <row r="3924" spans="28:28" x14ac:dyDescent="0.25">
      <c r="AB3924" s="46"/>
    </row>
    <row r="3925" spans="28:28" x14ac:dyDescent="0.25">
      <c r="AB3925" s="46"/>
    </row>
    <row r="3926" spans="28:28" x14ac:dyDescent="0.25">
      <c r="AB3926" s="46"/>
    </row>
    <row r="3927" spans="28:28" x14ac:dyDescent="0.25">
      <c r="AB3927" s="46"/>
    </row>
    <row r="3928" spans="28:28" x14ac:dyDescent="0.25">
      <c r="AB3928" s="46"/>
    </row>
    <row r="3929" spans="28:28" x14ac:dyDescent="0.25">
      <c r="AB3929" s="46"/>
    </row>
    <row r="3930" spans="28:28" x14ac:dyDescent="0.25">
      <c r="AB3930" s="46"/>
    </row>
    <row r="3931" spans="28:28" x14ac:dyDescent="0.25">
      <c r="AB3931" s="46"/>
    </row>
    <row r="3932" spans="28:28" x14ac:dyDescent="0.25">
      <c r="AB3932" s="46"/>
    </row>
    <row r="3933" spans="28:28" x14ac:dyDescent="0.25">
      <c r="AB3933" s="46"/>
    </row>
    <row r="3934" spans="28:28" x14ac:dyDescent="0.25">
      <c r="AB3934" s="46"/>
    </row>
    <row r="3935" spans="28:28" x14ac:dyDescent="0.25">
      <c r="AB3935" s="46"/>
    </row>
    <row r="3936" spans="28:28" x14ac:dyDescent="0.25">
      <c r="AB3936" s="46"/>
    </row>
    <row r="3937" spans="28:28" x14ac:dyDescent="0.25">
      <c r="AB3937" s="46"/>
    </row>
    <row r="3938" spans="28:28" x14ac:dyDescent="0.25">
      <c r="AB3938" s="46"/>
    </row>
    <row r="3939" spans="28:28" x14ac:dyDescent="0.25">
      <c r="AB3939" s="46"/>
    </row>
    <row r="3940" spans="28:28" x14ac:dyDescent="0.25">
      <c r="AB3940" s="46"/>
    </row>
    <row r="3941" spans="28:28" x14ac:dyDescent="0.25">
      <c r="AB3941" s="46"/>
    </row>
    <row r="3942" spans="28:28" x14ac:dyDescent="0.25">
      <c r="AB3942" s="46"/>
    </row>
    <row r="3943" spans="28:28" x14ac:dyDescent="0.25">
      <c r="AB3943" s="46"/>
    </row>
    <row r="3944" spans="28:28" x14ac:dyDescent="0.25">
      <c r="AB3944" s="46"/>
    </row>
    <row r="3945" spans="28:28" x14ac:dyDescent="0.25">
      <c r="AB3945" s="46"/>
    </row>
    <row r="3946" spans="28:28" x14ac:dyDescent="0.25">
      <c r="AB3946" s="46"/>
    </row>
    <row r="3947" spans="28:28" x14ac:dyDescent="0.25">
      <c r="AB3947" s="46"/>
    </row>
    <row r="3948" spans="28:28" x14ac:dyDescent="0.25">
      <c r="AB3948" s="46"/>
    </row>
    <row r="3949" spans="28:28" x14ac:dyDescent="0.25">
      <c r="AB3949" s="46"/>
    </row>
    <row r="3950" spans="28:28" x14ac:dyDescent="0.25">
      <c r="AB3950" s="46"/>
    </row>
    <row r="3951" spans="28:28" x14ac:dyDescent="0.25">
      <c r="AB3951" s="46"/>
    </row>
    <row r="3952" spans="28:28" x14ac:dyDescent="0.25">
      <c r="AB3952" s="46"/>
    </row>
    <row r="3953" spans="28:28" x14ac:dyDescent="0.25">
      <c r="AB3953" s="46"/>
    </row>
    <row r="3954" spans="28:28" x14ac:dyDescent="0.25">
      <c r="AB3954" s="46"/>
    </row>
    <row r="3955" spans="28:28" x14ac:dyDescent="0.25">
      <c r="AB3955" s="46"/>
    </row>
    <row r="3956" spans="28:28" x14ac:dyDescent="0.25">
      <c r="AB3956" s="46"/>
    </row>
    <row r="3957" spans="28:28" x14ac:dyDescent="0.25">
      <c r="AB3957" s="46"/>
    </row>
    <row r="3958" spans="28:28" x14ac:dyDescent="0.25">
      <c r="AB3958" s="46"/>
    </row>
    <row r="3959" spans="28:28" x14ac:dyDescent="0.25">
      <c r="AB3959" s="46"/>
    </row>
    <row r="3960" spans="28:28" x14ac:dyDescent="0.25">
      <c r="AB3960" s="46"/>
    </row>
    <row r="3961" spans="28:28" x14ac:dyDescent="0.25">
      <c r="AB3961" s="46"/>
    </row>
    <row r="3962" spans="28:28" x14ac:dyDescent="0.25">
      <c r="AB3962" s="46"/>
    </row>
    <row r="3963" spans="28:28" x14ac:dyDescent="0.25">
      <c r="AB3963" s="46"/>
    </row>
    <row r="3964" spans="28:28" x14ac:dyDescent="0.25">
      <c r="AB3964" s="46"/>
    </row>
    <row r="3965" spans="28:28" x14ac:dyDescent="0.25">
      <c r="AB3965" s="46"/>
    </row>
    <row r="3966" spans="28:28" x14ac:dyDescent="0.25">
      <c r="AB3966" s="46"/>
    </row>
    <row r="3967" spans="28:28" x14ac:dyDescent="0.25">
      <c r="AB3967" s="46"/>
    </row>
    <row r="3968" spans="28:28" x14ac:dyDescent="0.25">
      <c r="AB3968" s="46"/>
    </row>
    <row r="3969" spans="28:28" x14ac:dyDescent="0.25">
      <c r="AB3969" s="46"/>
    </row>
    <row r="3970" spans="28:28" x14ac:dyDescent="0.25">
      <c r="AB3970" s="46"/>
    </row>
    <row r="3971" spans="28:28" x14ac:dyDescent="0.25">
      <c r="AB3971" s="46"/>
    </row>
    <row r="3972" spans="28:28" x14ac:dyDescent="0.25">
      <c r="AB3972" s="46"/>
    </row>
    <row r="3973" spans="28:28" x14ac:dyDescent="0.25">
      <c r="AB3973" s="46"/>
    </row>
    <row r="3974" spans="28:28" x14ac:dyDescent="0.25">
      <c r="AB3974" s="46"/>
    </row>
    <row r="3975" spans="28:28" x14ac:dyDescent="0.25">
      <c r="AB3975" s="46"/>
    </row>
    <row r="3976" spans="28:28" x14ac:dyDescent="0.25">
      <c r="AB3976" s="46"/>
    </row>
    <row r="3977" spans="28:28" x14ac:dyDescent="0.25">
      <c r="AB3977" s="46"/>
    </row>
    <row r="3978" spans="28:28" x14ac:dyDescent="0.25">
      <c r="AB3978" s="46"/>
    </row>
    <row r="3979" spans="28:28" x14ac:dyDescent="0.25">
      <c r="AB3979" s="46"/>
    </row>
    <row r="3980" spans="28:28" x14ac:dyDescent="0.25">
      <c r="AB3980" s="46"/>
    </row>
    <row r="3981" spans="28:28" x14ac:dyDescent="0.25">
      <c r="AB3981" s="46"/>
    </row>
    <row r="3982" spans="28:28" x14ac:dyDescent="0.25">
      <c r="AB3982" s="46"/>
    </row>
    <row r="3983" spans="28:28" x14ac:dyDescent="0.25">
      <c r="AB3983" s="46"/>
    </row>
    <row r="3984" spans="28:28" x14ac:dyDescent="0.25">
      <c r="AB3984" s="46"/>
    </row>
    <row r="3985" spans="28:28" x14ac:dyDescent="0.25">
      <c r="AB3985" s="46"/>
    </row>
    <row r="3986" spans="28:28" x14ac:dyDescent="0.25">
      <c r="AB3986" s="46"/>
    </row>
    <row r="3987" spans="28:28" x14ac:dyDescent="0.25">
      <c r="AB3987" s="46"/>
    </row>
    <row r="3988" spans="28:28" x14ac:dyDescent="0.25">
      <c r="AB3988" s="46"/>
    </row>
    <row r="3989" spans="28:28" x14ac:dyDescent="0.25">
      <c r="AB3989" s="46"/>
    </row>
    <row r="3990" spans="28:28" x14ac:dyDescent="0.25">
      <c r="AB3990" s="46"/>
    </row>
    <row r="3991" spans="28:28" x14ac:dyDescent="0.25">
      <c r="AB3991" s="46"/>
    </row>
    <row r="3992" spans="28:28" x14ac:dyDescent="0.25">
      <c r="AB3992" s="46"/>
    </row>
    <row r="3993" spans="28:28" x14ac:dyDescent="0.25">
      <c r="AB3993" s="46"/>
    </row>
    <row r="3994" spans="28:28" x14ac:dyDescent="0.25">
      <c r="AB3994" s="46"/>
    </row>
    <row r="3995" spans="28:28" x14ac:dyDescent="0.25">
      <c r="AB3995" s="46"/>
    </row>
    <row r="3996" spans="28:28" x14ac:dyDescent="0.25">
      <c r="AB3996" s="46"/>
    </row>
    <row r="3997" spans="28:28" x14ac:dyDescent="0.25">
      <c r="AB3997" s="46"/>
    </row>
    <row r="3998" spans="28:28" x14ac:dyDescent="0.25">
      <c r="AB3998" s="46"/>
    </row>
    <row r="3999" spans="28:28" x14ac:dyDescent="0.25">
      <c r="AB3999" s="46"/>
    </row>
    <row r="4000" spans="28:28" x14ac:dyDescent="0.25">
      <c r="AB4000" s="46"/>
    </row>
    <row r="4001" spans="28:28" x14ac:dyDescent="0.25">
      <c r="AB4001" s="46"/>
    </row>
    <row r="4002" spans="28:28" x14ac:dyDescent="0.25">
      <c r="AB4002" s="46"/>
    </row>
    <row r="4003" spans="28:28" x14ac:dyDescent="0.25">
      <c r="AB4003" s="46"/>
    </row>
    <row r="4004" spans="28:28" x14ac:dyDescent="0.25">
      <c r="AB4004" s="46"/>
    </row>
    <row r="4005" spans="28:28" x14ac:dyDescent="0.25">
      <c r="AB4005" s="46"/>
    </row>
    <row r="4006" spans="28:28" x14ac:dyDescent="0.25">
      <c r="AB4006" s="46"/>
    </row>
    <row r="4007" spans="28:28" x14ac:dyDescent="0.25">
      <c r="AB4007" s="46"/>
    </row>
    <row r="4008" spans="28:28" x14ac:dyDescent="0.25">
      <c r="AB4008" s="46"/>
    </row>
    <row r="4009" spans="28:28" x14ac:dyDescent="0.25">
      <c r="AB4009" s="46"/>
    </row>
    <row r="4010" spans="28:28" x14ac:dyDescent="0.25">
      <c r="AB4010" s="46"/>
    </row>
    <row r="4011" spans="28:28" x14ac:dyDescent="0.25">
      <c r="AB4011" s="46"/>
    </row>
    <row r="4012" spans="28:28" x14ac:dyDescent="0.25">
      <c r="AB4012" s="46"/>
    </row>
    <row r="4013" spans="28:28" x14ac:dyDescent="0.25">
      <c r="AB4013" s="46"/>
    </row>
    <row r="4014" spans="28:28" x14ac:dyDescent="0.25">
      <c r="AB4014" s="46"/>
    </row>
    <row r="4015" spans="28:28" x14ac:dyDescent="0.25">
      <c r="AB4015" s="46"/>
    </row>
    <row r="4016" spans="28:28" x14ac:dyDescent="0.25">
      <c r="AB4016" s="46"/>
    </row>
    <row r="4017" spans="28:28" x14ac:dyDescent="0.25">
      <c r="AB4017" s="46"/>
    </row>
    <row r="4018" spans="28:28" x14ac:dyDescent="0.25">
      <c r="AB4018" s="46"/>
    </row>
    <row r="4019" spans="28:28" x14ac:dyDescent="0.25">
      <c r="AB4019" s="46"/>
    </row>
    <row r="4020" spans="28:28" x14ac:dyDescent="0.25">
      <c r="AB4020" s="46"/>
    </row>
    <row r="4021" spans="28:28" x14ac:dyDescent="0.25">
      <c r="AB4021" s="46"/>
    </row>
    <row r="4022" spans="28:28" x14ac:dyDescent="0.25">
      <c r="AB4022" s="46"/>
    </row>
    <row r="4023" spans="28:28" x14ac:dyDescent="0.25">
      <c r="AB4023" s="46"/>
    </row>
    <row r="4024" spans="28:28" x14ac:dyDescent="0.25">
      <c r="AB4024" s="46"/>
    </row>
    <row r="4025" spans="28:28" x14ac:dyDescent="0.25">
      <c r="AB4025" s="46"/>
    </row>
    <row r="4026" spans="28:28" x14ac:dyDescent="0.25">
      <c r="AB4026" s="46"/>
    </row>
    <row r="4027" spans="28:28" x14ac:dyDescent="0.25">
      <c r="AB4027" s="46"/>
    </row>
    <row r="4028" spans="28:28" x14ac:dyDescent="0.25">
      <c r="AB4028" s="46"/>
    </row>
    <row r="4029" spans="28:28" x14ac:dyDescent="0.25">
      <c r="AB4029" s="46"/>
    </row>
    <row r="4030" spans="28:28" x14ac:dyDescent="0.25">
      <c r="AB4030" s="46"/>
    </row>
    <row r="4031" spans="28:28" x14ac:dyDescent="0.25">
      <c r="AB4031" s="46"/>
    </row>
    <row r="4032" spans="28:28" x14ac:dyDescent="0.25">
      <c r="AB4032" s="46"/>
    </row>
    <row r="4033" spans="28:28" x14ac:dyDescent="0.25">
      <c r="AB4033" s="46"/>
    </row>
    <row r="4034" spans="28:28" x14ac:dyDescent="0.25">
      <c r="AB4034" s="46"/>
    </row>
    <row r="4035" spans="28:28" x14ac:dyDescent="0.25">
      <c r="AB4035" s="46"/>
    </row>
    <row r="4036" spans="28:28" x14ac:dyDescent="0.25">
      <c r="AB4036" s="46"/>
    </row>
    <row r="4037" spans="28:28" x14ac:dyDescent="0.25">
      <c r="AB4037" s="46"/>
    </row>
    <row r="4038" spans="28:28" x14ac:dyDescent="0.25">
      <c r="AB4038" s="46"/>
    </row>
    <row r="4039" spans="28:28" x14ac:dyDescent="0.25">
      <c r="AB4039" s="46"/>
    </row>
    <row r="4040" spans="28:28" x14ac:dyDescent="0.25">
      <c r="AB4040" s="46"/>
    </row>
    <row r="4041" spans="28:28" x14ac:dyDescent="0.25">
      <c r="AB4041" s="46"/>
    </row>
    <row r="4042" spans="28:28" x14ac:dyDescent="0.25">
      <c r="AB4042" s="46"/>
    </row>
    <row r="4043" spans="28:28" x14ac:dyDescent="0.25">
      <c r="AB4043" s="46"/>
    </row>
    <row r="4044" spans="28:28" x14ac:dyDescent="0.25">
      <c r="AB4044" s="46"/>
    </row>
    <row r="4045" spans="28:28" x14ac:dyDescent="0.25">
      <c r="AB4045" s="46"/>
    </row>
    <row r="4046" spans="28:28" x14ac:dyDescent="0.25">
      <c r="AB4046" s="46"/>
    </row>
    <row r="4047" spans="28:28" x14ac:dyDescent="0.25">
      <c r="AB4047" s="46"/>
    </row>
    <row r="4048" spans="28:28" x14ac:dyDescent="0.25">
      <c r="AB4048" s="46"/>
    </row>
    <row r="4049" spans="28:28" x14ac:dyDescent="0.25">
      <c r="AB4049" s="46"/>
    </row>
    <row r="4050" spans="28:28" x14ac:dyDescent="0.25">
      <c r="AB4050" s="46"/>
    </row>
    <row r="4051" spans="28:28" x14ac:dyDescent="0.25">
      <c r="AB4051" s="46"/>
    </row>
    <row r="4052" spans="28:28" x14ac:dyDescent="0.25">
      <c r="AB4052" s="46"/>
    </row>
    <row r="4053" spans="28:28" x14ac:dyDescent="0.25">
      <c r="AB4053" s="46"/>
    </row>
    <row r="4054" spans="28:28" x14ac:dyDescent="0.25">
      <c r="AB4054" s="46"/>
    </row>
    <row r="4055" spans="28:28" x14ac:dyDescent="0.25">
      <c r="AB4055" s="46"/>
    </row>
    <row r="4056" spans="28:28" x14ac:dyDescent="0.25">
      <c r="AB4056" s="46"/>
    </row>
    <row r="4057" spans="28:28" x14ac:dyDescent="0.25">
      <c r="AB4057" s="46"/>
    </row>
    <row r="4058" spans="28:28" x14ac:dyDescent="0.25">
      <c r="AB4058" s="46"/>
    </row>
    <row r="4059" spans="28:28" x14ac:dyDescent="0.25">
      <c r="AB4059" s="46"/>
    </row>
    <row r="4060" spans="28:28" x14ac:dyDescent="0.25">
      <c r="AB4060" s="46"/>
    </row>
    <row r="4061" spans="28:28" x14ac:dyDescent="0.25">
      <c r="AB4061" s="46"/>
    </row>
    <row r="4062" spans="28:28" x14ac:dyDescent="0.25">
      <c r="AB4062" s="46"/>
    </row>
    <row r="4063" spans="28:28" x14ac:dyDescent="0.25">
      <c r="AB4063" s="46"/>
    </row>
    <row r="4064" spans="28:28" x14ac:dyDescent="0.25">
      <c r="AB4064" s="46"/>
    </row>
    <row r="4065" spans="28:28" x14ac:dyDescent="0.25">
      <c r="AB4065" s="46"/>
    </row>
    <row r="4066" spans="28:28" x14ac:dyDescent="0.25">
      <c r="AB4066" s="46"/>
    </row>
    <row r="4067" spans="28:28" x14ac:dyDescent="0.25">
      <c r="AB4067" s="46"/>
    </row>
    <row r="4068" spans="28:28" x14ac:dyDescent="0.25">
      <c r="AB4068" s="46"/>
    </row>
    <row r="4069" spans="28:28" x14ac:dyDescent="0.25">
      <c r="AB4069" s="46"/>
    </row>
    <row r="4070" spans="28:28" x14ac:dyDescent="0.25">
      <c r="AB4070" s="46"/>
    </row>
    <row r="4071" spans="28:28" x14ac:dyDescent="0.25">
      <c r="AB4071" s="46"/>
    </row>
    <row r="4072" spans="28:28" x14ac:dyDescent="0.25">
      <c r="AB4072" s="46"/>
    </row>
    <row r="4073" spans="28:28" x14ac:dyDescent="0.25">
      <c r="AB4073" s="46"/>
    </row>
    <row r="4074" spans="28:28" x14ac:dyDescent="0.25">
      <c r="AB4074" s="46"/>
    </row>
    <row r="4075" spans="28:28" x14ac:dyDescent="0.25">
      <c r="AB4075" s="46"/>
    </row>
    <row r="4076" spans="28:28" x14ac:dyDescent="0.25">
      <c r="AB4076" s="46"/>
    </row>
    <row r="4077" spans="28:28" x14ac:dyDescent="0.25">
      <c r="AB4077" s="46"/>
    </row>
    <row r="4078" spans="28:28" x14ac:dyDescent="0.25">
      <c r="AB4078" s="46"/>
    </row>
    <row r="4079" spans="28:28" x14ac:dyDescent="0.25">
      <c r="AB4079" s="46"/>
    </row>
    <row r="4080" spans="28:28" x14ac:dyDescent="0.25">
      <c r="AB4080" s="46"/>
    </row>
    <row r="4081" spans="28:28" x14ac:dyDescent="0.25">
      <c r="AB4081" s="46"/>
    </row>
    <row r="4082" spans="28:28" x14ac:dyDescent="0.25">
      <c r="AB4082" s="46"/>
    </row>
    <row r="4083" spans="28:28" x14ac:dyDescent="0.25">
      <c r="AB4083" s="46"/>
    </row>
    <row r="4084" spans="28:28" x14ac:dyDescent="0.25">
      <c r="AB4084" s="46"/>
    </row>
    <row r="4085" spans="28:28" x14ac:dyDescent="0.25">
      <c r="AB4085" s="46"/>
    </row>
    <row r="4086" spans="28:28" x14ac:dyDescent="0.25">
      <c r="AB4086" s="46"/>
    </row>
    <row r="4087" spans="28:28" x14ac:dyDescent="0.25">
      <c r="AB4087" s="46"/>
    </row>
    <row r="4088" spans="28:28" x14ac:dyDescent="0.25">
      <c r="AB4088" s="46"/>
    </row>
    <row r="4089" spans="28:28" x14ac:dyDescent="0.25">
      <c r="AB4089" s="46"/>
    </row>
    <row r="4090" spans="28:28" x14ac:dyDescent="0.25">
      <c r="AB4090" s="46"/>
    </row>
    <row r="4091" spans="28:28" x14ac:dyDescent="0.25">
      <c r="AB4091" s="46"/>
    </row>
    <row r="4092" spans="28:28" x14ac:dyDescent="0.25">
      <c r="AB4092" s="46"/>
    </row>
    <row r="4093" spans="28:28" x14ac:dyDescent="0.25">
      <c r="AB4093" s="46"/>
    </row>
    <row r="4094" spans="28:28" x14ac:dyDescent="0.25">
      <c r="AB4094" s="46"/>
    </row>
    <row r="4095" spans="28:28" x14ac:dyDescent="0.25">
      <c r="AB4095" s="46"/>
    </row>
    <row r="4096" spans="28:28" x14ac:dyDescent="0.25">
      <c r="AB4096" s="46"/>
    </row>
    <row r="4097" spans="28:28" x14ac:dyDescent="0.25">
      <c r="AB4097" s="46"/>
    </row>
    <row r="4098" spans="28:28" x14ac:dyDescent="0.25">
      <c r="AB4098" s="46"/>
    </row>
    <row r="4099" spans="28:28" x14ac:dyDescent="0.25">
      <c r="AB4099" s="46"/>
    </row>
    <row r="4100" spans="28:28" x14ac:dyDescent="0.25">
      <c r="AB4100" s="46"/>
    </row>
    <row r="4101" spans="28:28" x14ac:dyDescent="0.25">
      <c r="AB4101" s="46"/>
    </row>
    <row r="4102" spans="28:28" x14ac:dyDescent="0.25">
      <c r="AB4102" s="46"/>
    </row>
    <row r="4103" spans="28:28" x14ac:dyDescent="0.25">
      <c r="AB4103" s="46"/>
    </row>
    <row r="4104" spans="28:28" x14ac:dyDescent="0.25">
      <c r="AB4104" s="46"/>
    </row>
    <row r="4105" spans="28:28" x14ac:dyDescent="0.25">
      <c r="AB4105" s="46"/>
    </row>
    <row r="4106" spans="28:28" x14ac:dyDescent="0.25">
      <c r="AB4106" s="46"/>
    </row>
    <row r="4107" spans="28:28" x14ac:dyDescent="0.25">
      <c r="AB4107" s="46"/>
    </row>
    <row r="4108" spans="28:28" x14ac:dyDescent="0.25">
      <c r="AB4108" s="46"/>
    </row>
    <row r="4109" spans="28:28" x14ac:dyDescent="0.25">
      <c r="AB4109" s="46"/>
    </row>
    <row r="4110" spans="28:28" x14ac:dyDescent="0.25">
      <c r="AB4110" s="46"/>
    </row>
    <row r="4111" spans="28:28" x14ac:dyDescent="0.25">
      <c r="AB4111" s="46"/>
    </row>
    <row r="4112" spans="28:28" x14ac:dyDescent="0.25">
      <c r="AB4112" s="46"/>
    </row>
    <row r="4113" spans="28:28" x14ac:dyDescent="0.25">
      <c r="AB4113" s="46"/>
    </row>
    <row r="4114" spans="28:28" x14ac:dyDescent="0.25">
      <c r="AB4114" s="46"/>
    </row>
    <row r="4115" spans="28:28" x14ac:dyDescent="0.25">
      <c r="AB4115" s="46"/>
    </row>
    <row r="4116" spans="28:28" x14ac:dyDescent="0.25">
      <c r="AB4116" s="46"/>
    </row>
    <row r="4117" spans="28:28" x14ac:dyDescent="0.25">
      <c r="AB4117" s="46"/>
    </row>
    <row r="4118" spans="28:28" x14ac:dyDescent="0.25">
      <c r="AB4118" s="46"/>
    </row>
    <row r="4119" spans="28:28" x14ac:dyDescent="0.25">
      <c r="AB4119" s="46"/>
    </row>
    <row r="4120" spans="28:28" x14ac:dyDescent="0.25">
      <c r="AB4120" s="46"/>
    </row>
    <row r="4121" spans="28:28" x14ac:dyDescent="0.25">
      <c r="AB4121" s="46"/>
    </row>
    <row r="4122" spans="28:28" x14ac:dyDescent="0.25">
      <c r="AB4122" s="46"/>
    </row>
    <row r="4123" spans="28:28" x14ac:dyDescent="0.25">
      <c r="AB4123" s="46"/>
    </row>
    <row r="4124" spans="28:28" x14ac:dyDescent="0.25">
      <c r="AB4124" s="46"/>
    </row>
    <row r="4125" spans="28:28" x14ac:dyDescent="0.25">
      <c r="AB4125" s="46"/>
    </row>
    <row r="4126" spans="28:28" x14ac:dyDescent="0.25">
      <c r="AB4126" s="46"/>
    </row>
    <row r="4127" spans="28:28" x14ac:dyDescent="0.25">
      <c r="AB4127" s="46"/>
    </row>
    <row r="4128" spans="28:28" x14ac:dyDescent="0.25">
      <c r="AB4128" s="46"/>
    </row>
    <row r="4129" spans="28:28" x14ac:dyDescent="0.25">
      <c r="AB4129" s="46"/>
    </row>
    <row r="4130" spans="28:28" x14ac:dyDescent="0.25">
      <c r="AB4130" s="46"/>
    </row>
    <row r="4131" spans="28:28" x14ac:dyDescent="0.25">
      <c r="AB4131" s="46"/>
    </row>
    <row r="4132" spans="28:28" x14ac:dyDescent="0.25">
      <c r="AB4132" s="46"/>
    </row>
    <row r="4133" spans="28:28" x14ac:dyDescent="0.25">
      <c r="AB4133" s="46"/>
    </row>
    <row r="4134" spans="28:28" x14ac:dyDescent="0.25">
      <c r="AB4134" s="46"/>
    </row>
    <row r="4135" spans="28:28" x14ac:dyDescent="0.25">
      <c r="AB4135" s="46"/>
    </row>
    <row r="4136" spans="28:28" x14ac:dyDescent="0.25">
      <c r="AB4136" s="46"/>
    </row>
    <row r="4137" spans="28:28" x14ac:dyDescent="0.25">
      <c r="AB4137" s="46"/>
    </row>
    <row r="4138" spans="28:28" x14ac:dyDescent="0.25">
      <c r="AB4138" s="46"/>
    </row>
    <row r="4139" spans="28:28" x14ac:dyDescent="0.25">
      <c r="AB4139" s="46"/>
    </row>
    <row r="4140" spans="28:28" x14ac:dyDescent="0.25">
      <c r="AB4140" s="46"/>
    </row>
    <row r="4141" spans="28:28" x14ac:dyDescent="0.25">
      <c r="AB4141" s="46"/>
    </row>
    <row r="4142" spans="28:28" x14ac:dyDescent="0.25">
      <c r="AB4142" s="46"/>
    </row>
    <row r="4143" spans="28:28" x14ac:dyDescent="0.25">
      <c r="AB4143" s="46"/>
    </row>
    <row r="4144" spans="28:28" x14ac:dyDescent="0.25">
      <c r="AB4144" s="46"/>
    </row>
    <row r="4145" spans="28:28" x14ac:dyDescent="0.25">
      <c r="AB4145" s="46"/>
    </row>
    <row r="4146" spans="28:28" x14ac:dyDescent="0.25">
      <c r="AB4146" s="46"/>
    </row>
    <row r="4147" spans="28:28" x14ac:dyDescent="0.25">
      <c r="AB4147" s="46"/>
    </row>
    <row r="4148" spans="28:28" x14ac:dyDescent="0.25">
      <c r="AB4148" s="46"/>
    </row>
    <row r="4149" spans="28:28" x14ac:dyDescent="0.25">
      <c r="AB4149" s="46"/>
    </row>
    <row r="4150" spans="28:28" x14ac:dyDescent="0.25">
      <c r="AB4150" s="46"/>
    </row>
    <row r="4151" spans="28:28" x14ac:dyDescent="0.25">
      <c r="AB4151" s="46"/>
    </row>
    <row r="4152" spans="28:28" x14ac:dyDescent="0.25">
      <c r="AB4152" s="46"/>
    </row>
    <row r="4153" spans="28:28" x14ac:dyDescent="0.25">
      <c r="AB4153" s="46"/>
    </row>
    <row r="4154" spans="28:28" x14ac:dyDescent="0.25">
      <c r="AB4154" s="46"/>
    </row>
    <row r="4155" spans="28:28" x14ac:dyDescent="0.25">
      <c r="AB4155" s="46"/>
    </row>
    <row r="4156" spans="28:28" x14ac:dyDescent="0.25">
      <c r="AB4156" s="46"/>
    </row>
    <row r="4157" spans="28:28" x14ac:dyDescent="0.25">
      <c r="AB4157" s="46"/>
    </row>
    <row r="4158" spans="28:28" x14ac:dyDescent="0.25">
      <c r="AB4158" s="46"/>
    </row>
    <row r="4159" spans="28:28" x14ac:dyDescent="0.25">
      <c r="AB4159" s="46"/>
    </row>
    <row r="4160" spans="28:28" x14ac:dyDescent="0.25">
      <c r="AB4160" s="46"/>
    </row>
    <row r="4161" spans="28:28" x14ac:dyDescent="0.25">
      <c r="AB4161" s="46"/>
    </row>
    <row r="4162" spans="28:28" x14ac:dyDescent="0.25">
      <c r="AB4162" s="46"/>
    </row>
    <row r="4163" spans="28:28" x14ac:dyDescent="0.25">
      <c r="AB4163" s="46"/>
    </row>
    <row r="4164" spans="28:28" x14ac:dyDescent="0.25">
      <c r="AB4164" s="46"/>
    </row>
    <row r="4165" spans="28:28" x14ac:dyDescent="0.25">
      <c r="AB4165" s="46"/>
    </row>
    <row r="4166" spans="28:28" x14ac:dyDescent="0.25">
      <c r="AB4166" s="46"/>
    </row>
    <row r="4167" spans="28:28" x14ac:dyDescent="0.25">
      <c r="AB4167" s="46"/>
    </row>
    <row r="4168" spans="28:28" x14ac:dyDescent="0.25">
      <c r="AB4168" s="46"/>
    </row>
    <row r="4169" spans="28:28" x14ac:dyDescent="0.25">
      <c r="AB4169" s="46"/>
    </row>
    <row r="4170" spans="28:28" x14ac:dyDescent="0.25">
      <c r="AB4170" s="46"/>
    </row>
    <row r="4171" spans="28:28" x14ac:dyDescent="0.25">
      <c r="AB4171" s="46"/>
    </row>
    <row r="4172" spans="28:28" x14ac:dyDescent="0.25">
      <c r="AB4172" s="46"/>
    </row>
    <row r="4173" spans="28:28" x14ac:dyDescent="0.25">
      <c r="AB4173" s="46"/>
    </row>
    <row r="4174" spans="28:28" x14ac:dyDescent="0.25">
      <c r="AB4174" s="46"/>
    </row>
    <row r="4175" spans="28:28" x14ac:dyDescent="0.25">
      <c r="AB4175" s="46"/>
    </row>
    <row r="4176" spans="28:28" x14ac:dyDescent="0.25">
      <c r="AB4176" s="46"/>
    </row>
    <row r="4177" spans="28:28" x14ac:dyDescent="0.25">
      <c r="AB4177" s="46"/>
    </row>
    <row r="4178" spans="28:28" x14ac:dyDescent="0.25">
      <c r="AB4178" s="46"/>
    </row>
    <row r="4179" spans="28:28" x14ac:dyDescent="0.25">
      <c r="AB4179" s="46"/>
    </row>
    <row r="4180" spans="28:28" x14ac:dyDescent="0.25">
      <c r="AB4180" s="46"/>
    </row>
    <row r="4181" spans="28:28" x14ac:dyDescent="0.25">
      <c r="AB4181" s="46"/>
    </row>
    <row r="4182" spans="28:28" x14ac:dyDescent="0.25">
      <c r="AB4182" s="46"/>
    </row>
    <row r="4183" spans="28:28" x14ac:dyDescent="0.25">
      <c r="AB4183" s="46"/>
    </row>
    <row r="4184" spans="28:28" x14ac:dyDescent="0.25">
      <c r="AB4184" s="46"/>
    </row>
    <row r="4185" spans="28:28" x14ac:dyDescent="0.25">
      <c r="AB4185" s="46"/>
    </row>
    <row r="4186" spans="28:28" x14ac:dyDescent="0.25">
      <c r="AB4186" s="46"/>
    </row>
    <row r="4187" spans="28:28" x14ac:dyDescent="0.25">
      <c r="AB4187" s="46"/>
    </row>
    <row r="4188" spans="28:28" x14ac:dyDescent="0.25">
      <c r="AB4188" s="46"/>
    </row>
    <row r="4189" spans="28:28" x14ac:dyDescent="0.25">
      <c r="AB4189" s="46"/>
    </row>
    <row r="4190" spans="28:28" x14ac:dyDescent="0.25">
      <c r="AB4190" s="46"/>
    </row>
    <row r="4191" spans="28:28" x14ac:dyDescent="0.25">
      <c r="AB4191" s="46"/>
    </row>
    <row r="4192" spans="28:28" x14ac:dyDescent="0.25">
      <c r="AB4192" s="46"/>
    </row>
    <row r="4193" spans="28:28" x14ac:dyDescent="0.25">
      <c r="AB4193" s="46"/>
    </row>
    <row r="4194" spans="28:28" x14ac:dyDescent="0.25">
      <c r="AB4194" s="46"/>
    </row>
    <row r="4195" spans="28:28" x14ac:dyDescent="0.25">
      <c r="AB4195" s="46"/>
    </row>
    <row r="4196" spans="28:28" x14ac:dyDescent="0.25">
      <c r="AB4196" s="46"/>
    </row>
    <row r="4197" spans="28:28" x14ac:dyDescent="0.25">
      <c r="AB4197" s="46"/>
    </row>
    <row r="4198" spans="28:28" x14ac:dyDescent="0.25">
      <c r="AB4198" s="46"/>
    </row>
    <row r="4199" spans="28:28" x14ac:dyDescent="0.25">
      <c r="AB4199" s="46"/>
    </row>
    <row r="4200" spans="28:28" x14ac:dyDescent="0.25">
      <c r="AB4200" s="46"/>
    </row>
    <row r="4201" spans="28:28" x14ac:dyDescent="0.25">
      <c r="AB4201" s="46"/>
    </row>
    <row r="4202" spans="28:28" x14ac:dyDescent="0.25">
      <c r="AB4202" s="46"/>
    </row>
    <row r="4203" spans="28:28" x14ac:dyDescent="0.25">
      <c r="AB4203" s="46"/>
    </row>
    <row r="4204" spans="28:28" x14ac:dyDescent="0.25">
      <c r="AB4204" s="46"/>
    </row>
    <row r="4205" spans="28:28" x14ac:dyDescent="0.25">
      <c r="AB4205" s="46"/>
    </row>
    <row r="4206" spans="28:28" x14ac:dyDescent="0.25">
      <c r="AB4206" s="46"/>
    </row>
    <row r="4207" spans="28:28" x14ac:dyDescent="0.25">
      <c r="AB4207" s="46"/>
    </row>
    <row r="4208" spans="28:28" x14ac:dyDescent="0.25">
      <c r="AB4208" s="46"/>
    </row>
    <row r="4209" spans="28:28" x14ac:dyDescent="0.25">
      <c r="AB4209" s="46"/>
    </row>
    <row r="4210" spans="28:28" x14ac:dyDescent="0.25">
      <c r="AB4210" s="46"/>
    </row>
    <row r="4211" spans="28:28" x14ac:dyDescent="0.25">
      <c r="AB4211" s="46"/>
    </row>
    <row r="4212" spans="28:28" x14ac:dyDescent="0.25">
      <c r="AB4212" s="46"/>
    </row>
    <row r="4213" spans="28:28" x14ac:dyDescent="0.25">
      <c r="AB4213" s="46"/>
    </row>
    <row r="4214" spans="28:28" x14ac:dyDescent="0.25">
      <c r="AB4214" s="46"/>
    </row>
    <row r="4215" spans="28:28" x14ac:dyDescent="0.25">
      <c r="AB4215" s="46"/>
    </row>
    <row r="4216" spans="28:28" x14ac:dyDescent="0.25">
      <c r="AB4216" s="46"/>
    </row>
    <row r="4217" spans="28:28" x14ac:dyDescent="0.25">
      <c r="AB4217" s="46"/>
    </row>
    <row r="4218" spans="28:28" x14ac:dyDescent="0.25">
      <c r="AB4218" s="46"/>
    </row>
    <row r="4219" spans="28:28" x14ac:dyDescent="0.25">
      <c r="AB4219" s="46"/>
    </row>
    <row r="4220" spans="28:28" x14ac:dyDescent="0.25">
      <c r="AB4220" s="46"/>
    </row>
    <row r="4221" spans="28:28" x14ac:dyDescent="0.25">
      <c r="AB4221" s="46"/>
    </row>
    <row r="4222" spans="28:28" x14ac:dyDescent="0.25">
      <c r="AB4222" s="46"/>
    </row>
    <row r="4223" spans="28:28" x14ac:dyDescent="0.25">
      <c r="AB4223" s="46"/>
    </row>
    <row r="4224" spans="28:28" x14ac:dyDescent="0.25">
      <c r="AB4224" s="46"/>
    </row>
    <row r="4225" spans="28:28" x14ac:dyDescent="0.25">
      <c r="AB4225" s="46"/>
    </row>
    <row r="4226" spans="28:28" x14ac:dyDescent="0.25">
      <c r="AB4226" s="46"/>
    </row>
    <row r="4227" spans="28:28" x14ac:dyDescent="0.25">
      <c r="AB4227" s="46"/>
    </row>
    <row r="4228" spans="28:28" x14ac:dyDescent="0.25">
      <c r="AB4228" s="46"/>
    </row>
    <row r="4229" spans="28:28" x14ac:dyDescent="0.25">
      <c r="AB4229" s="46"/>
    </row>
    <row r="4230" spans="28:28" x14ac:dyDescent="0.25">
      <c r="AB4230" s="46"/>
    </row>
    <row r="4231" spans="28:28" x14ac:dyDescent="0.25">
      <c r="AB4231" s="46"/>
    </row>
    <row r="4232" spans="28:28" x14ac:dyDescent="0.25">
      <c r="AB4232" s="46"/>
    </row>
    <row r="4233" spans="28:28" x14ac:dyDescent="0.25">
      <c r="AB4233" s="46"/>
    </row>
    <row r="4234" spans="28:28" x14ac:dyDescent="0.25">
      <c r="AB4234" s="46"/>
    </row>
    <row r="4235" spans="28:28" x14ac:dyDescent="0.25">
      <c r="AB4235" s="46"/>
    </row>
    <row r="4236" spans="28:28" x14ac:dyDescent="0.25">
      <c r="AB4236" s="46"/>
    </row>
    <row r="4237" spans="28:28" x14ac:dyDescent="0.25">
      <c r="AB4237" s="46"/>
    </row>
    <row r="4238" spans="28:28" x14ac:dyDescent="0.25">
      <c r="AB4238" s="46"/>
    </row>
    <row r="4239" spans="28:28" x14ac:dyDescent="0.25">
      <c r="AB4239" s="46"/>
    </row>
    <row r="4240" spans="28:28" x14ac:dyDescent="0.25">
      <c r="AB4240" s="46"/>
    </row>
    <row r="4241" spans="28:28" x14ac:dyDescent="0.25">
      <c r="AB4241" s="46"/>
    </row>
    <row r="4242" spans="28:28" x14ac:dyDescent="0.25">
      <c r="AB4242" s="46"/>
    </row>
    <row r="4243" spans="28:28" x14ac:dyDescent="0.25">
      <c r="AB4243" s="46"/>
    </row>
    <row r="4244" spans="28:28" x14ac:dyDescent="0.25">
      <c r="AB4244" s="46"/>
    </row>
    <row r="4245" spans="28:28" x14ac:dyDescent="0.25">
      <c r="AB4245" s="46"/>
    </row>
    <row r="4246" spans="28:28" x14ac:dyDescent="0.25">
      <c r="AB4246" s="46"/>
    </row>
    <row r="4247" spans="28:28" x14ac:dyDescent="0.25">
      <c r="AB4247" s="46"/>
    </row>
    <row r="4248" spans="28:28" x14ac:dyDescent="0.25">
      <c r="AB4248" s="46"/>
    </row>
    <row r="4249" spans="28:28" x14ac:dyDescent="0.25">
      <c r="AB4249" s="46"/>
    </row>
    <row r="4250" spans="28:28" x14ac:dyDescent="0.25">
      <c r="AB4250" s="46"/>
    </row>
    <row r="4251" spans="28:28" x14ac:dyDescent="0.25">
      <c r="AB4251" s="46"/>
    </row>
    <row r="4252" spans="28:28" x14ac:dyDescent="0.25">
      <c r="AB4252" s="46"/>
    </row>
    <row r="4253" spans="28:28" x14ac:dyDescent="0.25">
      <c r="AB4253" s="46"/>
    </row>
    <row r="4254" spans="28:28" x14ac:dyDescent="0.25">
      <c r="AB4254" s="46"/>
    </row>
    <row r="4255" spans="28:28" x14ac:dyDescent="0.25">
      <c r="AB4255" s="46"/>
    </row>
    <row r="4256" spans="28:28" x14ac:dyDescent="0.25">
      <c r="AB4256" s="46"/>
    </row>
    <row r="4257" spans="28:28" x14ac:dyDescent="0.25">
      <c r="AB4257" s="46"/>
    </row>
    <row r="4258" spans="28:28" x14ac:dyDescent="0.25">
      <c r="AB4258" s="46"/>
    </row>
    <row r="4259" spans="28:28" x14ac:dyDescent="0.25">
      <c r="AB4259" s="46"/>
    </row>
    <row r="4260" spans="28:28" x14ac:dyDescent="0.25">
      <c r="AB4260" s="46"/>
    </row>
    <row r="4261" spans="28:28" x14ac:dyDescent="0.25">
      <c r="AB4261" s="46"/>
    </row>
    <row r="4262" spans="28:28" x14ac:dyDescent="0.25">
      <c r="AB4262" s="46"/>
    </row>
    <row r="4263" spans="28:28" x14ac:dyDescent="0.25">
      <c r="AB4263" s="46"/>
    </row>
    <row r="4264" spans="28:28" x14ac:dyDescent="0.25">
      <c r="AB4264" s="46"/>
    </row>
    <row r="4265" spans="28:28" x14ac:dyDescent="0.25">
      <c r="AB4265" s="46"/>
    </row>
    <row r="4266" spans="28:28" x14ac:dyDescent="0.25">
      <c r="AB4266" s="46"/>
    </row>
    <row r="4267" spans="28:28" x14ac:dyDescent="0.25">
      <c r="AB4267" s="46"/>
    </row>
    <row r="4268" spans="28:28" x14ac:dyDescent="0.25">
      <c r="AB4268" s="46"/>
    </row>
    <row r="4269" spans="28:28" x14ac:dyDescent="0.25">
      <c r="AB4269" s="46"/>
    </row>
    <row r="4270" spans="28:28" x14ac:dyDescent="0.25">
      <c r="AB4270" s="46"/>
    </row>
    <row r="4271" spans="28:28" x14ac:dyDescent="0.25">
      <c r="AB4271" s="46"/>
    </row>
    <row r="4272" spans="28:28" x14ac:dyDescent="0.25">
      <c r="AB4272" s="46"/>
    </row>
    <row r="4273" spans="28:28" x14ac:dyDescent="0.25">
      <c r="AB4273" s="46"/>
    </row>
    <row r="4274" spans="28:28" x14ac:dyDescent="0.25">
      <c r="AB4274" s="46"/>
    </row>
    <row r="4275" spans="28:28" x14ac:dyDescent="0.25">
      <c r="AB4275" s="46"/>
    </row>
    <row r="4276" spans="28:28" x14ac:dyDescent="0.25">
      <c r="AB4276" s="46"/>
    </row>
    <row r="4277" spans="28:28" x14ac:dyDescent="0.25">
      <c r="AB4277" s="46"/>
    </row>
    <row r="4278" spans="28:28" x14ac:dyDescent="0.25">
      <c r="AB4278" s="46"/>
    </row>
    <row r="4279" spans="28:28" x14ac:dyDescent="0.25">
      <c r="AB4279" s="46"/>
    </row>
    <row r="4280" spans="28:28" x14ac:dyDescent="0.25">
      <c r="AB4280" s="46"/>
    </row>
    <row r="4281" spans="28:28" x14ac:dyDescent="0.25">
      <c r="AB4281" s="46"/>
    </row>
    <row r="4282" spans="28:28" x14ac:dyDescent="0.25">
      <c r="AB4282" s="46"/>
    </row>
    <row r="4283" spans="28:28" x14ac:dyDescent="0.25">
      <c r="AB4283" s="46"/>
    </row>
    <row r="4284" spans="28:28" x14ac:dyDescent="0.25">
      <c r="AB4284" s="46"/>
    </row>
    <row r="4285" spans="28:28" x14ac:dyDescent="0.25">
      <c r="AB4285" s="46"/>
    </row>
    <row r="4286" spans="28:28" x14ac:dyDescent="0.25">
      <c r="AB4286" s="46"/>
    </row>
    <row r="4287" spans="28:28" x14ac:dyDescent="0.25">
      <c r="AB4287" s="46"/>
    </row>
    <row r="4288" spans="28:28" x14ac:dyDescent="0.25">
      <c r="AB4288" s="46"/>
    </row>
    <row r="4289" spans="28:28" x14ac:dyDescent="0.25">
      <c r="AB4289" s="46"/>
    </row>
    <row r="4290" spans="28:28" x14ac:dyDescent="0.25">
      <c r="AB4290" s="46"/>
    </row>
    <row r="4291" spans="28:28" x14ac:dyDescent="0.25">
      <c r="AB4291" s="46"/>
    </row>
    <row r="4292" spans="28:28" x14ac:dyDescent="0.25">
      <c r="AB4292" s="46"/>
    </row>
    <row r="4293" spans="28:28" x14ac:dyDescent="0.25">
      <c r="AB4293" s="46"/>
    </row>
    <row r="4294" spans="28:28" x14ac:dyDescent="0.25">
      <c r="AB4294" s="46"/>
    </row>
    <row r="4295" spans="28:28" x14ac:dyDescent="0.25">
      <c r="AB4295" s="46"/>
    </row>
    <row r="4296" spans="28:28" x14ac:dyDescent="0.25">
      <c r="AB4296" s="46"/>
    </row>
    <row r="4297" spans="28:28" x14ac:dyDescent="0.25">
      <c r="AB4297" s="46"/>
    </row>
    <row r="4298" spans="28:28" x14ac:dyDescent="0.25">
      <c r="AB4298" s="46"/>
    </row>
    <row r="4299" spans="28:28" x14ac:dyDescent="0.25">
      <c r="AB4299" s="46"/>
    </row>
    <row r="4300" spans="28:28" x14ac:dyDescent="0.25">
      <c r="AB4300" s="46"/>
    </row>
    <row r="4301" spans="28:28" x14ac:dyDescent="0.25">
      <c r="AB4301" s="46"/>
    </row>
    <row r="4302" spans="28:28" x14ac:dyDescent="0.25">
      <c r="AB4302" s="46"/>
    </row>
    <row r="4303" spans="28:28" x14ac:dyDescent="0.25">
      <c r="AB4303" s="46"/>
    </row>
    <row r="4304" spans="28:28" x14ac:dyDescent="0.25">
      <c r="AB4304" s="46"/>
    </row>
    <row r="4305" spans="28:28" x14ac:dyDescent="0.25">
      <c r="AB4305" s="46"/>
    </row>
    <row r="4306" spans="28:28" x14ac:dyDescent="0.25">
      <c r="AB4306" s="46"/>
    </row>
    <row r="4307" spans="28:28" x14ac:dyDescent="0.25">
      <c r="AB4307" s="46"/>
    </row>
    <row r="4308" spans="28:28" x14ac:dyDescent="0.25">
      <c r="AB4308" s="46"/>
    </row>
    <row r="4309" spans="28:28" x14ac:dyDescent="0.25">
      <c r="AB4309" s="46"/>
    </row>
    <row r="4310" spans="28:28" x14ac:dyDescent="0.25">
      <c r="AB4310" s="46"/>
    </row>
    <row r="4311" spans="28:28" x14ac:dyDescent="0.25">
      <c r="AB4311" s="46"/>
    </row>
    <row r="4312" spans="28:28" x14ac:dyDescent="0.25">
      <c r="AB4312" s="46"/>
    </row>
    <row r="4313" spans="28:28" x14ac:dyDescent="0.25">
      <c r="AB4313" s="46"/>
    </row>
    <row r="4314" spans="28:28" x14ac:dyDescent="0.25">
      <c r="AB4314" s="46"/>
    </row>
    <row r="4315" spans="28:28" x14ac:dyDescent="0.25">
      <c r="AB4315" s="46"/>
    </row>
    <row r="4316" spans="28:28" x14ac:dyDescent="0.25">
      <c r="AB4316" s="46"/>
    </row>
    <row r="4317" spans="28:28" x14ac:dyDescent="0.25">
      <c r="AB4317" s="46"/>
    </row>
    <row r="4318" spans="28:28" x14ac:dyDescent="0.25">
      <c r="AB4318" s="46"/>
    </row>
    <row r="4319" spans="28:28" x14ac:dyDescent="0.25">
      <c r="AB4319" s="46"/>
    </row>
    <row r="4320" spans="28:28" x14ac:dyDescent="0.25">
      <c r="AB4320" s="46"/>
    </row>
    <row r="4321" spans="28:28" x14ac:dyDescent="0.25">
      <c r="AB4321" s="46"/>
    </row>
    <row r="4322" spans="28:28" x14ac:dyDescent="0.25">
      <c r="AB4322" s="46"/>
    </row>
    <row r="4323" spans="28:28" x14ac:dyDescent="0.25">
      <c r="AB4323" s="46"/>
    </row>
    <row r="4324" spans="28:28" x14ac:dyDescent="0.25">
      <c r="AB4324" s="46"/>
    </row>
    <row r="4325" spans="28:28" x14ac:dyDescent="0.25">
      <c r="AB4325" s="46"/>
    </row>
    <row r="4326" spans="28:28" x14ac:dyDescent="0.25">
      <c r="AB4326" s="46"/>
    </row>
    <row r="4327" spans="28:28" x14ac:dyDescent="0.25">
      <c r="AB4327" s="46"/>
    </row>
    <row r="4328" spans="28:28" x14ac:dyDescent="0.25">
      <c r="AB4328" s="46"/>
    </row>
    <row r="4329" spans="28:28" x14ac:dyDescent="0.25">
      <c r="AB4329" s="46"/>
    </row>
    <row r="4330" spans="28:28" x14ac:dyDescent="0.25">
      <c r="AB4330" s="46"/>
    </row>
    <row r="4331" spans="28:28" x14ac:dyDescent="0.25">
      <c r="AB4331" s="46"/>
    </row>
    <row r="4332" spans="28:28" x14ac:dyDescent="0.25">
      <c r="AB4332" s="46"/>
    </row>
    <row r="4333" spans="28:28" x14ac:dyDescent="0.25">
      <c r="AB4333" s="46"/>
    </row>
    <row r="4334" spans="28:28" x14ac:dyDescent="0.25">
      <c r="AB4334" s="46"/>
    </row>
    <row r="4335" spans="28:28" x14ac:dyDescent="0.25">
      <c r="AB4335" s="46"/>
    </row>
    <row r="4336" spans="28:28" x14ac:dyDescent="0.25">
      <c r="AB4336" s="46"/>
    </row>
    <row r="4337" spans="28:28" x14ac:dyDescent="0.25">
      <c r="AB4337" s="46"/>
    </row>
    <row r="4338" spans="28:28" x14ac:dyDescent="0.25">
      <c r="AB4338" s="46"/>
    </row>
    <row r="4339" spans="28:28" x14ac:dyDescent="0.25">
      <c r="AB4339" s="46"/>
    </row>
    <row r="4340" spans="28:28" x14ac:dyDescent="0.25">
      <c r="AB4340" s="46"/>
    </row>
    <row r="4341" spans="28:28" x14ac:dyDescent="0.25">
      <c r="AB4341" s="46"/>
    </row>
    <row r="4342" spans="28:28" x14ac:dyDescent="0.25">
      <c r="AB4342" s="46"/>
    </row>
    <row r="4343" spans="28:28" x14ac:dyDescent="0.25">
      <c r="AB4343" s="46"/>
    </row>
    <row r="4344" spans="28:28" x14ac:dyDescent="0.25">
      <c r="AB4344" s="46"/>
    </row>
    <row r="4345" spans="28:28" x14ac:dyDescent="0.25">
      <c r="AB4345" s="46"/>
    </row>
    <row r="4346" spans="28:28" x14ac:dyDescent="0.25">
      <c r="AB4346" s="46"/>
    </row>
    <row r="4347" spans="28:28" x14ac:dyDescent="0.25">
      <c r="AB4347" s="46"/>
    </row>
    <row r="4348" spans="28:28" x14ac:dyDescent="0.25">
      <c r="AB4348" s="46"/>
    </row>
    <row r="4349" spans="28:28" x14ac:dyDescent="0.25">
      <c r="AB4349" s="46"/>
    </row>
    <row r="4350" spans="28:28" x14ac:dyDescent="0.25">
      <c r="AB4350" s="46"/>
    </row>
    <row r="4351" spans="28:28" x14ac:dyDescent="0.25">
      <c r="AB4351" s="46"/>
    </row>
    <row r="4352" spans="28:28" x14ac:dyDescent="0.25">
      <c r="AB4352" s="46"/>
    </row>
    <row r="4353" spans="28:28" x14ac:dyDescent="0.25">
      <c r="AB4353" s="46"/>
    </row>
    <row r="4354" spans="28:28" x14ac:dyDescent="0.25">
      <c r="AB4354" s="46"/>
    </row>
    <row r="4355" spans="28:28" x14ac:dyDescent="0.25">
      <c r="AB4355" s="46"/>
    </row>
    <row r="4356" spans="28:28" x14ac:dyDescent="0.25">
      <c r="AB4356" s="46"/>
    </row>
    <row r="4357" spans="28:28" x14ac:dyDescent="0.25">
      <c r="AB4357" s="46"/>
    </row>
    <row r="4358" spans="28:28" x14ac:dyDescent="0.25">
      <c r="AB4358" s="46"/>
    </row>
    <row r="4359" spans="28:28" x14ac:dyDescent="0.25">
      <c r="AB4359" s="46"/>
    </row>
    <row r="4360" spans="28:28" x14ac:dyDescent="0.25">
      <c r="AB4360" s="46"/>
    </row>
    <row r="4361" spans="28:28" x14ac:dyDescent="0.25">
      <c r="AB4361" s="46"/>
    </row>
    <row r="4362" spans="28:28" x14ac:dyDescent="0.25">
      <c r="AB4362" s="46"/>
    </row>
    <row r="4363" spans="28:28" x14ac:dyDescent="0.25">
      <c r="AB4363" s="46"/>
    </row>
    <row r="4364" spans="28:28" x14ac:dyDescent="0.25">
      <c r="AB4364" s="46"/>
    </row>
    <row r="4365" spans="28:28" x14ac:dyDescent="0.25">
      <c r="AB4365" s="46"/>
    </row>
    <row r="4366" spans="28:28" x14ac:dyDescent="0.25">
      <c r="AB4366" s="46"/>
    </row>
    <row r="4367" spans="28:28" x14ac:dyDescent="0.25">
      <c r="AB4367" s="46"/>
    </row>
    <row r="4368" spans="28:28" x14ac:dyDescent="0.25">
      <c r="AB4368" s="46"/>
    </row>
    <row r="4369" spans="28:28" x14ac:dyDescent="0.25">
      <c r="AB4369" s="46"/>
    </row>
    <row r="4370" spans="28:28" x14ac:dyDescent="0.25">
      <c r="AB4370" s="46"/>
    </row>
    <row r="4371" spans="28:28" x14ac:dyDescent="0.25">
      <c r="AB4371" s="46"/>
    </row>
    <row r="4372" spans="28:28" x14ac:dyDescent="0.25">
      <c r="AB4372" s="46"/>
    </row>
    <row r="4373" spans="28:28" x14ac:dyDescent="0.25">
      <c r="AB4373" s="46"/>
    </row>
    <row r="4374" spans="28:28" x14ac:dyDescent="0.25">
      <c r="AB4374" s="46"/>
    </row>
    <row r="4375" spans="28:28" x14ac:dyDescent="0.25">
      <c r="AB4375" s="46"/>
    </row>
    <row r="4376" spans="28:28" x14ac:dyDescent="0.25">
      <c r="AB4376" s="46"/>
    </row>
    <row r="4377" spans="28:28" x14ac:dyDescent="0.25">
      <c r="AB4377" s="46"/>
    </row>
    <row r="4378" spans="28:28" x14ac:dyDescent="0.25">
      <c r="AB4378" s="46"/>
    </row>
    <row r="4379" spans="28:28" x14ac:dyDescent="0.25">
      <c r="AB4379" s="46"/>
    </row>
    <row r="4380" spans="28:28" x14ac:dyDescent="0.25">
      <c r="AB4380" s="46"/>
    </row>
    <row r="4381" spans="28:28" x14ac:dyDescent="0.25">
      <c r="AB4381" s="46"/>
    </row>
    <row r="4382" spans="28:28" x14ac:dyDescent="0.25">
      <c r="AB4382" s="46"/>
    </row>
    <row r="4383" spans="28:28" x14ac:dyDescent="0.25">
      <c r="AB4383" s="46"/>
    </row>
    <row r="4384" spans="28:28" x14ac:dyDescent="0.25">
      <c r="AB4384" s="46"/>
    </row>
    <row r="4385" spans="28:28" x14ac:dyDescent="0.25">
      <c r="AB4385" s="46"/>
    </row>
    <row r="4386" spans="28:28" x14ac:dyDescent="0.25">
      <c r="AB4386" s="46"/>
    </row>
    <row r="4387" spans="28:28" x14ac:dyDescent="0.25">
      <c r="AB4387" s="46"/>
    </row>
    <row r="4388" spans="28:28" x14ac:dyDescent="0.25">
      <c r="AB4388" s="46"/>
    </row>
    <row r="4389" spans="28:28" x14ac:dyDescent="0.25">
      <c r="AB4389" s="46"/>
    </row>
    <row r="4390" spans="28:28" x14ac:dyDescent="0.25">
      <c r="AB4390" s="46"/>
    </row>
    <row r="4391" spans="28:28" x14ac:dyDescent="0.25">
      <c r="AB4391" s="46"/>
    </row>
    <row r="4392" spans="28:28" x14ac:dyDescent="0.25">
      <c r="AB4392" s="46"/>
    </row>
    <row r="4393" spans="28:28" x14ac:dyDescent="0.25">
      <c r="AB4393" s="46"/>
    </row>
    <row r="4394" spans="28:28" x14ac:dyDescent="0.25">
      <c r="AB4394" s="46"/>
    </row>
    <row r="4395" spans="28:28" x14ac:dyDescent="0.25">
      <c r="AB4395" s="46"/>
    </row>
    <row r="4396" spans="28:28" x14ac:dyDescent="0.25">
      <c r="AB4396" s="46"/>
    </row>
    <row r="4397" spans="28:28" x14ac:dyDescent="0.25">
      <c r="AB4397" s="46"/>
    </row>
    <row r="4398" spans="28:28" x14ac:dyDescent="0.25">
      <c r="AB4398" s="46"/>
    </row>
    <row r="4399" spans="28:28" x14ac:dyDescent="0.25">
      <c r="AB4399" s="46"/>
    </row>
    <row r="4400" spans="28:28" x14ac:dyDescent="0.25">
      <c r="AB4400" s="46"/>
    </row>
    <row r="4401" spans="28:28" x14ac:dyDescent="0.25">
      <c r="AB4401" s="46"/>
    </row>
    <row r="4402" spans="28:28" x14ac:dyDescent="0.25">
      <c r="AB4402" s="46"/>
    </row>
    <row r="4403" spans="28:28" x14ac:dyDescent="0.25">
      <c r="AB4403" s="46"/>
    </row>
    <row r="4404" spans="28:28" x14ac:dyDescent="0.25">
      <c r="AB4404" s="46"/>
    </row>
    <row r="4405" spans="28:28" x14ac:dyDescent="0.25">
      <c r="AB4405" s="46"/>
    </row>
    <row r="4406" spans="28:28" x14ac:dyDescent="0.25">
      <c r="AB4406" s="46"/>
    </row>
    <row r="4407" spans="28:28" x14ac:dyDescent="0.25">
      <c r="AB4407" s="46"/>
    </row>
    <row r="4408" spans="28:28" x14ac:dyDescent="0.25">
      <c r="AB4408" s="46"/>
    </row>
    <row r="4409" spans="28:28" x14ac:dyDescent="0.25">
      <c r="AB4409" s="46"/>
    </row>
    <row r="4410" spans="28:28" x14ac:dyDescent="0.25">
      <c r="AB4410" s="46"/>
    </row>
    <row r="4411" spans="28:28" x14ac:dyDescent="0.25">
      <c r="AB4411" s="46"/>
    </row>
    <row r="4412" spans="28:28" x14ac:dyDescent="0.25">
      <c r="AB4412" s="46"/>
    </row>
    <row r="4413" spans="28:28" x14ac:dyDescent="0.25">
      <c r="AB4413" s="46"/>
    </row>
    <row r="4414" spans="28:28" x14ac:dyDescent="0.25">
      <c r="AB4414" s="46"/>
    </row>
    <row r="4415" spans="28:28" x14ac:dyDescent="0.25">
      <c r="AB4415" s="46"/>
    </row>
    <row r="4416" spans="28:28" x14ac:dyDescent="0.25">
      <c r="AB4416" s="46"/>
    </row>
    <row r="4417" spans="28:28" x14ac:dyDescent="0.25">
      <c r="AB4417" s="46"/>
    </row>
    <row r="4418" spans="28:28" x14ac:dyDescent="0.25">
      <c r="AB4418" s="46"/>
    </row>
    <row r="4419" spans="28:28" x14ac:dyDescent="0.25">
      <c r="AB4419" s="46"/>
    </row>
    <row r="4420" spans="28:28" x14ac:dyDescent="0.25">
      <c r="AB4420" s="46"/>
    </row>
    <row r="4421" spans="28:28" x14ac:dyDescent="0.25">
      <c r="AB4421" s="46"/>
    </row>
    <row r="4422" spans="28:28" x14ac:dyDescent="0.25">
      <c r="AB4422" s="46"/>
    </row>
    <row r="4423" spans="28:28" x14ac:dyDescent="0.25">
      <c r="AB4423" s="46"/>
    </row>
    <row r="4424" spans="28:28" x14ac:dyDescent="0.25">
      <c r="AB4424" s="46"/>
    </row>
    <row r="4425" spans="28:28" x14ac:dyDescent="0.25">
      <c r="AB4425" s="46"/>
    </row>
    <row r="4426" spans="28:28" x14ac:dyDescent="0.25">
      <c r="AB4426" s="46"/>
    </row>
    <row r="4427" spans="28:28" x14ac:dyDescent="0.25">
      <c r="AB4427" s="46"/>
    </row>
    <row r="4428" spans="28:28" x14ac:dyDescent="0.25">
      <c r="AB4428" s="46"/>
    </row>
    <row r="4429" spans="28:28" x14ac:dyDescent="0.25">
      <c r="AB4429" s="46"/>
    </row>
    <row r="4430" spans="28:28" x14ac:dyDescent="0.25">
      <c r="AB4430" s="46"/>
    </row>
    <row r="4431" spans="28:28" x14ac:dyDescent="0.25">
      <c r="AB4431" s="46"/>
    </row>
    <row r="4432" spans="28:28" x14ac:dyDescent="0.25">
      <c r="AB4432" s="46"/>
    </row>
    <row r="4433" spans="28:28" x14ac:dyDescent="0.25">
      <c r="AB4433" s="46"/>
    </row>
    <row r="4434" spans="28:28" x14ac:dyDescent="0.25">
      <c r="AB4434" s="46"/>
    </row>
    <row r="4435" spans="28:28" x14ac:dyDescent="0.25">
      <c r="AB4435" s="46"/>
    </row>
    <row r="4436" spans="28:28" x14ac:dyDescent="0.25">
      <c r="AB4436" s="46"/>
    </row>
    <row r="4437" spans="28:28" x14ac:dyDescent="0.25">
      <c r="AB4437" s="46"/>
    </row>
    <row r="4438" spans="28:28" x14ac:dyDescent="0.25">
      <c r="AB4438" s="46"/>
    </row>
    <row r="4439" spans="28:28" x14ac:dyDescent="0.25">
      <c r="AB4439" s="46"/>
    </row>
    <row r="4440" spans="28:28" x14ac:dyDescent="0.25">
      <c r="AB4440" s="46"/>
    </row>
    <row r="4441" spans="28:28" x14ac:dyDescent="0.25">
      <c r="AB4441" s="46"/>
    </row>
    <row r="4442" spans="28:28" x14ac:dyDescent="0.25">
      <c r="AB4442" s="46"/>
    </row>
    <row r="4443" spans="28:28" x14ac:dyDescent="0.25">
      <c r="AB4443" s="46"/>
    </row>
    <row r="4444" spans="28:28" x14ac:dyDescent="0.25">
      <c r="AB4444" s="46"/>
    </row>
    <row r="4445" spans="28:28" x14ac:dyDescent="0.25">
      <c r="AB4445" s="46"/>
    </row>
    <row r="4446" spans="28:28" x14ac:dyDescent="0.25">
      <c r="AB4446" s="46"/>
    </row>
    <row r="4447" spans="28:28" x14ac:dyDescent="0.25">
      <c r="AB4447" s="46"/>
    </row>
    <row r="4448" spans="28:28" x14ac:dyDescent="0.25">
      <c r="AB4448" s="46"/>
    </row>
    <row r="4449" spans="28:28" x14ac:dyDescent="0.25">
      <c r="AB4449" s="46"/>
    </row>
    <row r="4450" spans="28:28" x14ac:dyDescent="0.25">
      <c r="AB4450" s="46"/>
    </row>
    <row r="4451" spans="28:28" x14ac:dyDescent="0.25">
      <c r="AB4451" s="46"/>
    </row>
    <row r="4452" spans="28:28" x14ac:dyDescent="0.25">
      <c r="AB4452" s="46"/>
    </row>
    <row r="4453" spans="28:28" x14ac:dyDescent="0.25">
      <c r="AB4453" s="46"/>
    </row>
    <row r="4454" spans="28:28" x14ac:dyDescent="0.25">
      <c r="AB4454" s="46"/>
    </row>
    <row r="4455" spans="28:28" x14ac:dyDescent="0.25">
      <c r="AB4455" s="46"/>
    </row>
    <row r="4456" spans="28:28" x14ac:dyDescent="0.25">
      <c r="AB4456" s="46"/>
    </row>
    <row r="4457" spans="28:28" x14ac:dyDescent="0.25">
      <c r="AB4457" s="46"/>
    </row>
    <row r="4458" spans="28:28" x14ac:dyDescent="0.25">
      <c r="AB4458" s="46"/>
    </row>
    <row r="4459" spans="28:28" x14ac:dyDescent="0.25">
      <c r="AB4459" s="46"/>
    </row>
    <row r="4460" spans="28:28" x14ac:dyDescent="0.25">
      <c r="AB4460" s="46"/>
    </row>
    <row r="4461" spans="28:28" x14ac:dyDescent="0.25">
      <c r="AB4461" s="46"/>
    </row>
    <row r="4462" spans="28:28" x14ac:dyDescent="0.25">
      <c r="AB4462" s="46"/>
    </row>
    <row r="4463" spans="28:28" x14ac:dyDescent="0.25">
      <c r="AB4463" s="46"/>
    </row>
    <row r="4464" spans="28:28" x14ac:dyDescent="0.25">
      <c r="AB4464" s="46"/>
    </row>
    <row r="4465" spans="28:28" x14ac:dyDescent="0.25">
      <c r="AB4465" s="46"/>
    </row>
    <row r="4466" spans="28:28" x14ac:dyDescent="0.25">
      <c r="AB4466" s="46"/>
    </row>
    <row r="4467" spans="28:28" x14ac:dyDescent="0.25">
      <c r="AB4467" s="46"/>
    </row>
    <row r="4468" spans="28:28" x14ac:dyDescent="0.25">
      <c r="AB4468" s="46"/>
    </row>
    <row r="4469" spans="28:28" x14ac:dyDescent="0.25">
      <c r="AB4469" s="46"/>
    </row>
    <row r="4470" spans="28:28" x14ac:dyDescent="0.25">
      <c r="AB4470" s="46"/>
    </row>
    <row r="4471" spans="28:28" x14ac:dyDescent="0.25">
      <c r="AB4471" s="46"/>
    </row>
    <row r="4472" spans="28:28" x14ac:dyDescent="0.25">
      <c r="AB4472" s="46"/>
    </row>
    <row r="4473" spans="28:28" x14ac:dyDescent="0.25">
      <c r="AB4473" s="46"/>
    </row>
    <row r="4474" spans="28:28" x14ac:dyDescent="0.25">
      <c r="AB4474" s="46"/>
    </row>
    <row r="4475" spans="28:28" x14ac:dyDescent="0.25">
      <c r="AB4475" s="46"/>
    </row>
    <row r="4476" spans="28:28" x14ac:dyDescent="0.25">
      <c r="AB4476" s="46"/>
    </row>
    <row r="4477" spans="28:28" x14ac:dyDescent="0.25">
      <c r="AB4477" s="46"/>
    </row>
    <row r="4478" spans="28:28" x14ac:dyDescent="0.25">
      <c r="AB4478" s="46"/>
    </row>
    <row r="4479" spans="28:28" x14ac:dyDescent="0.25">
      <c r="AB4479" s="46"/>
    </row>
    <row r="4480" spans="28:28" x14ac:dyDescent="0.25">
      <c r="AB4480" s="46"/>
    </row>
    <row r="4481" spans="28:28" x14ac:dyDescent="0.25">
      <c r="AB4481" s="46"/>
    </row>
    <row r="4482" spans="28:28" x14ac:dyDescent="0.25">
      <c r="AB4482" s="46"/>
    </row>
    <row r="4483" spans="28:28" x14ac:dyDescent="0.25">
      <c r="AB4483" s="46"/>
    </row>
    <row r="4484" spans="28:28" x14ac:dyDescent="0.25">
      <c r="AB4484" s="46"/>
    </row>
    <row r="4485" spans="28:28" x14ac:dyDescent="0.25">
      <c r="AB4485" s="46"/>
    </row>
    <row r="4486" spans="28:28" x14ac:dyDescent="0.25">
      <c r="AB4486" s="46"/>
    </row>
    <row r="4487" spans="28:28" x14ac:dyDescent="0.25">
      <c r="AB4487" s="46"/>
    </row>
    <row r="4488" spans="28:28" x14ac:dyDescent="0.25">
      <c r="AB4488" s="46"/>
    </row>
    <row r="4489" spans="28:28" x14ac:dyDescent="0.25">
      <c r="AB4489" s="46"/>
    </row>
    <row r="4490" spans="28:28" x14ac:dyDescent="0.25">
      <c r="AB4490" s="46"/>
    </row>
    <row r="4491" spans="28:28" x14ac:dyDescent="0.25">
      <c r="AB4491" s="46"/>
    </row>
    <row r="4492" spans="28:28" x14ac:dyDescent="0.25">
      <c r="AB4492" s="46"/>
    </row>
    <row r="4493" spans="28:28" x14ac:dyDescent="0.25">
      <c r="AB4493" s="46"/>
    </row>
    <row r="4494" spans="28:28" x14ac:dyDescent="0.25">
      <c r="AB4494" s="46"/>
    </row>
    <row r="4495" spans="28:28" x14ac:dyDescent="0.25">
      <c r="AB4495" s="46"/>
    </row>
    <row r="4496" spans="28:28" x14ac:dyDescent="0.25">
      <c r="AB4496" s="46"/>
    </row>
    <row r="4497" spans="28:28" x14ac:dyDescent="0.25">
      <c r="AB4497" s="46"/>
    </row>
    <row r="4498" spans="28:28" x14ac:dyDescent="0.25">
      <c r="AB4498" s="46"/>
    </row>
    <row r="4499" spans="28:28" x14ac:dyDescent="0.25">
      <c r="AB4499" s="46"/>
    </row>
    <row r="4500" spans="28:28" x14ac:dyDescent="0.25">
      <c r="AB4500" s="46"/>
    </row>
    <row r="4501" spans="28:28" x14ac:dyDescent="0.25">
      <c r="AB4501" s="46"/>
    </row>
    <row r="4502" spans="28:28" x14ac:dyDescent="0.25">
      <c r="AB4502" s="46"/>
    </row>
    <row r="4503" spans="28:28" x14ac:dyDescent="0.25">
      <c r="AB4503" s="46"/>
    </row>
    <row r="4504" spans="28:28" x14ac:dyDescent="0.25">
      <c r="AB4504" s="46"/>
    </row>
    <row r="4505" spans="28:28" x14ac:dyDescent="0.25">
      <c r="AB4505" s="46"/>
    </row>
    <row r="4506" spans="28:28" x14ac:dyDescent="0.25">
      <c r="AB4506" s="46"/>
    </row>
    <row r="4507" spans="28:28" x14ac:dyDescent="0.25">
      <c r="AB4507" s="46"/>
    </row>
    <row r="4508" spans="28:28" x14ac:dyDescent="0.25">
      <c r="AB4508" s="46"/>
    </row>
    <row r="4509" spans="28:28" x14ac:dyDescent="0.25">
      <c r="AB4509" s="46"/>
    </row>
    <row r="4510" spans="28:28" x14ac:dyDescent="0.25">
      <c r="AB4510" s="46"/>
    </row>
    <row r="4511" spans="28:28" x14ac:dyDescent="0.25">
      <c r="AB4511" s="46"/>
    </row>
    <row r="4512" spans="28:28" x14ac:dyDescent="0.25">
      <c r="AB4512" s="46"/>
    </row>
    <row r="4513" spans="28:28" x14ac:dyDescent="0.25">
      <c r="AB4513" s="46"/>
    </row>
    <row r="4514" spans="28:28" x14ac:dyDescent="0.25">
      <c r="AB4514" s="46"/>
    </row>
    <row r="4515" spans="28:28" x14ac:dyDescent="0.25">
      <c r="AB4515" s="46"/>
    </row>
    <row r="4516" spans="28:28" x14ac:dyDescent="0.25">
      <c r="AB4516" s="46"/>
    </row>
    <row r="4517" spans="28:28" x14ac:dyDescent="0.25">
      <c r="AB4517" s="46"/>
    </row>
    <row r="4518" spans="28:28" x14ac:dyDescent="0.25">
      <c r="AB4518" s="46"/>
    </row>
    <row r="4519" spans="28:28" x14ac:dyDescent="0.25">
      <c r="AB4519" s="46"/>
    </row>
    <row r="4520" spans="28:28" x14ac:dyDescent="0.25">
      <c r="AB4520" s="46"/>
    </row>
    <row r="4521" spans="28:28" x14ac:dyDescent="0.25">
      <c r="AB4521" s="46"/>
    </row>
    <row r="4522" spans="28:28" x14ac:dyDescent="0.25">
      <c r="AB4522" s="46"/>
    </row>
    <row r="4523" spans="28:28" x14ac:dyDescent="0.25">
      <c r="AB4523" s="46"/>
    </row>
    <row r="4524" spans="28:28" x14ac:dyDescent="0.25">
      <c r="AB4524" s="46"/>
    </row>
    <row r="4525" spans="28:28" x14ac:dyDescent="0.25">
      <c r="AB4525" s="46"/>
    </row>
    <row r="4526" spans="28:28" x14ac:dyDescent="0.25">
      <c r="AB4526" s="46"/>
    </row>
    <row r="4527" spans="28:28" x14ac:dyDescent="0.25">
      <c r="AB4527" s="46"/>
    </row>
    <row r="4528" spans="28:28" x14ac:dyDescent="0.25">
      <c r="AB4528" s="46"/>
    </row>
    <row r="4529" spans="28:28" x14ac:dyDescent="0.25">
      <c r="AB4529" s="46"/>
    </row>
    <row r="4530" spans="28:28" x14ac:dyDescent="0.25">
      <c r="AB4530" s="46"/>
    </row>
    <row r="4531" spans="28:28" x14ac:dyDescent="0.25">
      <c r="AB4531" s="46"/>
    </row>
    <row r="4532" spans="28:28" x14ac:dyDescent="0.25">
      <c r="AB4532" s="46"/>
    </row>
    <row r="4533" spans="28:28" x14ac:dyDescent="0.25">
      <c r="AB4533" s="46"/>
    </row>
    <row r="4534" spans="28:28" x14ac:dyDescent="0.25">
      <c r="AB4534" s="46"/>
    </row>
    <row r="4535" spans="28:28" x14ac:dyDescent="0.25">
      <c r="AB4535" s="46"/>
    </row>
    <row r="4536" spans="28:28" x14ac:dyDescent="0.25">
      <c r="AB4536" s="46"/>
    </row>
    <row r="4537" spans="28:28" x14ac:dyDescent="0.25">
      <c r="AB4537" s="46"/>
    </row>
    <row r="4538" spans="28:28" x14ac:dyDescent="0.25">
      <c r="AB4538" s="46"/>
    </row>
    <row r="4539" spans="28:28" x14ac:dyDescent="0.25">
      <c r="AB4539" s="46"/>
    </row>
    <row r="4540" spans="28:28" x14ac:dyDescent="0.25">
      <c r="AB4540" s="46"/>
    </row>
    <row r="4541" spans="28:28" x14ac:dyDescent="0.25">
      <c r="AB4541" s="46"/>
    </row>
    <row r="4542" spans="28:28" x14ac:dyDescent="0.25">
      <c r="AB4542" s="46"/>
    </row>
    <row r="4543" spans="28:28" x14ac:dyDescent="0.25">
      <c r="AB4543" s="46"/>
    </row>
    <row r="4544" spans="28:28" x14ac:dyDescent="0.25">
      <c r="AB4544" s="46"/>
    </row>
    <row r="4545" spans="28:28" x14ac:dyDescent="0.25">
      <c r="AB4545" s="46"/>
    </row>
    <row r="4546" spans="28:28" x14ac:dyDescent="0.25">
      <c r="AB4546" s="46"/>
    </row>
    <row r="4547" spans="28:28" x14ac:dyDescent="0.25">
      <c r="AB4547" s="46"/>
    </row>
    <row r="4548" spans="28:28" x14ac:dyDescent="0.25">
      <c r="AB4548" s="46"/>
    </row>
    <row r="4549" spans="28:28" x14ac:dyDescent="0.25">
      <c r="AB4549" s="46"/>
    </row>
    <row r="4550" spans="28:28" x14ac:dyDescent="0.25">
      <c r="AB4550" s="46"/>
    </row>
    <row r="4551" spans="28:28" x14ac:dyDescent="0.25">
      <c r="AB4551" s="46"/>
    </row>
    <row r="4552" spans="28:28" x14ac:dyDescent="0.25">
      <c r="AB4552" s="46"/>
    </row>
    <row r="4553" spans="28:28" x14ac:dyDescent="0.25">
      <c r="AB4553" s="46"/>
    </row>
    <row r="4554" spans="28:28" x14ac:dyDescent="0.25">
      <c r="AB4554" s="46"/>
    </row>
    <row r="4555" spans="28:28" x14ac:dyDescent="0.25">
      <c r="AB4555" s="46"/>
    </row>
    <row r="4556" spans="28:28" x14ac:dyDescent="0.25">
      <c r="AB4556" s="46"/>
    </row>
    <row r="4557" spans="28:28" x14ac:dyDescent="0.25">
      <c r="AB4557" s="46"/>
    </row>
    <row r="4558" spans="28:28" x14ac:dyDescent="0.25">
      <c r="AB4558" s="46"/>
    </row>
    <row r="4559" spans="28:28" x14ac:dyDescent="0.25">
      <c r="AB4559" s="46"/>
    </row>
    <row r="4560" spans="28:28" x14ac:dyDescent="0.25">
      <c r="AB4560" s="46"/>
    </row>
    <row r="4561" spans="28:28" x14ac:dyDescent="0.25">
      <c r="AB4561" s="46"/>
    </row>
    <row r="4562" spans="28:28" x14ac:dyDescent="0.25">
      <c r="AB4562" s="46"/>
    </row>
    <row r="4563" spans="28:28" x14ac:dyDescent="0.25">
      <c r="AB4563" s="46"/>
    </row>
    <row r="4564" spans="28:28" x14ac:dyDescent="0.25">
      <c r="AB4564" s="46"/>
    </row>
    <row r="4565" spans="28:28" x14ac:dyDescent="0.25">
      <c r="AB4565" s="46"/>
    </row>
    <row r="4566" spans="28:28" x14ac:dyDescent="0.25">
      <c r="AB4566" s="46"/>
    </row>
    <row r="4567" spans="28:28" x14ac:dyDescent="0.25">
      <c r="AB4567" s="46"/>
    </row>
    <row r="4568" spans="28:28" x14ac:dyDescent="0.25">
      <c r="AB4568" s="46"/>
    </row>
    <row r="4569" spans="28:28" x14ac:dyDescent="0.25">
      <c r="AB4569" s="46"/>
    </row>
    <row r="4570" spans="28:28" x14ac:dyDescent="0.25">
      <c r="AB4570" s="46"/>
    </row>
    <row r="4571" spans="28:28" x14ac:dyDescent="0.25">
      <c r="AB4571" s="46"/>
    </row>
    <row r="4572" spans="28:28" x14ac:dyDescent="0.25">
      <c r="AB4572" s="46"/>
    </row>
    <row r="4573" spans="28:28" x14ac:dyDescent="0.25">
      <c r="AB4573" s="46"/>
    </row>
    <row r="4574" spans="28:28" x14ac:dyDescent="0.25">
      <c r="AB4574" s="46"/>
    </row>
    <row r="4575" spans="28:28" x14ac:dyDescent="0.25">
      <c r="AB4575" s="46"/>
    </row>
    <row r="4576" spans="28:28" x14ac:dyDescent="0.25">
      <c r="AB4576" s="46"/>
    </row>
    <row r="4577" spans="28:28" x14ac:dyDescent="0.25">
      <c r="AB4577" s="46"/>
    </row>
    <row r="4578" spans="28:28" x14ac:dyDescent="0.25">
      <c r="AB4578" s="46"/>
    </row>
    <row r="4579" spans="28:28" x14ac:dyDescent="0.25">
      <c r="AB4579" s="46"/>
    </row>
    <row r="4580" spans="28:28" x14ac:dyDescent="0.25">
      <c r="AB4580" s="46"/>
    </row>
    <row r="4581" spans="28:28" x14ac:dyDescent="0.25">
      <c r="AB4581" s="46"/>
    </row>
    <row r="4582" spans="28:28" x14ac:dyDescent="0.25">
      <c r="AB4582" s="46"/>
    </row>
    <row r="4583" spans="28:28" x14ac:dyDescent="0.25">
      <c r="AB4583" s="46"/>
    </row>
    <row r="4584" spans="28:28" x14ac:dyDescent="0.25">
      <c r="AB4584" s="46"/>
    </row>
    <row r="4585" spans="28:28" x14ac:dyDescent="0.25">
      <c r="AB4585" s="46"/>
    </row>
    <row r="4586" spans="28:28" x14ac:dyDescent="0.25">
      <c r="AB4586" s="46"/>
    </row>
    <row r="4587" spans="28:28" x14ac:dyDescent="0.25">
      <c r="AB4587" s="46"/>
    </row>
    <row r="4588" spans="28:28" x14ac:dyDescent="0.25">
      <c r="AB4588" s="46"/>
    </row>
    <row r="4589" spans="28:28" x14ac:dyDescent="0.25">
      <c r="AB4589" s="46"/>
    </row>
    <row r="4590" spans="28:28" x14ac:dyDescent="0.25">
      <c r="AB4590" s="46"/>
    </row>
    <row r="4591" spans="28:28" x14ac:dyDescent="0.25">
      <c r="AB4591" s="46"/>
    </row>
    <row r="4592" spans="28:28" x14ac:dyDescent="0.25">
      <c r="AB4592" s="46"/>
    </row>
    <row r="4593" spans="28:28" x14ac:dyDescent="0.25">
      <c r="AB4593" s="46"/>
    </row>
    <row r="4594" spans="28:28" x14ac:dyDescent="0.25">
      <c r="AB4594" s="46"/>
    </row>
    <row r="4595" spans="28:28" x14ac:dyDescent="0.25">
      <c r="AB4595" s="46"/>
    </row>
    <row r="4596" spans="28:28" x14ac:dyDescent="0.25">
      <c r="AB4596" s="46"/>
    </row>
    <row r="4597" spans="28:28" x14ac:dyDescent="0.25">
      <c r="AB4597" s="46"/>
    </row>
    <row r="4598" spans="28:28" x14ac:dyDescent="0.25">
      <c r="AB4598" s="46"/>
    </row>
    <row r="4599" spans="28:28" x14ac:dyDescent="0.25">
      <c r="AB4599" s="46"/>
    </row>
    <row r="4600" spans="28:28" x14ac:dyDescent="0.25">
      <c r="AB4600" s="46"/>
    </row>
    <row r="4601" spans="28:28" x14ac:dyDescent="0.25">
      <c r="AB4601" s="46"/>
    </row>
    <row r="4602" spans="28:28" x14ac:dyDescent="0.25">
      <c r="AB4602" s="46"/>
    </row>
    <row r="4603" spans="28:28" x14ac:dyDescent="0.25">
      <c r="AB4603" s="46"/>
    </row>
    <row r="4604" spans="28:28" x14ac:dyDescent="0.25">
      <c r="AB4604" s="46"/>
    </row>
    <row r="4605" spans="28:28" x14ac:dyDescent="0.25">
      <c r="AB4605" s="46"/>
    </row>
    <row r="4606" spans="28:28" x14ac:dyDescent="0.25">
      <c r="AB4606" s="46"/>
    </row>
    <row r="4607" spans="28:28" x14ac:dyDescent="0.25">
      <c r="AB4607" s="46"/>
    </row>
    <row r="4608" spans="28:28" x14ac:dyDescent="0.25">
      <c r="AB4608" s="46"/>
    </row>
    <row r="4609" spans="28:28" x14ac:dyDescent="0.25">
      <c r="AB4609" s="46"/>
    </row>
    <row r="4610" spans="28:28" x14ac:dyDescent="0.25">
      <c r="AB4610" s="46"/>
    </row>
    <row r="4611" spans="28:28" x14ac:dyDescent="0.25">
      <c r="AB4611" s="46"/>
    </row>
    <row r="4612" spans="28:28" x14ac:dyDescent="0.25">
      <c r="AB4612" s="46"/>
    </row>
    <row r="4613" spans="28:28" x14ac:dyDescent="0.25">
      <c r="AB4613" s="46"/>
    </row>
    <row r="4614" spans="28:28" x14ac:dyDescent="0.25">
      <c r="AB4614" s="46"/>
    </row>
    <row r="4615" spans="28:28" x14ac:dyDescent="0.25">
      <c r="AB4615" s="46"/>
    </row>
    <row r="4616" spans="28:28" x14ac:dyDescent="0.25">
      <c r="AB4616" s="46"/>
    </row>
    <row r="4617" spans="28:28" x14ac:dyDescent="0.25">
      <c r="AB4617" s="46"/>
    </row>
    <row r="4618" spans="28:28" x14ac:dyDescent="0.25">
      <c r="AB4618" s="46"/>
    </row>
    <row r="4619" spans="28:28" x14ac:dyDescent="0.25">
      <c r="AB4619" s="46"/>
    </row>
    <row r="4620" spans="28:28" x14ac:dyDescent="0.25">
      <c r="AB4620" s="46"/>
    </row>
    <row r="4621" spans="28:28" x14ac:dyDescent="0.25">
      <c r="AB4621" s="46"/>
    </row>
    <row r="4622" spans="28:28" x14ac:dyDescent="0.25">
      <c r="AB4622" s="46"/>
    </row>
    <row r="4623" spans="28:28" x14ac:dyDescent="0.25">
      <c r="AB4623" s="46"/>
    </row>
    <row r="4624" spans="28:28" x14ac:dyDescent="0.25">
      <c r="AB4624" s="46"/>
    </row>
    <row r="4625" spans="28:28" x14ac:dyDescent="0.25">
      <c r="AB4625" s="46"/>
    </row>
    <row r="4626" spans="28:28" x14ac:dyDescent="0.25">
      <c r="AB4626" s="46"/>
    </row>
    <row r="4627" spans="28:28" x14ac:dyDescent="0.25">
      <c r="AB4627" s="46"/>
    </row>
    <row r="4628" spans="28:28" x14ac:dyDescent="0.25">
      <c r="AB4628" s="46"/>
    </row>
    <row r="4629" spans="28:28" x14ac:dyDescent="0.25">
      <c r="AB4629" s="46"/>
    </row>
    <row r="4630" spans="28:28" x14ac:dyDescent="0.25">
      <c r="AB4630" s="46"/>
    </row>
    <row r="4631" spans="28:28" x14ac:dyDescent="0.25">
      <c r="AB4631" s="46"/>
    </row>
    <row r="4632" spans="28:28" x14ac:dyDescent="0.25">
      <c r="AB4632" s="46"/>
    </row>
    <row r="4633" spans="28:28" x14ac:dyDescent="0.25">
      <c r="AB4633" s="46"/>
    </row>
    <row r="4634" spans="28:28" x14ac:dyDescent="0.25">
      <c r="AB4634" s="46"/>
    </row>
    <row r="4635" spans="28:28" x14ac:dyDescent="0.25">
      <c r="AB4635" s="46"/>
    </row>
    <row r="4636" spans="28:28" x14ac:dyDescent="0.25">
      <c r="AB4636" s="46"/>
    </row>
    <row r="4637" spans="28:28" x14ac:dyDescent="0.25">
      <c r="AB4637" s="46"/>
    </row>
    <row r="4638" spans="28:28" x14ac:dyDescent="0.25">
      <c r="AB4638" s="46"/>
    </row>
    <row r="4639" spans="28:28" x14ac:dyDescent="0.25">
      <c r="AB4639" s="46"/>
    </row>
    <row r="4640" spans="28:28" x14ac:dyDescent="0.25">
      <c r="AB4640" s="46"/>
    </row>
    <row r="4641" spans="28:28" x14ac:dyDescent="0.25">
      <c r="AB4641" s="46"/>
    </row>
    <row r="4642" spans="28:28" x14ac:dyDescent="0.25">
      <c r="AB4642" s="46"/>
    </row>
    <row r="4643" spans="28:28" x14ac:dyDescent="0.25">
      <c r="AB4643" s="46"/>
    </row>
    <row r="4644" spans="28:28" x14ac:dyDescent="0.25">
      <c r="AB4644" s="46"/>
    </row>
    <row r="4645" spans="28:28" x14ac:dyDescent="0.25">
      <c r="AB4645" s="46"/>
    </row>
    <row r="4646" spans="28:28" x14ac:dyDescent="0.25">
      <c r="AB4646" s="46"/>
    </row>
    <row r="4647" spans="28:28" x14ac:dyDescent="0.25">
      <c r="AB4647" s="46"/>
    </row>
    <row r="4648" spans="28:28" x14ac:dyDescent="0.25">
      <c r="AB4648" s="46"/>
    </row>
    <row r="4649" spans="28:28" x14ac:dyDescent="0.25">
      <c r="AB4649" s="46"/>
    </row>
    <row r="4650" spans="28:28" x14ac:dyDescent="0.25">
      <c r="AB4650" s="46"/>
    </row>
    <row r="4651" spans="28:28" x14ac:dyDescent="0.25">
      <c r="AB4651" s="46"/>
    </row>
    <row r="4652" spans="28:28" x14ac:dyDescent="0.25">
      <c r="AB4652" s="46"/>
    </row>
    <row r="4653" spans="28:28" x14ac:dyDescent="0.25">
      <c r="AB4653" s="46"/>
    </row>
    <row r="4654" spans="28:28" x14ac:dyDescent="0.25">
      <c r="AB4654" s="46"/>
    </row>
    <row r="4655" spans="28:28" x14ac:dyDescent="0.25">
      <c r="AB4655" s="46"/>
    </row>
    <row r="4656" spans="28:28" x14ac:dyDescent="0.25">
      <c r="AB4656" s="46"/>
    </row>
    <row r="4657" spans="28:28" x14ac:dyDescent="0.25">
      <c r="AB4657" s="46"/>
    </row>
    <row r="4658" spans="28:28" x14ac:dyDescent="0.25">
      <c r="AB4658" s="46"/>
    </row>
    <row r="4659" spans="28:28" x14ac:dyDescent="0.25">
      <c r="AB4659" s="46"/>
    </row>
    <row r="4660" spans="28:28" x14ac:dyDescent="0.25">
      <c r="AB4660" s="46"/>
    </row>
    <row r="4661" spans="28:28" x14ac:dyDescent="0.25">
      <c r="AB4661" s="46"/>
    </row>
    <row r="4662" spans="28:28" x14ac:dyDescent="0.25">
      <c r="AB4662" s="46"/>
    </row>
    <row r="4663" spans="28:28" x14ac:dyDescent="0.25">
      <c r="AB4663" s="46"/>
    </row>
    <row r="4664" spans="28:28" x14ac:dyDescent="0.25">
      <c r="AB4664" s="46"/>
    </row>
    <row r="4665" spans="28:28" x14ac:dyDescent="0.25">
      <c r="AB4665" s="46"/>
    </row>
    <row r="4666" spans="28:28" x14ac:dyDescent="0.25">
      <c r="AB4666" s="46"/>
    </row>
    <row r="4667" spans="28:28" x14ac:dyDescent="0.25">
      <c r="AB4667" s="46"/>
    </row>
    <row r="4668" spans="28:28" x14ac:dyDescent="0.25">
      <c r="AB4668" s="46"/>
    </row>
    <row r="4669" spans="28:28" x14ac:dyDescent="0.25">
      <c r="AB4669" s="46"/>
    </row>
    <row r="4670" spans="28:28" x14ac:dyDescent="0.25">
      <c r="AB4670" s="46"/>
    </row>
    <row r="4671" spans="28:28" x14ac:dyDescent="0.25">
      <c r="AB4671" s="46"/>
    </row>
    <row r="4672" spans="28:28" x14ac:dyDescent="0.25">
      <c r="AB4672" s="46"/>
    </row>
    <row r="4673" spans="28:28" x14ac:dyDescent="0.25">
      <c r="AB4673" s="46"/>
    </row>
    <row r="4674" spans="28:28" x14ac:dyDescent="0.25">
      <c r="AB4674" s="46"/>
    </row>
    <row r="4675" spans="28:28" x14ac:dyDescent="0.25">
      <c r="AB4675" s="46"/>
    </row>
    <row r="4676" spans="28:28" x14ac:dyDescent="0.25">
      <c r="AB4676" s="46"/>
    </row>
    <row r="4677" spans="28:28" x14ac:dyDescent="0.25">
      <c r="AB4677" s="46"/>
    </row>
    <row r="4678" spans="28:28" x14ac:dyDescent="0.25">
      <c r="AB4678" s="46"/>
    </row>
    <row r="4679" spans="28:28" x14ac:dyDescent="0.25">
      <c r="AB4679" s="46"/>
    </row>
    <row r="4680" spans="28:28" x14ac:dyDescent="0.25">
      <c r="AB4680" s="46"/>
    </row>
    <row r="4681" spans="28:28" x14ac:dyDescent="0.25">
      <c r="AB4681" s="46"/>
    </row>
    <row r="4682" spans="28:28" x14ac:dyDescent="0.25">
      <c r="AB4682" s="46"/>
    </row>
    <row r="4683" spans="28:28" x14ac:dyDescent="0.25">
      <c r="AB4683" s="46"/>
    </row>
    <row r="4684" spans="28:28" x14ac:dyDescent="0.25">
      <c r="AB4684" s="46"/>
    </row>
    <row r="4685" spans="28:28" x14ac:dyDescent="0.25">
      <c r="AB4685" s="46"/>
    </row>
    <row r="4686" spans="28:28" x14ac:dyDescent="0.25">
      <c r="AB4686" s="46"/>
    </row>
    <row r="4687" spans="28:28" x14ac:dyDescent="0.25">
      <c r="AB4687" s="46"/>
    </row>
    <row r="4688" spans="28:28" x14ac:dyDescent="0.25">
      <c r="AB4688" s="46"/>
    </row>
    <row r="4689" spans="28:28" x14ac:dyDescent="0.25">
      <c r="AB4689" s="46"/>
    </row>
    <row r="4690" spans="28:28" x14ac:dyDescent="0.25">
      <c r="AB4690" s="46"/>
    </row>
    <row r="4691" spans="28:28" x14ac:dyDescent="0.25">
      <c r="AB4691" s="46"/>
    </row>
    <row r="4692" spans="28:28" x14ac:dyDescent="0.25">
      <c r="AB4692" s="46"/>
    </row>
    <row r="4693" spans="28:28" x14ac:dyDescent="0.25">
      <c r="AB4693" s="46"/>
    </row>
    <row r="4694" spans="28:28" x14ac:dyDescent="0.25">
      <c r="AB4694" s="46"/>
    </row>
    <row r="4695" spans="28:28" x14ac:dyDescent="0.25">
      <c r="AB4695" s="46"/>
    </row>
    <row r="4696" spans="28:28" x14ac:dyDescent="0.25">
      <c r="AB4696" s="46"/>
    </row>
    <row r="4697" spans="28:28" x14ac:dyDescent="0.25">
      <c r="AB4697" s="46"/>
    </row>
    <row r="4698" spans="28:28" x14ac:dyDescent="0.25">
      <c r="AB4698" s="46"/>
    </row>
    <row r="4699" spans="28:28" x14ac:dyDescent="0.25">
      <c r="AB4699" s="46"/>
    </row>
    <row r="4700" spans="28:28" x14ac:dyDescent="0.25">
      <c r="AB4700" s="46"/>
    </row>
    <row r="4701" spans="28:28" x14ac:dyDescent="0.25">
      <c r="AB4701" s="46"/>
    </row>
    <row r="4702" spans="28:28" x14ac:dyDescent="0.25">
      <c r="AB4702" s="46"/>
    </row>
    <row r="4703" spans="28:28" x14ac:dyDescent="0.25">
      <c r="AB4703" s="46"/>
    </row>
    <row r="4704" spans="28:28" x14ac:dyDescent="0.25">
      <c r="AB4704" s="46"/>
    </row>
    <row r="4705" spans="28:28" x14ac:dyDescent="0.25">
      <c r="AB4705" s="46"/>
    </row>
    <row r="4706" spans="28:28" x14ac:dyDescent="0.25">
      <c r="AB4706" s="46"/>
    </row>
    <row r="4707" spans="28:28" x14ac:dyDescent="0.25">
      <c r="AB4707" s="46"/>
    </row>
    <row r="4708" spans="28:28" x14ac:dyDescent="0.25">
      <c r="AB4708" s="46"/>
    </row>
    <row r="4709" spans="28:28" x14ac:dyDescent="0.25">
      <c r="AB4709" s="46"/>
    </row>
    <row r="4710" spans="28:28" x14ac:dyDescent="0.25">
      <c r="AB4710" s="46"/>
    </row>
    <row r="4711" spans="28:28" x14ac:dyDescent="0.25">
      <c r="AB4711" s="46"/>
    </row>
    <row r="4712" spans="28:28" x14ac:dyDescent="0.25">
      <c r="AB4712" s="46"/>
    </row>
    <row r="4713" spans="28:28" x14ac:dyDescent="0.25">
      <c r="AB4713" s="46"/>
    </row>
    <row r="4714" spans="28:28" x14ac:dyDescent="0.25">
      <c r="AB4714" s="46"/>
    </row>
    <row r="4715" spans="28:28" x14ac:dyDescent="0.25">
      <c r="AB4715" s="46"/>
    </row>
    <row r="4716" spans="28:28" x14ac:dyDescent="0.25">
      <c r="AB4716" s="46"/>
    </row>
    <row r="4717" spans="28:28" x14ac:dyDescent="0.25">
      <c r="AB4717" s="46"/>
    </row>
    <row r="4718" spans="28:28" x14ac:dyDescent="0.25">
      <c r="AB4718" s="46"/>
    </row>
    <row r="4719" spans="28:28" x14ac:dyDescent="0.25">
      <c r="AB4719" s="46"/>
    </row>
    <row r="4720" spans="28:28" x14ac:dyDescent="0.25">
      <c r="AB4720" s="46"/>
    </row>
    <row r="4721" spans="28:28" x14ac:dyDescent="0.25">
      <c r="AB4721" s="46"/>
    </row>
    <row r="4722" spans="28:28" x14ac:dyDescent="0.25">
      <c r="AB4722" s="46"/>
    </row>
    <row r="4723" spans="28:28" x14ac:dyDescent="0.25">
      <c r="AB4723" s="46"/>
    </row>
    <row r="4724" spans="28:28" x14ac:dyDescent="0.25">
      <c r="AB4724" s="46"/>
    </row>
    <row r="4725" spans="28:28" x14ac:dyDescent="0.25">
      <c r="AB4725" s="46"/>
    </row>
    <row r="4726" spans="28:28" x14ac:dyDescent="0.25">
      <c r="AB4726" s="46"/>
    </row>
    <row r="4727" spans="28:28" x14ac:dyDescent="0.25">
      <c r="AB4727" s="46"/>
    </row>
    <row r="4728" spans="28:28" x14ac:dyDescent="0.25">
      <c r="AB4728" s="46"/>
    </row>
    <row r="4729" spans="28:28" x14ac:dyDescent="0.25">
      <c r="AB4729" s="46"/>
    </row>
    <row r="4730" spans="28:28" x14ac:dyDescent="0.25">
      <c r="AB4730" s="46"/>
    </row>
    <row r="4731" spans="28:28" x14ac:dyDescent="0.25">
      <c r="AB4731" s="46"/>
    </row>
    <row r="4732" spans="28:28" x14ac:dyDescent="0.25">
      <c r="AB4732" s="46"/>
    </row>
    <row r="4733" spans="28:28" x14ac:dyDescent="0.25">
      <c r="AB4733" s="46"/>
    </row>
    <row r="4734" spans="28:28" x14ac:dyDescent="0.25">
      <c r="AB4734" s="46"/>
    </row>
    <row r="4735" spans="28:28" x14ac:dyDescent="0.25">
      <c r="AB4735" s="46"/>
    </row>
    <row r="4736" spans="28:28" x14ac:dyDescent="0.25">
      <c r="AB4736" s="46"/>
    </row>
    <row r="4737" spans="28:28" x14ac:dyDescent="0.25">
      <c r="AB4737" s="46"/>
    </row>
    <row r="4738" spans="28:28" x14ac:dyDescent="0.25">
      <c r="AB4738" s="46"/>
    </row>
    <row r="4739" spans="28:28" x14ac:dyDescent="0.25">
      <c r="AB4739" s="46"/>
    </row>
    <row r="4740" spans="28:28" x14ac:dyDescent="0.25">
      <c r="AB4740" s="46"/>
    </row>
    <row r="4741" spans="28:28" x14ac:dyDescent="0.25">
      <c r="AB4741" s="46"/>
    </row>
    <row r="4742" spans="28:28" x14ac:dyDescent="0.25">
      <c r="AB4742" s="46"/>
    </row>
    <row r="4743" spans="28:28" x14ac:dyDescent="0.25">
      <c r="AB4743" s="46"/>
    </row>
    <row r="4744" spans="28:28" x14ac:dyDescent="0.25">
      <c r="AB4744" s="46"/>
    </row>
    <row r="4745" spans="28:28" x14ac:dyDescent="0.25">
      <c r="AB4745" s="46"/>
    </row>
    <row r="4746" spans="28:28" x14ac:dyDescent="0.25">
      <c r="AB4746" s="46"/>
    </row>
    <row r="4747" spans="28:28" x14ac:dyDescent="0.25">
      <c r="AB4747" s="46"/>
    </row>
    <row r="4748" spans="28:28" x14ac:dyDescent="0.25">
      <c r="AB4748" s="46"/>
    </row>
    <row r="4749" spans="28:28" x14ac:dyDescent="0.25">
      <c r="AB4749" s="46"/>
    </row>
    <row r="4750" spans="28:28" x14ac:dyDescent="0.25">
      <c r="AB4750" s="46"/>
    </row>
    <row r="4751" spans="28:28" x14ac:dyDescent="0.25">
      <c r="AB4751" s="46"/>
    </row>
    <row r="4752" spans="28:28" x14ac:dyDescent="0.25">
      <c r="AB4752" s="46"/>
    </row>
    <row r="4753" spans="28:28" x14ac:dyDescent="0.25">
      <c r="AB4753" s="46"/>
    </row>
    <row r="4754" spans="28:28" x14ac:dyDescent="0.25">
      <c r="AB4754" s="46"/>
    </row>
    <row r="4755" spans="28:28" x14ac:dyDescent="0.25">
      <c r="AB4755" s="46"/>
    </row>
    <row r="4756" spans="28:28" x14ac:dyDescent="0.25">
      <c r="AB4756" s="46"/>
    </row>
    <row r="4757" spans="28:28" x14ac:dyDescent="0.25">
      <c r="AB4757" s="46"/>
    </row>
    <row r="4758" spans="28:28" x14ac:dyDescent="0.25">
      <c r="AB4758" s="46"/>
    </row>
    <row r="4759" spans="28:28" x14ac:dyDescent="0.25">
      <c r="AB4759" s="46"/>
    </row>
    <row r="4760" spans="28:28" x14ac:dyDescent="0.25">
      <c r="AB4760" s="46"/>
    </row>
    <row r="4761" spans="28:28" x14ac:dyDescent="0.25">
      <c r="AB4761" s="46"/>
    </row>
    <row r="4762" spans="28:28" x14ac:dyDescent="0.25">
      <c r="AB4762" s="46"/>
    </row>
    <row r="4763" spans="28:28" x14ac:dyDescent="0.25">
      <c r="AB4763" s="46"/>
    </row>
    <row r="4764" spans="28:28" x14ac:dyDescent="0.25">
      <c r="AB4764" s="46"/>
    </row>
    <row r="4765" spans="28:28" x14ac:dyDescent="0.25">
      <c r="AB4765" s="46"/>
    </row>
    <row r="4766" spans="28:28" x14ac:dyDescent="0.25">
      <c r="AB4766" s="46"/>
    </row>
    <row r="4767" spans="28:28" x14ac:dyDescent="0.25">
      <c r="AB4767" s="46"/>
    </row>
    <row r="4768" spans="28:28" x14ac:dyDescent="0.25">
      <c r="AB4768" s="46"/>
    </row>
    <row r="4769" spans="28:28" x14ac:dyDescent="0.25">
      <c r="AB4769" s="46"/>
    </row>
    <row r="4770" spans="28:28" x14ac:dyDescent="0.25">
      <c r="AB4770" s="46"/>
    </row>
    <row r="4771" spans="28:28" x14ac:dyDescent="0.25">
      <c r="AB4771" s="46"/>
    </row>
    <row r="4772" spans="28:28" x14ac:dyDescent="0.25">
      <c r="AB4772" s="46"/>
    </row>
    <row r="4773" spans="28:28" x14ac:dyDescent="0.25">
      <c r="AB4773" s="46"/>
    </row>
    <row r="4774" spans="28:28" x14ac:dyDescent="0.25">
      <c r="AB4774" s="46"/>
    </row>
    <row r="4775" spans="28:28" x14ac:dyDescent="0.25">
      <c r="AB4775" s="46"/>
    </row>
    <row r="4776" spans="28:28" x14ac:dyDescent="0.25">
      <c r="AB4776" s="46"/>
    </row>
    <row r="4777" spans="28:28" x14ac:dyDescent="0.25">
      <c r="AB4777" s="46"/>
    </row>
    <row r="4778" spans="28:28" x14ac:dyDescent="0.25">
      <c r="AB4778" s="46"/>
    </row>
    <row r="4779" spans="28:28" x14ac:dyDescent="0.25">
      <c r="AB4779" s="46"/>
    </row>
    <row r="4780" spans="28:28" x14ac:dyDescent="0.25">
      <c r="AB4780" s="46"/>
    </row>
    <row r="4781" spans="28:28" x14ac:dyDescent="0.25">
      <c r="AB4781" s="46"/>
    </row>
    <row r="4782" spans="28:28" x14ac:dyDescent="0.25">
      <c r="AB4782" s="46"/>
    </row>
    <row r="4783" spans="28:28" x14ac:dyDescent="0.25">
      <c r="AB4783" s="46"/>
    </row>
    <row r="4784" spans="28:28" x14ac:dyDescent="0.25">
      <c r="AB4784" s="46"/>
    </row>
    <row r="4785" spans="28:28" x14ac:dyDescent="0.25">
      <c r="AB4785" s="46"/>
    </row>
    <row r="4786" spans="28:28" x14ac:dyDescent="0.25">
      <c r="AB4786" s="46"/>
    </row>
    <row r="4787" spans="28:28" x14ac:dyDescent="0.25">
      <c r="AB4787" s="46"/>
    </row>
    <row r="4788" spans="28:28" x14ac:dyDescent="0.25">
      <c r="AB4788" s="46"/>
    </row>
    <row r="4789" spans="28:28" x14ac:dyDescent="0.25">
      <c r="AB4789" s="46"/>
    </row>
    <row r="4790" spans="28:28" x14ac:dyDescent="0.25">
      <c r="AB4790" s="46"/>
    </row>
    <row r="4791" spans="28:28" x14ac:dyDescent="0.25">
      <c r="AB4791" s="46"/>
    </row>
    <row r="4792" spans="28:28" x14ac:dyDescent="0.25">
      <c r="AB4792" s="46"/>
    </row>
    <row r="4793" spans="28:28" x14ac:dyDescent="0.25">
      <c r="AB4793" s="46"/>
    </row>
    <row r="4794" spans="28:28" x14ac:dyDescent="0.25">
      <c r="AB4794" s="46"/>
    </row>
    <row r="4795" spans="28:28" x14ac:dyDescent="0.25">
      <c r="AB4795" s="46"/>
    </row>
    <row r="4796" spans="28:28" x14ac:dyDescent="0.25">
      <c r="AB4796" s="46"/>
    </row>
    <row r="4797" spans="28:28" x14ac:dyDescent="0.25">
      <c r="AB4797" s="46"/>
    </row>
    <row r="4798" spans="28:28" x14ac:dyDescent="0.25">
      <c r="AB4798" s="46"/>
    </row>
    <row r="4799" spans="28:28" x14ac:dyDescent="0.25">
      <c r="AB4799" s="46"/>
    </row>
    <row r="4800" spans="28:28" x14ac:dyDescent="0.25">
      <c r="AB4800" s="46"/>
    </row>
    <row r="4801" spans="28:28" x14ac:dyDescent="0.25">
      <c r="AB4801" s="46"/>
    </row>
    <row r="4802" spans="28:28" x14ac:dyDescent="0.25">
      <c r="AB4802" s="46"/>
    </row>
    <row r="4803" spans="28:28" x14ac:dyDescent="0.25">
      <c r="AB4803" s="46"/>
    </row>
    <row r="4804" spans="28:28" x14ac:dyDescent="0.25">
      <c r="AB4804" s="46"/>
    </row>
    <row r="4805" spans="28:28" x14ac:dyDescent="0.25">
      <c r="AB4805" s="46"/>
    </row>
    <row r="4806" spans="28:28" x14ac:dyDescent="0.25">
      <c r="AB4806" s="46"/>
    </row>
    <row r="4807" spans="28:28" x14ac:dyDescent="0.25">
      <c r="AB4807" s="46"/>
    </row>
    <row r="4808" spans="28:28" x14ac:dyDescent="0.25">
      <c r="AB4808" s="46"/>
    </row>
    <row r="4809" spans="28:28" x14ac:dyDescent="0.25">
      <c r="AB4809" s="46"/>
    </row>
    <row r="4810" spans="28:28" x14ac:dyDescent="0.25">
      <c r="AB4810" s="46"/>
    </row>
    <row r="4811" spans="28:28" x14ac:dyDescent="0.25">
      <c r="AB4811" s="46"/>
    </row>
    <row r="4812" spans="28:28" x14ac:dyDescent="0.25">
      <c r="AB4812" s="46"/>
    </row>
    <row r="4813" spans="28:28" x14ac:dyDescent="0.25">
      <c r="AB4813" s="46"/>
    </row>
    <row r="4814" spans="28:28" x14ac:dyDescent="0.25">
      <c r="AB4814" s="46"/>
    </row>
    <row r="4815" spans="28:28" x14ac:dyDescent="0.25">
      <c r="AB4815" s="46"/>
    </row>
    <row r="4816" spans="28:28" x14ac:dyDescent="0.25">
      <c r="AB4816" s="46"/>
    </row>
    <row r="4817" spans="28:28" x14ac:dyDescent="0.25">
      <c r="AB4817" s="46"/>
    </row>
    <row r="4818" spans="28:28" x14ac:dyDescent="0.25">
      <c r="AB4818" s="46"/>
    </row>
    <row r="4819" spans="28:28" x14ac:dyDescent="0.25">
      <c r="AB4819" s="46"/>
    </row>
    <row r="4820" spans="28:28" x14ac:dyDescent="0.25">
      <c r="AB4820" s="46"/>
    </row>
    <row r="4821" spans="28:28" x14ac:dyDescent="0.25">
      <c r="AB4821" s="46"/>
    </row>
    <row r="4822" spans="28:28" x14ac:dyDescent="0.25">
      <c r="AB4822" s="46"/>
    </row>
    <row r="4823" spans="28:28" x14ac:dyDescent="0.25">
      <c r="AB4823" s="46"/>
    </row>
    <row r="4824" spans="28:28" x14ac:dyDescent="0.25">
      <c r="AB4824" s="46"/>
    </row>
    <row r="4825" spans="28:28" x14ac:dyDescent="0.25">
      <c r="AB4825" s="46"/>
    </row>
    <row r="4826" spans="28:28" x14ac:dyDescent="0.25">
      <c r="AB4826" s="46"/>
    </row>
    <row r="4827" spans="28:28" x14ac:dyDescent="0.25">
      <c r="AB4827" s="46"/>
    </row>
    <row r="4828" spans="28:28" x14ac:dyDescent="0.25">
      <c r="AB4828" s="46"/>
    </row>
    <row r="4829" spans="28:28" x14ac:dyDescent="0.25">
      <c r="AB4829" s="46"/>
    </row>
    <row r="4830" spans="28:28" x14ac:dyDescent="0.25">
      <c r="AB4830" s="46"/>
    </row>
    <row r="4831" spans="28:28" x14ac:dyDescent="0.25">
      <c r="AB4831" s="46"/>
    </row>
    <row r="4832" spans="28:28" x14ac:dyDescent="0.25">
      <c r="AB4832" s="46"/>
    </row>
    <row r="4833" spans="28:28" x14ac:dyDescent="0.25">
      <c r="AB4833" s="46"/>
    </row>
    <row r="4834" spans="28:28" x14ac:dyDescent="0.25">
      <c r="AB4834" s="46"/>
    </row>
    <row r="4835" spans="28:28" x14ac:dyDescent="0.25">
      <c r="AB4835" s="46"/>
    </row>
    <row r="4836" spans="28:28" x14ac:dyDescent="0.25">
      <c r="AB4836" s="46"/>
    </row>
    <row r="4837" spans="28:28" x14ac:dyDescent="0.25">
      <c r="AB4837" s="46"/>
    </row>
    <row r="4838" spans="28:28" x14ac:dyDescent="0.25">
      <c r="AB4838" s="46"/>
    </row>
    <row r="4839" spans="28:28" x14ac:dyDescent="0.25">
      <c r="AB4839" s="46"/>
    </row>
    <row r="4840" spans="28:28" x14ac:dyDescent="0.25">
      <c r="AB4840" s="46"/>
    </row>
    <row r="4841" spans="28:28" x14ac:dyDescent="0.25">
      <c r="AB4841" s="46"/>
    </row>
    <row r="4842" spans="28:28" x14ac:dyDescent="0.25">
      <c r="AB4842" s="46"/>
    </row>
    <row r="4843" spans="28:28" x14ac:dyDescent="0.25">
      <c r="AB4843" s="46"/>
    </row>
    <row r="4844" spans="28:28" x14ac:dyDescent="0.25">
      <c r="AB4844" s="46"/>
    </row>
    <row r="4845" spans="28:28" x14ac:dyDescent="0.25">
      <c r="AB4845" s="46"/>
    </row>
    <row r="4846" spans="28:28" x14ac:dyDescent="0.25">
      <c r="AB4846" s="46"/>
    </row>
    <row r="4847" spans="28:28" x14ac:dyDescent="0.25">
      <c r="AB4847" s="46"/>
    </row>
    <row r="4848" spans="28:28" x14ac:dyDescent="0.25">
      <c r="AB4848" s="46"/>
    </row>
    <row r="4849" spans="28:28" x14ac:dyDescent="0.25">
      <c r="AB4849" s="46"/>
    </row>
    <row r="4850" spans="28:28" x14ac:dyDescent="0.25">
      <c r="AB4850" s="46"/>
    </row>
    <row r="4851" spans="28:28" x14ac:dyDescent="0.25">
      <c r="AB4851" s="46"/>
    </row>
    <row r="4852" spans="28:28" x14ac:dyDescent="0.25">
      <c r="AB4852" s="46"/>
    </row>
    <row r="4853" spans="28:28" x14ac:dyDescent="0.25">
      <c r="AB4853" s="46"/>
    </row>
    <row r="4854" spans="28:28" x14ac:dyDescent="0.25">
      <c r="AB4854" s="46"/>
    </row>
    <row r="4855" spans="28:28" x14ac:dyDescent="0.25">
      <c r="AB4855" s="46"/>
    </row>
    <row r="4856" spans="28:28" x14ac:dyDescent="0.25">
      <c r="AB4856" s="46"/>
    </row>
    <row r="4857" spans="28:28" x14ac:dyDescent="0.25">
      <c r="AB4857" s="46"/>
    </row>
    <row r="4858" spans="28:28" x14ac:dyDescent="0.25">
      <c r="AB4858" s="46"/>
    </row>
    <row r="4859" spans="28:28" x14ac:dyDescent="0.25">
      <c r="AB4859" s="46"/>
    </row>
    <row r="4860" spans="28:28" x14ac:dyDescent="0.25">
      <c r="AB4860" s="46"/>
    </row>
    <row r="4861" spans="28:28" x14ac:dyDescent="0.25">
      <c r="AB4861" s="46"/>
    </row>
    <row r="4862" spans="28:28" x14ac:dyDescent="0.25">
      <c r="AB4862" s="46"/>
    </row>
    <row r="4863" spans="28:28" x14ac:dyDescent="0.25">
      <c r="AB4863" s="46"/>
    </row>
    <row r="4864" spans="28:28" x14ac:dyDescent="0.25">
      <c r="AB4864" s="46"/>
    </row>
    <row r="4865" spans="28:28" x14ac:dyDescent="0.25">
      <c r="AB4865" s="46"/>
    </row>
    <row r="4866" spans="28:28" x14ac:dyDescent="0.25">
      <c r="AB4866" s="46"/>
    </row>
    <row r="4867" spans="28:28" x14ac:dyDescent="0.25">
      <c r="AB4867" s="46"/>
    </row>
    <row r="4868" spans="28:28" x14ac:dyDescent="0.25">
      <c r="AB4868" s="46"/>
    </row>
    <row r="4869" spans="28:28" x14ac:dyDescent="0.25">
      <c r="AB4869" s="46"/>
    </row>
    <row r="4870" spans="28:28" x14ac:dyDescent="0.25">
      <c r="AB4870" s="46"/>
    </row>
    <row r="4871" spans="28:28" x14ac:dyDescent="0.25">
      <c r="AB4871" s="46"/>
    </row>
    <row r="4872" spans="28:28" x14ac:dyDescent="0.25">
      <c r="AB4872" s="46"/>
    </row>
    <row r="4873" spans="28:28" x14ac:dyDescent="0.25">
      <c r="AB4873" s="46"/>
    </row>
    <row r="4874" spans="28:28" x14ac:dyDescent="0.25">
      <c r="AB4874" s="46"/>
    </row>
    <row r="4875" spans="28:28" x14ac:dyDescent="0.25">
      <c r="AB4875" s="46"/>
    </row>
    <row r="4876" spans="28:28" x14ac:dyDescent="0.25">
      <c r="AB4876" s="46"/>
    </row>
    <row r="4877" spans="28:28" x14ac:dyDescent="0.25">
      <c r="AB4877" s="46"/>
    </row>
    <row r="4878" spans="28:28" x14ac:dyDescent="0.25">
      <c r="AB4878" s="46"/>
    </row>
    <row r="4879" spans="28:28" x14ac:dyDescent="0.25">
      <c r="AB4879" s="46"/>
    </row>
    <row r="4880" spans="28:28" x14ac:dyDescent="0.25">
      <c r="AB4880" s="46"/>
    </row>
    <row r="4881" spans="28:28" x14ac:dyDescent="0.25">
      <c r="AB4881" s="46"/>
    </row>
    <row r="4882" spans="28:28" x14ac:dyDescent="0.25">
      <c r="AB4882" s="46"/>
    </row>
    <row r="4883" spans="28:28" x14ac:dyDescent="0.25">
      <c r="AB4883" s="46"/>
    </row>
    <row r="4884" spans="28:28" x14ac:dyDescent="0.25">
      <c r="AB4884" s="46"/>
    </row>
    <row r="4885" spans="28:28" x14ac:dyDescent="0.25">
      <c r="AB4885" s="46"/>
    </row>
    <row r="4886" spans="28:28" x14ac:dyDescent="0.25">
      <c r="AB4886" s="46"/>
    </row>
    <row r="4887" spans="28:28" x14ac:dyDescent="0.25">
      <c r="AB4887" s="46"/>
    </row>
    <row r="4888" spans="28:28" x14ac:dyDescent="0.25">
      <c r="AB4888" s="46"/>
    </row>
    <row r="4889" spans="28:28" x14ac:dyDescent="0.25">
      <c r="AB4889" s="46"/>
    </row>
    <row r="4890" spans="28:28" x14ac:dyDescent="0.25">
      <c r="AB4890" s="46"/>
    </row>
    <row r="4891" spans="28:28" x14ac:dyDescent="0.25">
      <c r="AB4891" s="46"/>
    </row>
    <row r="4892" spans="28:28" x14ac:dyDescent="0.25">
      <c r="AB4892" s="46"/>
    </row>
    <row r="4893" spans="28:28" x14ac:dyDescent="0.25">
      <c r="AB4893" s="46"/>
    </row>
    <row r="4894" spans="28:28" x14ac:dyDescent="0.25">
      <c r="AB4894" s="46"/>
    </row>
    <row r="4895" spans="28:28" x14ac:dyDescent="0.25">
      <c r="AB4895" s="46"/>
    </row>
    <row r="4896" spans="28:28" x14ac:dyDescent="0.25">
      <c r="AB4896" s="46"/>
    </row>
    <row r="4897" spans="28:28" x14ac:dyDescent="0.25">
      <c r="AB4897" s="46"/>
    </row>
    <row r="4898" spans="28:28" x14ac:dyDescent="0.25">
      <c r="AB4898" s="46"/>
    </row>
    <row r="4899" spans="28:28" x14ac:dyDescent="0.25">
      <c r="AB4899" s="46"/>
    </row>
    <row r="4900" spans="28:28" x14ac:dyDescent="0.25">
      <c r="AB4900" s="46"/>
    </row>
    <row r="4901" spans="28:28" x14ac:dyDescent="0.25">
      <c r="AB4901" s="46"/>
    </row>
    <row r="4902" spans="28:28" x14ac:dyDescent="0.25">
      <c r="AB4902" s="46"/>
    </row>
    <row r="4903" spans="28:28" x14ac:dyDescent="0.25">
      <c r="AB4903" s="46"/>
    </row>
    <row r="4904" spans="28:28" x14ac:dyDescent="0.25">
      <c r="AB4904" s="46"/>
    </row>
    <row r="4905" spans="28:28" x14ac:dyDescent="0.25">
      <c r="AB4905" s="46"/>
    </row>
    <row r="4906" spans="28:28" x14ac:dyDescent="0.25">
      <c r="AB4906" s="46"/>
    </row>
    <row r="4907" spans="28:28" x14ac:dyDescent="0.25">
      <c r="AB4907" s="46"/>
    </row>
    <row r="4908" spans="28:28" x14ac:dyDescent="0.25">
      <c r="AB4908" s="46"/>
    </row>
    <row r="4909" spans="28:28" x14ac:dyDescent="0.25">
      <c r="AB4909" s="46"/>
    </row>
    <row r="4910" spans="28:28" x14ac:dyDescent="0.25">
      <c r="AB4910" s="46"/>
    </row>
    <row r="4911" spans="28:28" x14ac:dyDescent="0.25">
      <c r="AB4911" s="46"/>
    </row>
    <row r="4912" spans="28:28" x14ac:dyDescent="0.25">
      <c r="AB4912" s="46"/>
    </row>
    <row r="4913" spans="28:28" x14ac:dyDescent="0.25">
      <c r="AB4913" s="46"/>
    </row>
    <row r="4914" spans="28:28" x14ac:dyDescent="0.25">
      <c r="AB4914" s="46"/>
    </row>
    <row r="4915" spans="28:28" x14ac:dyDescent="0.25">
      <c r="AB4915" s="46"/>
    </row>
    <row r="4916" spans="28:28" x14ac:dyDescent="0.25">
      <c r="AB4916" s="46"/>
    </row>
    <row r="4917" spans="28:28" x14ac:dyDescent="0.25">
      <c r="AB4917" s="46"/>
    </row>
    <row r="4918" spans="28:28" x14ac:dyDescent="0.25">
      <c r="AB4918" s="46"/>
    </row>
    <row r="4919" spans="28:28" x14ac:dyDescent="0.25">
      <c r="AB4919" s="46"/>
    </row>
    <row r="4920" spans="28:28" x14ac:dyDescent="0.25">
      <c r="AB4920" s="46"/>
    </row>
    <row r="4921" spans="28:28" x14ac:dyDescent="0.25">
      <c r="AB4921" s="46"/>
    </row>
    <row r="4922" spans="28:28" x14ac:dyDescent="0.25">
      <c r="AB4922" s="46"/>
    </row>
    <row r="4923" spans="28:28" x14ac:dyDescent="0.25">
      <c r="AB4923" s="46"/>
    </row>
    <row r="4924" spans="28:28" x14ac:dyDescent="0.25">
      <c r="AB4924" s="46"/>
    </row>
    <row r="4925" spans="28:28" x14ac:dyDescent="0.25">
      <c r="AB4925" s="46"/>
    </row>
    <row r="4926" spans="28:28" x14ac:dyDescent="0.25">
      <c r="AB4926" s="46"/>
    </row>
    <row r="4927" spans="28:28" x14ac:dyDescent="0.25">
      <c r="AB4927" s="46"/>
    </row>
    <row r="4928" spans="28:28" x14ac:dyDescent="0.25">
      <c r="AB4928" s="46"/>
    </row>
    <row r="4929" spans="28:28" x14ac:dyDescent="0.25">
      <c r="AB4929" s="46"/>
    </row>
    <row r="4930" spans="28:28" x14ac:dyDescent="0.25">
      <c r="AB4930" s="46"/>
    </row>
    <row r="4931" spans="28:28" x14ac:dyDescent="0.25">
      <c r="AB4931" s="46"/>
    </row>
    <row r="4932" spans="28:28" x14ac:dyDescent="0.25">
      <c r="AB4932" s="46"/>
    </row>
    <row r="4933" spans="28:28" x14ac:dyDescent="0.25">
      <c r="AB4933" s="46"/>
    </row>
    <row r="4934" spans="28:28" x14ac:dyDescent="0.25">
      <c r="AB4934" s="46"/>
    </row>
    <row r="4935" spans="28:28" x14ac:dyDescent="0.25">
      <c r="AB4935" s="46"/>
    </row>
    <row r="4936" spans="28:28" x14ac:dyDescent="0.25">
      <c r="AB4936" s="46"/>
    </row>
    <row r="4937" spans="28:28" x14ac:dyDescent="0.25">
      <c r="AB4937" s="46"/>
    </row>
    <row r="4938" spans="28:28" x14ac:dyDescent="0.25">
      <c r="AB4938" s="46"/>
    </row>
    <row r="4939" spans="28:28" x14ac:dyDescent="0.25">
      <c r="AB4939" s="46"/>
    </row>
    <row r="4940" spans="28:28" x14ac:dyDescent="0.25">
      <c r="AB4940" s="46"/>
    </row>
    <row r="4941" spans="28:28" x14ac:dyDescent="0.25">
      <c r="AB4941" s="46"/>
    </row>
    <row r="4942" spans="28:28" x14ac:dyDescent="0.25">
      <c r="AB4942" s="46"/>
    </row>
    <row r="4943" spans="28:28" x14ac:dyDescent="0.25">
      <c r="AB4943" s="46"/>
    </row>
    <row r="4944" spans="28:28" x14ac:dyDescent="0.25">
      <c r="AB4944" s="46"/>
    </row>
    <row r="4945" spans="28:28" x14ac:dyDescent="0.25">
      <c r="AB4945" s="46"/>
    </row>
    <row r="4946" spans="28:28" x14ac:dyDescent="0.25">
      <c r="AB4946" s="46"/>
    </row>
    <row r="4947" spans="28:28" x14ac:dyDescent="0.25">
      <c r="AB4947" s="46"/>
    </row>
    <row r="4948" spans="28:28" x14ac:dyDescent="0.25">
      <c r="AB4948" s="46"/>
    </row>
    <row r="4949" spans="28:28" x14ac:dyDescent="0.25">
      <c r="AB4949" s="46"/>
    </row>
    <row r="4950" spans="28:28" x14ac:dyDescent="0.25">
      <c r="AB4950" s="46"/>
    </row>
    <row r="4951" spans="28:28" x14ac:dyDescent="0.25">
      <c r="AB4951" s="46"/>
    </row>
    <row r="4952" spans="28:28" x14ac:dyDescent="0.25">
      <c r="AB4952" s="46"/>
    </row>
    <row r="4953" spans="28:28" x14ac:dyDescent="0.25">
      <c r="AB4953" s="46"/>
    </row>
    <row r="4954" spans="28:28" x14ac:dyDescent="0.25">
      <c r="AB4954" s="46"/>
    </row>
    <row r="4955" spans="28:28" x14ac:dyDescent="0.25">
      <c r="AB4955" s="46"/>
    </row>
    <row r="4956" spans="28:28" x14ac:dyDescent="0.25">
      <c r="AB4956" s="46"/>
    </row>
    <row r="4957" spans="28:28" x14ac:dyDescent="0.25">
      <c r="AB4957" s="46"/>
    </row>
    <row r="4958" spans="28:28" x14ac:dyDescent="0.25">
      <c r="AB4958" s="46"/>
    </row>
    <row r="4959" spans="28:28" x14ac:dyDescent="0.25">
      <c r="AB4959" s="46"/>
    </row>
    <row r="4960" spans="28:28" x14ac:dyDescent="0.25">
      <c r="AB4960" s="46"/>
    </row>
    <row r="4961" spans="28:28" x14ac:dyDescent="0.25">
      <c r="AB4961" s="46"/>
    </row>
    <row r="4962" spans="28:28" x14ac:dyDescent="0.25">
      <c r="AB4962" s="46"/>
    </row>
    <row r="4963" spans="28:28" x14ac:dyDescent="0.25">
      <c r="AB4963" s="46"/>
    </row>
    <row r="4964" spans="28:28" x14ac:dyDescent="0.25">
      <c r="AB4964" s="46"/>
    </row>
    <row r="4965" spans="28:28" x14ac:dyDescent="0.25">
      <c r="AB4965" s="46"/>
    </row>
    <row r="4966" spans="28:28" x14ac:dyDescent="0.25">
      <c r="AB4966" s="46"/>
    </row>
    <row r="4967" spans="28:28" x14ac:dyDescent="0.25">
      <c r="AB4967" s="46"/>
    </row>
    <row r="4968" spans="28:28" x14ac:dyDescent="0.25">
      <c r="AB4968" s="46"/>
    </row>
    <row r="4969" spans="28:28" x14ac:dyDescent="0.25">
      <c r="AB4969" s="46"/>
    </row>
    <row r="4970" spans="28:28" x14ac:dyDescent="0.25">
      <c r="AB4970" s="46"/>
    </row>
    <row r="4971" spans="28:28" x14ac:dyDescent="0.25">
      <c r="AB4971" s="46"/>
    </row>
    <row r="4972" spans="28:28" x14ac:dyDescent="0.25">
      <c r="AB4972" s="46"/>
    </row>
    <row r="4973" spans="28:28" x14ac:dyDescent="0.25">
      <c r="AB4973" s="46"/>
    </row>
    <row r="4974" spans="28:28" x14ac:dyDescent="0.25">
      <c r="AB4974" s="46"/>
    </row>
    <row r="4975" spans="28:28" x14ac:dyDescent="0.25">
      <c r="AB4975" s="46"/>
    </row>
    <row r="4976" spans="28:28" x14ac:dyDescent="0.25">
      <c r="AB4976" s="46"/>
    </row>
    <row r="4977" spans="28:28" x14ac:dyDescent="0.25">
      <c r="AB4977" s="46"/>
    </row>
    <row r="4978" spans="28:28" x14ac:dyDescent="0.25">
      <c r="AB4978" s="46"/>
    </row>
    <row r="4979" spans="28:28" x14ac:dyDescent="0.25">
      <c r="AB4979" s="46"/>
    </row>
    <row r="4980" spans="28:28" x14ac:dyDescent="0.25">
      <c r="AB4980" s="46"/>
    </row>
    <row r="4981" spans="28:28" x14ac:dyDescent="0.25">
      <c r="AB4981" s="46"/>
    </row>
    <row r="4982" spans="28:28" x14ac:dyDescent="0.25">
      <c r="AB4982" s="46"/>
    </row>
    <row r="4983" spans="28:28" x14ac:dyDescent="0.25">
      <c r="AB4983" s="46"/>
    </row>
    <row r="4984" spans="28:28" x14ac:dyDescent="0.25">
      <c r="AB4984" s="46"/>
    </row>
    <row r="4985" spans="28:28" x14ac:dyDescent="0.25">
      <c r="AB4985" s="46"/>
    </row>
    <row r="4986" spans="28:28" x14ac:dyDescent="0.25">
      <c r="AB4986" s="46"/>
    </row>
    <row r="4987" spans="28:28" x14ac:dyDescent="0.25">
      <c r="AB4987" s="46"/>
    </row>
    <row r="4988" spans="28:28" x14ac:dyDescent="0.25">
      <c r="AB4988" s="46"/>
    </row>
    <row r="4989" spans="28:28" x14ac:dyDescent="0.25">
      <c r="AB4989" s="46"/>
    </row>
    <row r="4990" spans="28:28" x14ac:dyDescent="0.25">
      <c r="AB4990" s="46"/>
    </row>
    <row r="4991" spans="28:28" x14ac:dyDescent="0.25">
      <c r="AB4991" s="46"/>
    </row>
    <row r="4992" spans="28:28" x14ac:dyDescent="0.25">
      <c r="AB4992" s="46"/>
    </row>
    <row r="4993" spans="28:28" x14ac:dyDescent="0.25">
      <c r="AB4993" s="46"/>
    </row>
    <row r="4994" spans="28:28" x14ac:dyDescent="0.25">
      <c r="AB4994" s="46"/>
    </row>
    <row r="4995" spans="28:28" x14ac:dyDescent="0.25">
      <c r="AB4995" s="46"/>
    </row>
    <row r="4996" spans="28:28" x14ac:dyDescent="0.25">
      <c r="AB4996" s="46"/>
    </row>
    <row r="4997" spans="28:28" x14ac:dyDescent="0.25">
      <c r="AB4997" s="46"/>
    </row>
    <row r="4998" spans="28:28" x14ac:dyDescent="0.25">
      <c r="AB4998" s="46"/>
    </row>
    <row r="4999" spans="28:28" x14ac:dyDescent="0.25">
      <c r="AB4999" s="46"/>
    </row>
    <row r="5000" spans="28:28" x14ac:dyDescent="0.25">
      <c r="AB5000" s="46"/>
    </row>
    <row r="5001" spans="28:28" x14ac:dyDescent="0.25">
      <c r="AB5001" s="46"/>
    </row>
    <row r="5002" spans="28:28" x14ac:dyDescent="0.25">
      <c r="AB5002" s="46"/>
    </row>
    <row r="5003" spans="28:28" x14ac:dyDescent="0.25">
      <c r="AB5003" s="46"/>
    </row>
    <row r="5004" spans="28:28" x14ac:dyDescent="0.25">
      <c r="AB5004" s="46"/>
    </row>
    <row r="5005" spans="28:28" x14ac:dyDescent="0.25">
      <c r="AB5005" s="46"/>
    </row>
    <row r="5006" spans="28:28" x14ac:dyDescent="0.25">
      <c r="AB5006" s="46"/>
    </row>
    <row r="5007" spans="28:28" x14ac:dyDescent="0.25">
      <c r="AB5007" s="46"/>
    </row>
    <row r="5008" spans="28:28" x14ac:dyDescent="0.25">
      <c r="AB5008" s="46"/>
    </row>
    <row r="5009" spans="28:28" x14ac:dyDescent="0.25">
      <c r="AB5009" s="46"/>
    </row>
    <row r="5010" spans="28:28" x14ac:dyDescent="0.25">
      <c r="AB5010" s="46"/>
    </row>
    <row r="5011" spans="28:28" x14ac:dyDescent="0.25">
      <c r="AB5011" s="46"/>
    </row>
    <row r="5012" spans="28:28" x14ac:dyDescent="0.25">
      <c r="AB5012" s="46"/>
    </row>
    <row r="5013" spans="28:28" x14ac:dyDescent="0.25">
      <c r="AB5013" s="46"/>
    </row>
    <row r="5014" spans="28:28" x14ac:dyDescent="0.25">
      <c r="AB5014" s="46"/>
    </row>
    <row r="5015" spans="28:28" x14ac:dyDescent="0.25">
      <c r="AB5015" s="46"/>
    </row>
    <row r="5016" spans="28:28" x14ac:dyDescent="0.25">
      <c r="AB5016" s="46"/>
    </row>
    <row r="5017" spans="28:28" x14ac:dyDescent="0.25">
      <c r="AB5017" s="46"/>
    </row>
    <row r="5018" spans="28:28" x14ac:dyDescent="0.25">
      <c r="AB5018" s="46"/>
    </row>
    <row r="5019" spans="28:28" x14ac:dyDescent="0.25">
      <c r="AB5019" s="46"/>
    </row>
    <row r="5020" spans="28:28" x14ac:dyDescent="0.25">
      <c r="AB5020" s="46"/>
    </row>
    <row r="5021" spans="28:28" x14ac:dyDescent="0.25">
      <c r="AB5021" s="46"/>
    </row>
    <row r="5022" spans="28:28" x14ac:dyDescent="0.25">
      <c r="AB5022" s="46"/>
    </row>
    <row r="5023" spans="28:28" x14ac:dyDescent="0.25">
      <c r="AB5023" s="46"/>
    </row>
    <row r="5024" spans="28:28" x14ac:dyDescent="0.25">
      <c r="AB5024" s="46"/>
    </row>
    <row r="5025" spans="28:28" x14ac:dyDescent="0.25">
      <c r="AB5025" s="46"/>
    </row>
    <row r="5026" spans="28:28" x14ac:dyDescent="0.25">
      <c r="AB5026" s="46"/>
    </row>
    <row r="5027" spans="28:28" x14ac:dyDescent="0.25">
      <c r="AB5027" s="46"/>
    </row>
    <row r="5028" spans="28:28" x14ac:dyDescent="0.25">
      <c r="AB5028" s="46"/>
    </row>
    <row r="5029" spans="28:28" x14ac:dyDescent="0.25">
      <c r="AB5029" s="46"/>
    </row>
    <row r="5030" spans="28:28" x14ac:dyDescent="0.25">
      <c r="AB5030" s="46"/>
    </row>
    <row r="5031" spans="28:28" x14ac:dyDescent="0.25">
      <c r="AB5031" s="46"/>
    </row>
    <row r="5032" spans="28:28" x14ac:dyDescent="0.25">
      <c r="AB5032" s="46"/>
    </row>
    <row r="5033" spans="28:28" x14ac:dyDescent="0.25">
      <c r="AB5033" s="46"/>
    </row>
    <row r="5034" spans="28:28" x14ac:dyDescent="0.25">
      <c r="AB5034" s="46"/>
    </row>
    <row r="5035" spans="28:28" x14ac:dyDescent="0.25">
      <c r="AB5035" s="46"/>
    </row>
    <row r="5036" spans="28:28" x14ac:dyDescent="0.25">
      <c r="AB5036" s="46"/>
    </row>
    <row r="5037" spans="28:28" x14ac:dyDescent="0.25">
      <c r="AB5037" s="46"/>
    </row>
    <row r="5038" spans="28:28" x14ac:dyDescent="0.25">
      <c r="AB5038" s="46"/>
    </row>
    <row r="5039" spans="28:28" x14ac:dyDescent="0.25">
      <c r="AB5039" s="46"/>
    </row>
    <row r="5040" spans="28:28" x14ac:dyDescent="0.25">
      <c r="AB5040" s="46"/>
    </row>
    <row r="5041" spans="28:28" x14ac:dyDescent="0.25">
      <c r="AB5041" s="46"/>
    </row>
    <row r="5042" spans="28:28" x14ac:dyDescent="0.25">
      <c r="AB5042" s="46"/>
    </row>
    <row r="5043" spans="28:28" x14ac:dyDescent="0.25">
      <c r="AB5043" s="46"/>
    </row>
    <row r="5044" spans="28:28" x14ac:dyDescent="0.25">
      <c r="AB5044" s="46"/>
    </row>
    <row r="5045" spans="28:28" x14ac:dyDescent="0.25">
      <c r="AB5045" s="46"/>
    </row>
    <row r="5046" spans="28:28" x14ac:dyDescent="0.25">
      <c r="AB5046" s="46"/>
    </row>
    <row r="5047" spans="28:28" x14ac:dyDescent="0.25">
      <c r="AB5047" s="46"/>
    </row>
    <row r="5048" spans="28:28" x14ac:dyDescent="0.25">
      <c r="AB5048" s="46"/>
    </row>
    <row r="5049" spans="28:28" x14ac:dyDescent="0.25">
      <c r="AB5049" s="46"/>
    </row>
    <row r="5050" spans="28:28" x14ac:dyDescent="0.25">
      <c r="AB5050" s="46"/>
    </row>
    <row r="5051" spans="28:28" x14ac:dyDescent="0.25">
      <c r="AB5051" s="46"/>
    </row>
    <row r="5052" spans="28:28" x14ac:dyDescent="0.25">
      <c r="AB5052" s="46"/>
    </row>
    <row r="5053" spans="28:28" x14ac:dyDescent="0.25">
      <c r="AB5053" s="46"/>
    </row>
    <row r="5054" spans="28:28" x14ac:dyDescent="0.25">
      <c r="AB5054" s="46"/>
    </row>
    <row r="5055" spans="28:28" x14ac:dyDescent="0.25">
      <c r="AB5055" s="46"/>
    </row>
    <row r="5056" spans="28:28" x14ac:dyDescent="0.25">
      <c r="AB5056" s="46"/>
    </row>
    <row r="5057" spans="28:28" x14ac:dyDescent="0.25">
      <c r="AB5057" s="46"/>
    </row>
    <row r="5058" spans="28:28" x14ac:dyDescent="0.25">
      <c r="AB5058" s="46"/>
    </row>
    <row r="5059" spans="28:28" x14ac:dyDescent="0.25">
      <c r="AB5059" s="46"/>
    </row>
    <row r="5060" spans="28:28" x14ac:dyDescent="0.25">
      <c r="AB5060" s="46"/>
    </row>
    <row r="5061" spans="28:28" x14ac:dyDescent="0.25">
      <c r="AB5061" s="46"/>
    </row>
    <row r="5062" spans="28:28" x14ac:dyDescent="0.25">
      <c r="AB5062" s="46"/>
    </row>
    <row r="5063" spans="28:28" x14ac:dyDescent="0.25">
      <c r="AB5063" s="46"/>
    </row>
    <row r="5064" spans="28:28" x14ac:dyDescent="0.25">
      <c r="AB5064" s="46"/>
    </row>
    <row r="5065" spans="28:28" x14ac:dyDescent="0.25">
      <c r="AB5065" s="46"/>
    </row>
    <row r="5066" spans="28:28" x14ac:dyDescent="0.25">
      <c r="AB5066" s="46"/>
    </row>
    <row r="5067" spans="28:28" x14ac:dyDescent="0.25">
      <c r="AB5067" s="46"/>
    </row>
    <row r="5068" spans="28:28" x14ac:dyDescent="0.25">
      <c r="AB5068" s="46"/>
    </row>
    <row r="5069" spans="28:28" x14ac:dyDescent="0.25">
      <c r="AB5069" s="46"/>
    </row>
    <row r="5070" spans="28:28" x14ac:dyDescent="0.25">
      <c r="AB5070" s="46"/>
    </row>
    <row r="5071" spans="28:28" x14ac:dyDescent="0.25">
      <c r="AB5071" s="46"/>
    </row>
    <row r="5072" spans="28:28" x14ac:dyDescent="0.25">
      <c r="AB5072" s="46"/>
    </row>
    <row r="5073" spans="28:28" x14ac:dyDescent="0.25">
      <c r="AB5073" s="46"/>
    </row>
    <row r="5074" spans="28:28" x14ac:dyDescent="0.25">
      <c r="AB5074" s="46"/>
    </row>
    <row r="5075" spans="28:28" x14ac:dyDescent="0.25">
      <c r="AB5075" s="46"/>
    </row>
    <row r="5076" spans="28:28" x14ac:dyDescent="0.25">
      <c r="AB5076" s="46"/>
    </row>
    <row r="5077" spans="28:28" x14ac:dyDescent="0.25">
      <c r="AB5077" s="46"/>
    </row>
    <row r="5078" spans="28:28" x14ac:dyDescent="0.25">
      <c r="AB5078" s="46"/>
    </row>
    <row r="5079" spans="28:28" x14ac:dyDescent="0.25">
      <c r="AB5079" s="46"/>
    </row>
    <row r="5080" spans="28:28" x14ac:dyDescent="0.25">
      <c r="AB5080" s="46"/>
    </row>
    <row r="5081" spans="28:28" x14ac:dyDescent="0.25">
      <c r="AB5081" s="46"/>
    </row>
    <row r="5082" spans="28:28" x14ac:dyDescent="0.25">
      <c r="AB5082" s="46"/>
    </row>
    <row r="5083" spans="28:28" x14ac:dyDescent="0.25">
      <c r="AB5083" s="46"/>
    </row>
    <row r="5084" spans="28:28" x14ac:dyDescent="0.25">
      <c r="AB5084" s="46"/>
    </row>
    <row r="5085" spans="28:28" x14ac:dyDescent="0.25">
      <c r="AB5085" s="46"/>
    </row>
    <row r="5086" spans="28:28" x14ac:dyDescent="0.25">
      <c r="AB5086" s="46"/>
    </row>
    <row r="5087" spans="28:28" x14ac:dyDescent="0.25">
      <c r="AB5087" s="46"/>
    </row>
    <row r="5088" spans="28:28" x14ac:dyDescent="0.25">
      <c r="AB5088" s="46"/>
    </row>
    <row r="5089" spans="28:28" x14ac:dyDescent="0.25">
      <c r="AB5089" s="46"/>
    </row>
    <row r="5090" spans="28:28" x14ac:dyDescent="0.25">
      <c r="AB5090" s="46"/>
    </row>
    <row r="5091" spans="28:28" x14ac:dyDescent="0.25">
      <c r="AB5091" s="46"/>
    </row>
    <row r="5092" spans="28:28" x14ac:dyDescent="0.25">
      <c r="AB5092" s="46"/>
    </row>
    <row r="5093" spans="28:28" x14ac:dyDescent="0.25">
      <c r="AB5093" s="46"/>
    </row>
    <row r="5094" spans="28:28" x14ac:dyDescent="0.25">
      <c r="AB5094" s="46"/>
    </row>
    <row r="5095" spans="28:28" x14ac:dyDescent="0.25">
      <c r="AB5095" s="46"/>
    </row>
    <row r="5096" spans="28:28" x14ac:dyDescent="0.25">
      <c r="AB5096" s="46"/>
    </row>
    <row r="5097" spans="28:28" x14ac:dyDescent="0.25">
      <c r="AB5097" s="46"/>
    </row>
    <row r="5098" spans="28:28" x14ac:dyDescent="0.25">
      <c r="AB5098" s="46"/>
    </row>
    <row r="5099" spans="28:28" x14ac:dyDescent="0.25">
      <c r="AB5099" s="46"/>
    </row>
    <row r="5100" spans="28:28" x14ac:dyDescent="0.25">
      <c r="AB5100" s="46"/>
    </row>
    <row r="5101" spans="28:28" x14ac:dyDescent="0.25">
      <c r="AB5101" s="46"/>
    </row>
    <row r="5102" spans="28:28" x14ac:dyDescent="0.25">
      <c r="AB5102" s="46"/>
    </row>
    <row r="5103" spans="28:28" x14ac:dyDescent="0.25">
      <c r="AB5103" s="46"/>
    </row>
    <row r="5104" spans="28:28" x14ac:dyDescent="0.25">
      <c r="AB5104" s="46"/>
    </row>
    <row r="5105" spans="28:28" x14ac:dyDescent="0.25">
      <c r="AB5105" s="46"/>
    </row>
    <row r="5106" spans="28:28" x14ac:dyDescent="0.25">
      <c r="AB5106" s="46"/>
    </row>
    <row r="5107" spans="28:28" x14ac:dyDescent="0.25">
      <c r="AB5107" s="46"/>
    </row>
    <row r="5108" spans="28:28" x14ac:dyDescent="0.25">
      <c r="AB5108" s="46"/>
    </row>
    <row r="5109" spans="28:28" x14ac:dyDescent="0.25">
      <c r="AB5109" s="46"/>
    </row>
    <row r="5110" spans="28:28" x14ac:dyDescent="0.25">
      <c r="AB5110" s="46"/>
    </row>
    <row r="5111" spans="28:28" x14ac:dyDescent="0.25">
      <c r="AB5111" s="46"/>
    </row>
    <row r="5112" spans="28:28" x14ac:dyDescent="0.25">
      <c r="AB5112" s="46"/>
    </row>
    <row r="5113" spans="28:28" x14ac:dyDescent="0.25">
      <c r="AB5113" s="46"/>
    </row>
    <row r="5114" spans="28:28" x14ac:dyDescent="0.25">
      <c r="AB5114" s="46"/>
    </row>
    <row r="5115" spans="28:28" x14ac:dyDescent="0.25">
      <c r="AB5115" s="46"/>
    </row>
    <row r="5116" spans="28:28" x14ac:dyDescent="0.25">
      <c r="AB5116" s="46"/>
    </row>
    <row r="5117" spans="28:28" x14ac:dyDescent="0.25">
      <c r="AB5117" s="46"/>
    </row>
    <row r="5118" spans="28:28" x14ac:dyDescent="0.25">
      <c r="AB5118" s="46"/>
    </row>
    <row r="5119" spans="28:28" x14ac:dyDescent="0.25">
      <c r="AB5119" s="46"/>
    </row>
    <row r="5120" spans="28:28" x14ac:dyDescent="0.25">
      <c r="AB5120" s="46"/>
    </row>
    <row r="5121" spans="28:28" x14ac:dyDescent="0.25">
      <c r="AB5121" s="46"/>
    </row>
    <row r="5122" spans="28:28" x14ac:dyDescent="0.25">
      <c r="AB5122" s="46"/>
    </row>
    <row r="5123" spans="28:28" x14ac:dyDescent="0.25">
      <c r="AB5123" s="46"/>
    </row>
    <row r="5124" spans="28:28" x14ac:dyDescent="0.25">
      <c r="AB5124" s="46"/>
    </row>
    <row r="5125" spans="28:28" x14ac:dyDescent="0.25">
      <c r="AB5125" s="46"/>
    </row>
    <row r="5126" spans="28:28" x14ac:dyDescent="0.25">
      <c r="AB5126" s="46"/>
    </row>
    <row r="5127" spans="28:28" x14ac:dyDescent="0.25">
      <c r="AB5127" s="46"/>
    </row>
    <row r="5128" spans="28:28" x14ac:dyDescent="0.25">
      <c r="AB5128" s="46"/>
    </row>
    <row r="5129" spans="28:28" x14ac:dyDescent="0.25">
      <c r="AB5129" s="46"/>
    </row>
    <row r="5130" spans="28:28" x14ac:dyDescent="0.25">
      <c r="AB5130" s="46"/>
    </row>
    <row r="5131" spans="28:28" x14ac:dyDescent="0.25">
      <c r="AB5131" s="46"/>
    </row>
    <row r="5132" spans="28:28" x14ac:dyDescent="0.25">
      <c r="AB5132" s="46"/>
    </row>
    <row r="5133" spans="28:28" x14ac:dyDescent="0.25">
      <c r="AB5133" s="46"/>
    </row>
    <row r="5134" spans="28:28" x14ac:dyDescent="0.25">
      <c r="AB5134" s="46"/>
    </row>
    <row r="5135" spans="28:28" x14ac:dyDescent="0.25">
      <c r="AB5135" s="46"/>
    </row>
    <row r="5136" spans="28:28" x14ac:dyDescent="0.25">
      <c r="AB5136" s="46"/>
    </row>
    <row r="5137" spans="28:28" x14ac:dyDescent="0.25">
      <c r="AB5137" s="46"/>
    </row>
    <row r="5138" spans="28:28" x14ac:dyDescent="0.25">
      <c r="AB5138" s="46"/>
    </row>
    <row r="5139" spans="28:28" x14ac:dyDescent="0.25">
      <c r="AB5139" s="46"/>
    </row>
    <row r="5140" spans="28:28" x14ac:dyDescent="0.25">
      <c r="AB5140" s="46"/>
    </row>
    <row r="5141" spans="28:28" x14ac:dyDescent="0.25">
      <c r="AB5141" s="46"/>
    </row>
    <row r="5142" spans="28:28" x14ac:dyDescent="0.25">
      <c r="AB5142" s="46"/>
    </row>
    <row r="5143" spans="28:28" x14ac:dyDescent="0.25">
      <c r="AB5143" s="46"/>
    </row>
    <row r="5144" spans="28:28" x14ac:dyDescent="0.25">
      <c r="AB5144" s="46"/>
    </row>
    <row r="5145" spans="28:28" x14ac:dyDescent="0.25">
      <c r="AB5145" s="46"/>
    </row>
    <row r="5146" spans="28:28" x14ac:dyDescent="0.25">
      <c r="AB5146" s="46"/>
    </row>
    <row r="5147" spans="28:28" x14ac:dyDescent="0.25">
      <c r="AB5147" s="46"/>
    </row>
    <row r="5148" spans="28:28" x14ac:dyDescent="0.25">
      <c r="AB5148" s="46"/>
    </row>
    <row r="5149" spans="28:28" x14ac:dyDescent="0.25">
      <c r="AB5149" s="46"/>
    </row>
    <row r="5150" spans="28:28" x14ac:dyDescent="0.25">
      <c r="AB5150" s="46"/>
    </row>
    <row r="5151" spans="28:28" x14ac:dyDescent="0.25">
      <c r="AB5151" s="46"/>
    </row>
    <row r="5152" spans="28:28" x14ac:dyDescent="0.25">
      <c r="AB5152" s="46"/>
    </row>
    <row r="5153" spans="28:28" x14ac:dyDescent="0.25">
      <c r="AB5153" s="46"/>
    </row>
    <row r="5154" spans="28:28" x14ac:dyDescent="0.25">
      <c r="AB5154" s="46"/>
    </row>
    <row r="5155" spans="28:28" x14ac:dyDescent="0.25">
      <c r="AB5155" s="46"/>
    </row>
    <row r="5156" spans="28:28" x14ac:dyDescent="0.25">
      <c r="AB5156" s="46"/>
    </row>
    <row r="5157" spans="28:28" x14ac:dyDescent="0.25">
      <c r="AB5157" s="46"/>
    </row>
    <row r="5158" spans="28:28" x14ac:dyDescent="0.25">
      <c r="AB5158" s="46"/>
    </row>
    <row r="5159" spans="28:28" x14ac:dyDescent="0.25">
      <c r="AB5159" s="46"/>
    </row>
    <row r="5160" spans="28:28" x14ac:dyDescent="0.25">
      <c r="AB5160" s="46"/>
    </row>
    <row r="5161" spans="28:28" x14ac:dyDescent="0.25">
      <c r="AB5161" s="46"/>
    </row>
    <row r="5162" spans="28:28" x14ac:dyDescent="0.25">
      <c r="AB5162" s="46"/>
    </row>
    <row r="5163" spans="28:28" x14ac:dyDescent="0.25">
      <c r="AB5163" s="46"/>
    </row>
    <row r="5164" spans="28:28" x14ac:dyDescent="0.25">
      <c r="AB5164" s="46"/>
    </row>
    <row r="5165" spans="28:28" x14ac:dyDescent="0.25">
      <c r="AB5165" s="46"/>
    </row>
    <row r="5166" spans="28:28" x14ac:dyDescent="0.25">
      <c r="AB5166" s="46"/>
    </row>
    <row r="5167" spans="28:28" x14ac:dyDescent="0.25">
      <c r="AB5167" s="46"/>
    </row>
    <row r="5168" spans="28:28" x14ac:dyDescent="0.25">
      <c r="AB5168" s="46"/>
    </row>
    <row r="5169" spans="28:28" x14ac:dyDescent="0.25">
      <c r="AB5169" s="46"/>
    </row>
    <row r="5170" spans="28:28" x14ac:dyDescent="0.25">
      <c r="AB5170" s="46"/>
    </row>
    <row r="5171" spans="28:28" x14ac:dyDescent="0.25">
      <c r="AB5171" s="46"/>
    </row>
    <row r="5172" spans="28:28" x14ac:dyDescent="0.25">
      <c r="AB5172" s="46"/>
    </row>
    <row r="5173" spans="28:28" x14ac:dyDescent="0.25">
      <c r="AB5173" s="46"/>
    </row>
    <row r="5174" spans="28:28" x14ac:dyDescent="0.25">
      <c r="AB5174" s="46"/>
    </row>
    <row r="5175" spans="28:28" x14ac:dyDescent="0.25">
      <c r="AB5175" s="46"/>
    </row>
    <row r="5176" spans="28:28" x14ac:dyDescent="0.25">
      <c r="AB5176" s="46"/>
    </row>
    <row r="5177" spans="28:28" x14ac:dyDescent="0.25">
      <c r="AB5177" s="46"/>
    </row>
    <row r="5178" spans="28:28" x14ac:dyDescent="0.25">
      <c r="AB5178" s="46"/>
    </row>
    <row r="5179" spans="28:28" x14ac:dyDescent="0.25">
      <c r="AB5179" s="46"/>
    </row>
    <row r="5180" spans="28:28" x14ac:dyDescent="0.25">
      <c r="AB5180" s="46"/>
    </row>
    <row r="5181" spans="28:28" x14ac:dyDescent="0.25">
      <c r="AB5181" s="46"/>
    </row>
    <row r="5182" spans="28:28" x14ac:dyDescent="0.25">
      <c r="AB5182" s="46"/>
    </row>
    <row r="5183" spans="28:28" x14ac:dyDescent="0.25">
      <c r="AB5183" s="46"/>
    </row>
    <row r="5184" spans="28:28" x14ac:dyDescent="0.25">
      <c r="AB5184" s="46"/>
    </row>
    <row r="5185" spans="28:28" x14ac:dyDescent="0.25">
      <c r="AB5185" s="46"/>
    </row>
    <row r="5186" spans="28:28" x14ac:dyDescent="0.25">
      <c r="AB5186" s="46"/>
    </row>
    <row r="5187" spans="28:28" x14ac:dyDescent="0.25">
      <c r="AB5187" s="46"/>
    </row>
    <row r="5188" spans="28:28" x14ac:dyDescent="0.25">
      <c r="AB5188" s="46"/>
    </row>
    <row r="5189" spans="28:28" x14ac:dyDescent="0.25">
      <c r="AB5189" s="46"/>
    </row>
    <row r="5190" spans="28:28" x14ac:dyDescent="0.25">
      <c r="AB5190" s="46"/>
    </row>
    <row r="5191" spans="28:28" x14ac:dyDescent="0.25">
      <c r="AB5191" s="46"/>
    </row>
    <row r="5192" spans="28:28" x14ac:dyDescent="0.25">
      <c r="AB5192" s="46"/>
    </row>
    <row r="5193" spans="28:28" x14ac:dyDescent="0.25">
      <c r="AB5193" s="46"/>
    </row>
    <row r="5194" spans="28:28" x14ac:dyDescent="0.25">
      <c r="AB5194" s="46"/>
    </row>
    <row r="5195" spans="28:28" x14ac:dyDescent="0.25">
      <c r="AB5195" s="46"/>
    </row>
    <row r="5196" spans="28:28" x14ac:dyDescent="0.25">
      <c r="AB5196" s="46"/>
    </row>
    <row r="5197" spans="28:28" x14ac:dyDescent="0.25">
      <c r="AB5197" s="46"/>
    </row>
    <row r="5198" spans="28:28" x14ac:dyDescent="0.25">
      <c r="AB5198" s="46"/>
    </row>
    <row r="5199" spans="28:28" x14ac:dyDescent="0.25">
      <c r="AB5199" s="46"/>
    </row>
    <row r="5200" spans="28:28" x14ac:dyDescent="0.25">
      <c r="AB5200" s="46"/>
    </row>
    <row r="5201" spans="28:28" x14ac:dyDescent="0.25">
      <c r="AB5201" s="46"/>
    </row>
    <row r="5202" spans="28:28" x14ac:dyDescent="0.25">
      <c r="AB5202" s="46"/>
    </row>
    <row r="5203" spans="28:28" x14ac:dyDescent="0.25">
      <c r="AB5203" s="46"/>
    </row>
    <row r="5204" spans="28:28" x14ac:dyDescent="0.25">
      <c r="AB5204" s="46"/>
    </row>
    <row r="5205" spans="28:28" x14ac:dyDescent="0.25">
      <c r="AB5205" s="46"/>
    </row>
    <row r="5206" spans="28:28" x14ac:dyDescent="0.25">
      <c r="AB5206" s="46"/>
    </row>
    <row r="5207" spans="28:28" x14ac:dyDescent="0.25">
      <c r="AB5207" s="46"/>
    </row>
    <row r="5208" spans="28:28" x14ac:dyDescent="0.25">
      <c r="AB5208" s="46"/>
    </row>
    <row r="5209" spans="28:28" x14ac:dyDescent="0.25">
      <c r="AB5209" s="46"/>
    </row>
    <row r="5210" spans="28:28" x14ac:dyDescent="0.25">
      <c r="AB5210" s="46"/>
    </row>
    <row r="5211" spans="28:28" x14ac:dyDescent="0.25">
      <c r="AB5211" s="46"/>
    </row>
    <row r="5212" spans="28:28" x14ac:dyDescent="0.25">
      <c r="AB5212" s="46"/>
    </row>
    <row r="5213" spans="28:28" x14ac:dyDescent="0.25">
      <c r="AB5213" s="46"/>
    </row>
    <row r="5214" spans="28:28" x14ac:dyDescent="0.25">
      <c r="AB5214" s="46"/>
    </row>
    <row r="5215" spans="28:28" x14ac:dyDescent="0.25">
      <c r="AB5215" s="46"/>
    </row>
    <row r="5216" spans="28:28" x14ac:dyDescent="0.25">
      <c r="AB5216" s="46"/>
    </row>
    <row r="5217" spans="28:28" x14ac:dyDescent="0.25">
      <c r="AB5217" s="46"/>
    </row>
    <row r="5218" spans="28:28" x14ac:dyDescent="0.25">
      <c r="AB5218" s="46"/>
    </row>
    <row r="5219" spans="28:28" x14ac:dyDescent="0.25">
      <c r="AB5219" s="46"/>
    </row>
    <row r="5220" spans="28:28" x14ac:dyDescent="0.25">
      <c r="AB5220" s="46"/>
    </row>
    <row r="5221" spans="28:28" x14ac:dyDescent="0.25">
      <c r="AB5221" s="46"/>
    </row>
    <row r="5222" spans="28:28" x14ac:dyDescent="0.25">
      <c r="AB5222" s="46"/>
    </row>
    <row r="5223" spans="28:28" x14ac:dyDescent="0.25">
      <c r="AB5223" s="46"/>
    </row>
    <row r="5224" spans="28:28" x14ac:dyDescent="0.25">
      <c r="AB5224" s="46"/>
    </row>
    <row r="5225" spans="28:28" x14ac:dyDescent="0.25">
      <c r="AB5225" s="46"/>
    </row>
    <row r="5226" spans="28:28" x14ac:dyDescent="0.25">
      <c r="AB5226" s="46"/>
    </row>
    <row r="5227" spans="28:28" x14ac:dyDescent="0.25">
      <c r="AB5227" s="46"/>
    </row>
    <row r="5228" spans="28:28" x14ac:dyDescent="0.25">
      <c r="AB5228" s="46"/>
    </row>
    <row r="5229" spans="28:28" x14ac:dyDescent="0.25">
      <c r="AB5229" s="46"/>
    </row>
    <row r="5230" spans="28:28" x14ac:dyDescent="0.25">
      <c r="AB5230" s="46"/>
    </row>
    <row r="5231" spans="28:28" x14ac:dyDescent="0.25">
      <c r="AB5231" s="46"/>
    </row>
    <row r="5232" spans="28:28" x14ac:dyDescent="0.25">
      <c r="AB5232" s="46"/>
    </row>
    <row r="5233" spans="28:28" x14ac:dyDescent="0.25">
      <c r="AB5233" s="46"/>
    </row>
    <row r="5234" spans="28:28" x14ac:dyDescent="0.25">
      <c r="AB5234" s="46"/>
    </row>
    <row r="5235" spans="28:28" x14ac:dyDescent="0.25">
      <c r="AB5235" s="46"/>
    </row>
    <row r="5236" spans="28:28" x14ac:dyDescent="0.25">
      <c r="AB5236" s="46"/>
    </row>
    <row r="5237" spans="28:28" x14ac:dyDescent="0.25">
      <c r="AB5237" s="46"/>
    </row>
    <row r="5238" spans="28:28" x14ac:dyDescent="0.25">
      <c r="AB5238" s="46"/>
    </row>
    <row r="5239" spans="28:28" x14ac:dyDescent="0.25">
      <c r="AB5239" s="46"/>
    </row>
    <row r="5240" spans="28:28" x14ac:dyDescent="0.25">
      <c r="AB5240" s="46"/>
    </row>
    <row r="5241" spans="28:28" x14ac:dyDescent="0.25">
      <c r="AB5241" s="46"/>
    </row>
    <row r="5242" spans="28:28" x14ac:dyDescent="0.25">
      <c r="AB5242" s="46"/>
    </row>
    <row r="5243" spans="28:28" x14ac:dyDescent="0.25">
      <c r="AB5243" s="46"/>
    </row>
    <row r="5244" spans="28:28" x14ac:dyDescent="0.25">
      <c r="AB5244" s="46"/>
    </row>
    <row r="5245" spans="28:28" x14ac:dyDescent="0.25">
      <c r="AB5245" s="46"/>
    </row>
    <row r="5246" spans="28:28" x14ac:dyDescent="0.25">
      <c r="AB5246" s="46"/>
    </row>
    <row r="5247" spans="28:28" x14ac:dyDescent="0.25">
      <c r="AB5247" s="46"/>
    </row>
    <row r="5248" spans="28:28" x14ac:dyDescent="0.25">
      <c r="AB5248" s="46"/>
    </row>
    <row r="5249" spans="28:28" x14ac:dyDescent="0.25">
      <c r="AB5249" s="46"/>
    </row>
    <row r="5250" spans="28:28" x14ac:dyDescent="0.25">
      <c r="AB5250" s="46"/>
    </row>
    <row r="5251" spans="28:28" x14ac:dyDescent="0.25">
      <c r="AB5251" s="46"/>
    </row>
    <row r="5252" spans="28:28" x14ac:dyDescent="0.25">
      <c r="AB5252" s="46"/>
    </row>
    <row r="5253" spans="28:28" x14ac:dyDescent="0.25">
      <c r="AB5253" s="46"/>
    </row>
    <row r="5254" spans="28:28" x14ac:dyDescent="0.25">
      <c r="AB5254" s="46"/>
    </row>
    <row r="5255" spans="28:28" x14ac:dyDescent="0.25">
      <c r="AB5255" s="46"/>
    </row>
    <row r="5256" spans="28:28" x14ac:dyDescent="0.25">
      <c r="AB5256" s="46"/>
    </row>
    <row r="5257" spans="28:28" x14ac:dyDescent="0.25">
      <c r="AB5257" s="46"/>
    </row>
    <row r="5258" spans="28:28" x14ac:dyDescent="0.25">
      <c r="AB5258" s="46"/>
    </row>
    <row r="5259" spans="28:28" x14ac:dyDescent="0.25">
      <c r="AB5259" s="46"/>
    </row>
    <row r="5260" spans="28:28" x14ac:dyDescent="0.25">
      <c r="AB5260" s="46"/>
    </row>
    <row r="5261" spans="28:28" x14ac:dyDescent="0.25">
      <c r="AB5261" s="46"/>
    </row>
    <row r="5262" spans="28:28" x14ac:dyDescent="0.25">
      <c r="AB5262" s="46"/>
    </row>
    <row r="5263" spans="28:28" x14ac:dyDescent="0.25">
      <c r="AB5263" s="46"/>
    </row>
    <row r="5264" spans="28:28" x14ac:dyDescent="0.25">
      <c r="AB5264" s="46"/>
    </row>
    <row r="5265" spans="28:28" x14ac:dyDescent="0.25">
      <c r="AB5265" s="46"/>
    </row>
    <row r="5266" spans="28:28" x14ac:dyDescent="0.25">
      <c r="AB5266" s="46"/>
    </row>
    <row r="5267" spans="28:28" x14ac:dyDescent="0.25">
      <c r="AB5267" s="46"/>
    </row>
    <row r="5268" spans="28:28" x14ac:dyDescent="0.25">
      <c r="AB5268" s="46"/>
    </row>
    <row r="5269" spans="28:28" x14ac:dyDescent="0.25">
      <c r="AB5269" s="46"/>
    </row>
    <row r="5270" spans="28:28" x14ac:dyDescent="0.25">
      <c r="AB5270" s="46"/>
    </row>
    <row r="5271" spans="28:28" x14ac:dyDescent="0.25">
      <c r="AB5271" s="46"/>
    </row>
    <row r="5272" spans="28:28" x14ac:dyDescent="0.25">
      <c r="AB5272" s="46"/>
    </row>
    <row r="5273" spans="28:28" x14ac:dyDescent="0.25">
      <c r="AB5273" s="46"/>
    </row>
    <row r="5274" spans="28:28" x14ac:dyDescent="0.25">
      <c r="AB5274" s="46"/>
    </row>
    <row r="5275" spans="28:28" x14ac:dyDescent="0.25">
      <c r="AB5275" s="46"/>
    </row>
    <row r="5276" spans="28:28" x14ac:dyDescent="0.25">
      <c r="AB5276" s="46"/>
    </row>
    <row r="5277" spans="28:28" x14ac:dyDescent="0.25">
      <c r="AB5277" s="46"/>
    </row>
    <row r="5278" spans="28:28" x14ac:dyDescent="0.25">
      <c r="AB5278" s="46"/>
    </row>
    <row r="5279" spans="28:28" x14ac:dyDescent="0.25">
      <c r="AB5279" s="46"/>
    </row>
    <row r="5280" spans="28:28" x14ac:dyDescent="0.25">
      <c r="AB5280" s="46"/>
    </row>
    <row r="5281" spans="28:28" x14ac:dyDescent="0.25">
      <c r="AB5281" s="46"/>
    </row>
    <row r="5282" spans="28:28" x14ac:dyDescent="0.25">
      <c r="AB5282" s="46"/>
    </row>
    <row r="5283" spans="28:28" x14ac:dyDescent="0.25">
      <c r="AB5283" s="46"/>
    </row>
    <row r="5284" spans="28:28" x14ac:dyDescent="0.25">
      <c r="AB5284" s="46"/>
    </row>
    <row r="5285" spans="28:28" x14ac:dyDescent="0.25">
      <c r="AB5285" s="46"/>
    </row>
    <row r="5286" spans="28:28" x14ac:dyDescent="0.25">
      <c r="AB5286" s="46"/>
    </row>
    <row r="5287" spans="28:28" x14ac:dyDescent="0.25">
      <c r="AB5287" s="46"/>
    </row>
    <row r="5288" spans="28:28" x14ac:dyDescent="0.25">
      <c r="AB5288" s="46"/>
    </row>
    <row r="5289" spans="28:28" x14ac:dyDescent="0.25">
      <c r="AB5289" s="46"/>
    </row>
    <row r="5290" spans="28:28" x14ac:dyDescent="0.25">
      <c r="AB5290" s="46"/>
    </row>
    <row r="5291" spans="28:28" x14ac:dyDescent="0.25">
      <c r="AB5291" s="46"/>
    </row>
    <row r="5292" spans="28:28" x14ac:dyDescent="0.25">
      <c r="AB5292" s="46"/>
    </row>
    <row r="5293" spans="28:28" x14ac:dyDescent="0.25">
      <c r="AB5293" s="46"/>
    </row>
    <row r="5294" spans="28:28" x14ac:dyDescent="0.25">
      <c r="AB5294" s="46"/>
    </row>
    <row r="5295" spans="28:28" x14ac:dyDescent="0.25">
      <c r="AB5295" s="46"/>
    </row>
    <row r="5296" spans="28:28" x14ac:dyDescent="0.25">
      <c r="AB5296" s="46"/>
    </row>
    <row r="5297" spans="28:28" x14ac:dyDescent="0.25">
      <c r="AB5297" s="46"/>
    </row>
    <row r="5298" spans="28:28" x14ac:dyDescent="0.25">
      <c r="AB5298" s="46"/>
    </row>
    <row r="5299" spans="28:28" x14ac:dyDescent="0.25">
      <c r="AB5299" s="46"/>
    </row>
    <row r="5300" spans="28:28" x14ac:dyDescent="0.25">
      <c r="AB5300" s="46"/>
    </row>
    <row r="5301" spans="28:28" x14ac:dyDescent="0.25">
      <c r="AB5301" s="46"/>
    </row>
    <row r="5302" spans="28:28" x14ac:dyDescent="0.25">
      <c r="AB5302" s="46"/>
    </row>
    <row r="5303" spans="28:28" x14ac:dyDescent="0.25">
      <c r="AB5303" s="46"/>
    </row>
    <row r="5304" spans="28:28" x14ac:dyDescent="0.25">
      <c r="AB5304" s="46"/>
    </row>
    <row r="5305" spans="28:28" x14ac:dyDescent="0.25">
      <c r="AB5305" s="46"/>
    </row>
    <row r="5306" spans="28:28" x14ac:dyDescent="0.25">
      <c r="AB5306" s="46"/>
    </row>
    <row r="5307" spans="28:28" x14ac:dyDescent="0.25">
      <c r="AB5307" s="46"/>
    </row>
    <row r="5308" spans="28:28" x14ac:dyDescent="0.25">
      <c r="AB5308" s="46"/>
    </row>
    <row r="5309" spans="28:28" x14ac:dyDescent="0.25">
      <c r="AB5309" s="46"/>
    </row>
    <row r="5310" spans="28:28" x14ac:dyDescent="0.25">
      <c r="AB5310" s="46"/>
    </row>
    <row r="5311" spans="28:28" x14ac:dyDescent="0.25">
      <c r="AB5311" s="46"/>
    </row>
    <row r="5312" spans="28:28" x14ac:dyDescent="0.25">
      <c r="AB5312" s="46"/>
    </row>
    <row r="5313" spans="28:28" x14ac:dyDescent="0.25">
      <c r="AB5313" s="46"/>
    </row>
    <row r="5314" spans="28:28" x14ac:dyDescent="0.25">
      <c r="AB5314" s="46"/>
    </row>
    <row r="5315" spans="28:28" x14ac:dyDescent="0.25">
      <c r="AB5315" s="46"/>
    </row>
    <row r="5316" spans="28:28" x14ac:dyDescent="0.25">
      <c r="AB5316" s="46"/>
    </row>
    <row r="5317" spans="28:28" x14ac:dyDescent="0.25">
      <c r="AB5317" s="46"/>
    </row>
    <row r="5318" spans="28:28" x14ac:dyDescent="0.25">
      <c r="AB5318" s="46"/>
    </row>
    <row r="5319" spans="28:28" x14ac:dyDescent="0.25">
      <c r="AB5319" s="46"/>
    </row>
    <row r="5320" spans="28:28" x14ac:dyDescent="0.25">
      <c r="AB5320" s="46"/>
    </row>
    <row r="5321" spans="28:28" x14ac:dyDescent="0.25">
      <c r="AB5321" s="46"/>
    </row>
    <row r="5322" spans="28:28" x14ac:dyDescent="0.25">
      <c r="AB5322" s="46"/>
    </row>
    <row r="5323" spans="28:28" x14ac:dyDescent="0.25">
      <c r="AB5323" s="46"/>
    </row>
    <row r="5324" spans="28:28" x14ac:dyDescent="0.25">
      <c r="AB5324" s="46"/>
    </row>
    <row r="5325" spans="28:28" x14ac:dyDescent="0.25">
      <c r="AB5325" s="46"/>
    </row>
    <row r="5326" spans="28:28" x14ac:dyDescent="0.25">
      <c r="AB5326" s="46"/>
    </row>
    <row r="5327" spans="28:28" x14ac:dyDescent="0.25">
      <c r="AB5327" s="46"/>
    </row>
    <row r="5328" spans="28:28" x14ac:dyDescent="0.25">
      <c r="AB5328" s="46"/>
    </row>
    <row r="5329" spans="28:28" x14ac:dyDescent="0.25">
      <c r="AB5329" s="46"/>
    </row>
    <row r="5330" spans="28:28" x14ac:dyDescent="0.25">
      <c r="AB5330" s="46"/>
    </row>
    <row r="5331" spans="28:28" x14ac:dyDescent="0.25">
      <c r="AB5331" s="46"/>
    </row>
    <row r="5332" spans="28:28" x14ac:dyDescent="0.25">
      <c r="AB5332" s="46"/>
    </row>
    <row r="5333" spans="28:28" x14ac:dyDescent="0.25">
      <c r="AB5333" s="46"/>
    </row>
    <row r="5334" spans="28:28" x14ac:dyDescent="0.25">
      <c r="AB5334" s="46"/>
    </row>
    <row r="5335" spans="28:28" x14ac:dyDescent="0.25">
      <c r="AB5335" s="46"/>
    </row>
    <row r="5336" spans="28:28" x14ac:dyDescent="0.25">
      <c r="AB5336" s="46"/>
    </row>
    <row r="5337" spans="28:28" x14ac:dyDescent="0.25">
      <c r="AB5337" s="46"/>
    </row>
    <row r="5338" spans="28:28" x14ac:dyDescent="0.25">
      <c r="AB5338" s="46"/>
    </row>
    <row r="5339" spans="28:28" x14ac:dyDescent="0.25">
      <c r="AB5339" s="46"/>
    </row>
    <row r="5340" spans="28:28" x14ac:dyDescent="0.25">
      <c r="AB5340" s="46"/>
    </row>
    <row r="5341" spans="28:28" x14ac:dyDescent="0.25">
      <c r="AB5341" s="46"/>
    </row>
    <row r="5342" spans="28:28" x14ac:dyDescent="0.25">
      <c r="AB5342" s="46"/>
    </row>
    <row r="5343" spans="28:28" x14ac:dyDescent="0.25">
      <c r="AB5343" s="46"/>
    </row>
    <row r="5344" spans="28:28" x14ac:dyDescent="0.25">
      <c r="AB5344" s="46"/>
    </row>
    <row r="5345" spans="28:28" x14ac:dyDescent="0.25">
      <c r="AB5345" s="46"/>
    </row>
    <row r="5346" spans="28:28" x14ac:dyDescent="0.25">
      <c r="AB5346" s="46"/>
    </row>
    <row r="5347" spans="28:28" x14ac:dyDescent="0.25">
      <c r="AB5347" s="46"/>
    </row>
    <row r="5348" spans="28:28" x14ac:dyDescent="0.25">
      <c r="AB5348" s="46"/>
    </row>
    <row r="5349" spans="28:28" x14ac:dyDescent="0.25">
      <c r="AB5349" s="46"/>
    </row>
    <row r="5350" spans="28:28" x14ac:dyDescent="0.25">
      <c r="AB5350" s="46"/>
    </row>
    <row r="5351" spans="28:28" x14ac:dyDescent="0.25">
      <c r="AB5351" s="46"/>
    </row>
    <row r="5352" spans="28:28" x14ac:dyDescent="0.25">
      <c r="AB5352" s="46"/>
    </row>
    <row r="5353" spans="28:28" x14ac:dyDescent="0.25">
      <c r="AB5353" s="46"/>
    </row>
    <row r="5354" spans="28:28" x14ac:dyDescent="0.25">
      <c r="AB5354" s="46"/>
    </row>
    <row r="5355" spans="28:28" x14ac:dyDescent="0.25">
      <c r="AB5355" s="46"/>
    </row>
    <row r="5356" spans="28:28" x14ac:dyDescent="0.25">
      <c r="AB5356" s="46"/>
    </row>
    <row r="5357" spans="28:28" x14ac:dyDescent="0.25">
      <c r="AB5357" s="46"/>
    </row>
    <row r="5358" spans="28:28" x14ac:dyDescent="0.25">
      <c r="AB5358" s="46"/>
    </row>
    <row r="5359" spans="28:28" x14ac:dyDescent="0.25">
      <c r="AB5359" s="46"/>
    </row>
    <row r="5360" spans="28:28" x14ac:dyDescent="0.25">
      <c r="AB5360" s="46"/>
    </row>
    <row r="5361" spans="28:28" x14ac:dyDescent="0.25">
      <c r="AB5361" s="46"/>
    </row>
    <row r="5362" spans="28:28" x14ac:dyDescent="0.25">
      <c r="AB5362" s="46"/>
    </row>
    <row r="5363" spans="28:28" x14ac:dyDescent="0.25">
      <c r="AB5363" s="46"/>
    </row>
    <row r="5364" spans="28:28" x14ac:dyDescent="0.25">
      <c r="AB5364" s="46"/>
    </row>
    <row r="5365" spans="28:28" x14ac:dyDescent="0.25">
      <c r="AB5365" s="46"/>
    </row>
    <row r="5366" spans="28:28" x14ac:dyDescent="0.25">
      <c r="AB5366" s="46"/>
    </row>
    <row r="5367" spans="28:28" x14ac:dyDescent="0.25">
      <c r="AB5367" s="46"/>
    </row>
    <row r="5368" spans="28:28" x14ac:dyDescent="0.25">
      <c r="AB5368" s="46"/>
    </row>
    <row r="5369" spans="28:28" x14ac:dyDescent="0.25">
      <c r="AB5369" s="46"/>
    </row>
    <row r="5370" spans="28:28" x14ac:dyDescent="0.25">
      <c r="AB5370" s="46"/>
    </row>
    <row r="5371" spans="28:28" x14ac:dyDescent="0.25">
      <c r="AB5371" s="46"/>
    </row>
    <row r="5372" spans="28:28" x14ac:dyDescent="0.25">
      <c r="AB5372" s="46"/>
    </row>
    <row r="5373" spans="28:28" x14ac:dyDescent="0.25">
      <c r="AB5373" s="46"/>
    </row>
    <row r="5374" spans="28:28" x14ac:dyDescent="0.25">
      <c r="AB5374" s="46"/>
    </row>
    <row r="5375" spans="28:28" x14ac:dyDescent="0.25">
      <c r="AB5375" s="46"/>
    </row>
    <row r="5376" spans="28:28" x14ac:dyDescent="0.25">
      <c r="AB5376" s="46"/>
    </row>
    <row r="5377" spans="28:28" x14ac:dyDescent="0.25">
      <c r="AB5377" s="46"/>
    </row>
    <row r="5378" spans="28:28" x14ac:dyDescent="0.25">
      <c r="AB5378" s="46"/>
    </row>
    <row r="5379" spans="28:28" x14ac:dyDescent="0.25">
      <c r="AB5379" s="46"/>
    </row>
    <row r="5380" spans="28:28" x14ac:dyDescent="0.25">
      <c r="AB5380" s="46"/>
    </row>
    <row r="5381" spans="28:28" x14ac:dyDescent="0.25">
      <c r="AB5381" s="46"/>
    </row>
    <row r="5382" spans="28:28" x14ac:dyDescent="0.25">
      <c r="AB5382" s="46"/>
    </row>
    <row r="5383" spans="28:28" x14ac:dyDescent="0.25">
      <c r="AB5383" s="46"/>
    </row>
    <row r="5384" spans="28:28" x14ac:dyDescent="0.25">
      <c r="AB5384" s="46"/>
    </row>
    <row r="5385" spans="28:28" x14ac:dyDescent="0.25">
      <c r="AB5385" s="46"/>
    </row>
    <row r="5386" spans="28:28" x14ac:dyDescent="0.25">
      <c r="AB5386" s="46"/>
    </row>
    <row r="5387" spans="28:28" x14ac:dyDescent="0.25">
      <c r="AB5387" s="46"/>
    </row>
    <row r="5388" spans="28:28" x14ac:dyDescent="0.25">
      <c r="AB5388" s="46"/>
    </row>
    <row r="5389" spans="28:28" x14ac:dyDescent="0.25">
      <c r="AB5389" s="46"/>
    </row>
    <row r="5390" spans="28:28" x14ac:dyDescent="0.25">
      <c r="AB5390" s="46"/>
    </row>
    <row r="5391" spans="28:28" x14ac:dyDescent="0.25">
      <c r="AB5391" s="46"/>
    </row>
    <row r="5392" spans="28:28" x14ac:dyDescent="0.25">
      <c r="AB5392" s="46"/>
    </row>
    <row r="5393" spans="28:28" x14ac:dyDescent="0.25">
      <c r="AB5393" s="46"/>
    </row>
    <row r="5394" spans="28:28" x14ac:dyDescent="0.25">
      <c r="AB5394" s="46"/>
    </row>
    <row r="5395" spans="28:28" x14ac:dyDescent="0.25">
      <c r="AB5395" s="46"/>
    </row>
    <row r="5396" spans="28:28" x14ac:dyDescent="0.25">
      <c r="AB5396" s="46"/>
    </row>
    <row r="5397" spans="28:28" x14ac:dyDescent="0.25">
      <c r="AB5397" s="46"/>
    </row>
    <row r="5398" spans="28:28" x14ac:dyDescent="0.25">
      <c r="AB5398" s="46"/>
    </row>
    <row r="5399" spans="28:28" x14ac:dyDescent="0.25">
      <c r="AB5399" s="46"/>
    </row>
    <row r="5400" spans="28:28" x14ac:dyDescent="0.25">
      <c r="AB5400" s="46"/>
    </row>
    <row r="5401" spans="28:28" x14ac:dyDescent="0.25">
      <c r="AB5401" s="46"/>
    </row>
    <row r="5402" spans="28:28" x14ac:dyDescent="0.25">
      <c r="AB5402" s="46"/>
    </row>
    <row r="5403" spans="28:28" x14ac:dyDescent="0.25">
      <c r="AB5403" s="46"/>
    </row>
    <row r="5404" spans="28:28" x14ac:dyDescent="0.25">
      <c r="AB5404" s="46"/>
    </row>
    <row r="5405" spans="28:28" x14ac:dyDescent="0.25">
      <c r="AB5405" s="46"/>
    </row>
    <row r="5406" spans="28:28" x14ac:dyDescent="0.25">
      <c r="AB5406" s="46"/>
    </row>
    <row r="5407" spans="28:28" x14ac:dyDescent="0.25">
      <c r="AB5407" s="46"/>
    </row>
    <row r="5408" spans="28:28" x14ac:dyDescent="0.25">
      <c r="AB5408" s="46"/>
    </row>
    <row r="5409" spans="28:28" x14ac:dyDescent="0.25">
      <c r="AB5409" s="46"/>
    </row>
    <row r="5410" spans="28:28" x14ac:dyDescent="0.25">
      <c r="AB5410" s="46"/>
    </row>
    <row r="5411" spans="28:28" x14ac:dyDescent="0.25">
      <c r="AB5411" s="46"/>
    </row>
    <row r="5412" spans="28:28" x14ac:dyDescent="0.25">
      <c r="AB5412" s="46"/>
    </row>
    <row r="5413" spans="28:28" x14ac:dyDescent="0.25">
      <c r="AB5413" s="46"/>
    </row>
    <row r="5414" spans="28:28" x14ac:dyDescent="0.25">
      <c r="AB5414" s="46"/>
    </row>
    <row r="5415" spans="28:28" x14ac:dyDescent="0.25">
      <c r="AB5415" s="46"/>
    </row>
    <row r="5416" spans="28:28" x14ac:dyDescent="0.25">
      <c r="AB5416" s="46"/>
    </row>
    <row r="5417" spans="28:28" x14ac:dyDescent="0.25">
      <c r="AB5417" s="46"/>
    </row>
    <row r="5418" spans="28:28" x14ac:dyDescent="0.25">
      <c r="AB5418" s="46"/>
    </row>
    <row r="5419" spans="28:28" x14ac:dyDescent="0.25">
      <c r="AB5419" s="46"/>
    </row>
    <row r="5420" spans="28:28" x14ac:dyDescent="0.25">
      <c r="AB5420" s="46"/>
    </row>
    <row r="5421" spans="28:28" x14ac:dyDescent="0.25">
      <c r="AB5421" s="46"/>
    </row>
    <row r="5422" spans="28:28" x14ac:dyDescent="0.25">
      <c r="AB5422" s="46"/>
    </row>
    <row r="5423" spans="28:28" x14ac:dyDescent="0.25">
      <c r="AB5423" s="46"/>
    </row>
    <row r="5424" spans="28:28" x14ac:dyDescent="0.25">
      <c r="AB5424" s="46"/>
    </row>
    <row r="5425" spans="28:28" x14ac:dyDescent="0.25">
      <c r="AB5425" s="46"/>
    </row>
    <row r="5426" spans="28:28" x14ac:dyDescent="0.25">
      <c r="AB5426" s="46"/>
    </row>
    <row r="5427" spans="28:28" x14ac:dyDescent="0.25">
      <c r="AB5427" s="46"/>
    </row>
    <row r="5428" spans="28:28" x14ac:dyDescent="0.25">
      <c r="AB5428" s="46"/>
    </row>
    <row r="5429" spans="28:28" x14ac:dyDescent="0.25">
      <c r="AB5429" s="46"/>
    </row>
    <row r="5430" spans="28:28" x14ac:dyDescent="0.25">
      <c r="AB5430" s="46"/>
    </row>
    <row r="5431" spans="28:28" x14ac:dyDescent="0.25">
      <c r="AB5431" s="46"/>
    </row>
    <row r="5432" spans="28:28" x14ac:dyDescent="0.25">
      <c r="AB5432" s="46"/>
    </row>
    <row r="5433" spans="28:28" x14ac:dyDescent="0.25">
      <c r="AB5433" s="46"/>
    </row>
    <row r="5434" spans="28:28" x14ac:dyDescent="0.25">
      <c r="AB5434" s="46"/>
    </row>
    <row r="5435" spans="28:28" x14ac:dyDescent="0.25">
      <c r="AB5435" s="46"/>
    </row>
    <row r="5436" spans="28:28" x14ac:dyDescent="0.25">
      <c r="AB5436" s="46"/>
    </row>
    <row r="5437" spans="28:28" x14ac:dyDescent="0.25">
      <c r="AB5437" s="46"/>
    </row>
    <row r="5438" spans="28:28" x14ac:dyDescent="0.25">
      <c r="AB5438" s="46"/>
    </row>
    <row r="5439" spans="28:28" x14ac:dyDescent="0.25">
      <c r="AB5439" s="46"/>
    </row>
    <row r="5440" spans="28:28" x14ac:dyDescent="0.25">
      <c r="AB5440" s="46"/>
    </row>
    <row r="5441" spans="28:28" x14ac:dyDescent="0.25">
      <c r="AB5441" s="46"/>
    </row>
    <row r="5442" spans="28:28" x14ac:dyDescent="0.25">
      <c r="AB5442" s="46"/>
    </row>
    <row r="5443" spans="28:28" x14ac:dyDescent="0.25">
      <c r="AB5443" s="46"/>
    </row>
    <row r="5444" spans="28:28" x14ac:dyDescent="0.25">
      <c r="AB5444" s="46"/>
    </row>
    <row r="5445" spans="28:28" x14ac:dyDescent="0.25">
      <c r="AB5445" s="46"/>
    </row>
    <row r="5446" spans="28:28" x14ac:dyDescent="0.25">
      <c r="AB5446" s="46"/>
    </row>
    <row r="5447" spans="28:28" x14ac:dyDescent="0.25">
      <c r="AB5447" s="46"/>
    </row>
    <row r="5448" spans="28:28" x14ac:dyDescent="0.25">
      <c r="AB5448" s="46"/>
    </row>
    <row r="5449" spans="28:28" x14ac:dyDescent="0.25">
      <c r="AB5449" s="46"/>
    </row>
    <row r="5450" spans="28:28" x14ac:dyDescent="0.25">
      <c r="AB5450" s="46"/>
    </row>
    <row r="5451" spans="28:28" x14ac:dyDescent="0.25">
      <c r="AB5451" s="46"/>
    </row>
    <row r="5452" spans="28:28" x14ac:dyDescent="0.25">
      <c r="AB5452" s="46"/>
    </row>
    <row r="5453" spans="28:28" x14ac:dyDescent="0.25">
      <c r="AB5453" s="46"/>
    </row>
    <row r="5454" spans="28:28" x14ac:dyDescent="0.25">
      <c r="AB5454" s="46"/>
    </row>
    <row r="5455" spans="28:28" x14ac:dyDescent="0.25">
      <c r="AB5455" s="46"/>
    </row>
    <row r="5456" spans="28:28" x14ac:dyDescent="0.25">
      <c r="AB5456" s="46"/>
    </row>
    <row r="5457" spans="28:28" x14ac:dyDescent="0.25">
      <c r="AB5457" s="46"/>
    </row>
    <row r="5458" spans="28:28" x14ac:dyDescent="0.25">
      <c r="AB5458" s="46"/>
    </row>
    <row r="5459" spans="28:28" x14ac:dyDescent="0.25">
      <c r="AB5459" s="46"/>
    </row>
    <row r="5460" spans="28:28" x14ac:dyDescent="0.25">
      <c r="AB5460" s="46"/>
    </row>
    <row r="5461" spans="28:28" x14ac:dyDescent="0.25">
      <c r="AB5461" s="46"/>
    </row>
    <row r="5462" spans="28:28" x14ac:dyDescent="0.25">
      <c r="AB5462" s="46"/>
    </row>
    <row r="5463" spans="28:28" x14ac:dyDescent="0.25">
      <c r="AB5463" s="46"/>
    </row>
    <row r="5464" spans="28:28" x14ac:dyDescent="0.25">
      <c r="AB5464" s="46"/>
    </row>
    <row r="5465" spans="28:28" x14ac:dyDescent="0.25">
      <c r="AB5465" s="46"/>
    </row>
    <row r="5466" spans="28:28" x14ac:dyDescent="0.25">
      <c r="AB5466" s="46"/>
    </row>
    <row r="5467" spans="28:28" x14ac:dyDescent="0.25">
      <c r="AB5467" s="46"/>
    </row>
    <row r="5468" spans="28:28" x14ac:dyDescent="0.25">
      <c r="AB5468" s="46"/>
    </row>
    <row r="5469" spans="28:28" x14ac:dyDescent="0.25">
      <c r="AB5469" s="46"/>
    </row>
    <row r="5470" spans="28:28" x14ac:dyDescent="0.25">
      <c r="AB5470" s="46"/>
    </row>
    <row r="5471" spans="28:28" x14ac:dyDescent="0.25">
      <c r="AB5471" s="46"/>
    </row>
    <row r="5472" spans="28:28" x14ac:dyDescent="0.25">
      <c r="AB5472" s="46"/>
    </row>
    <row r="5473" spans="28:28" x14ac:dyDescent="0.25">
      <c r="AB5473" s="46"/>
    </row>
    <row r="5474" spans="28:28" x14ac:dyDescent="0.25">
      <c r="AB5474" s="46"/>
    </row>
    <row r="5475" spans="28:28" x14ac:dyDescent="0.25">
      <c r="AB5475" s="46"/>
    </row>
    <row r="5476" spans="28:28" x14ac:dyDescent="0.25">
      <c r="AB5476" s="46"/>
    </row>
    <row r="5477" spans="28:28" x14ac:dyDescent="0.25">
      <c r="AB5477" s="46"/>
    </row>
    <row r="5478" spans="28:28" x14ac:dyDescent="0.25">
      <c r="AB5478" s="46"/>
    </row>
    <row r="5479" spans="28:28" x14ac:dyDescent="0.25">
      <c r="AB5479" s="46"/>
    </row>
    <row r="5480" spans="28:28" x14ac:dyDescent="0.25">
      <c r="AB5480" s="46"/>
    </row>
    <row r="5481" spans="28:28" x14ac:dyDescent="0.25">
      <c r="AB5481" s="46"/>
    </row>
    <row r="5482" spans="28:28" x14ac:dyDescent="0.25">
      <c r="AB5482" s="46"/>
    </row>
    <row r="5483" spans="28:28" x14ac:dyDescent="0.25">
      <c r="AB5483" s="46"/>
    </row>
    <row r="5484" spans="28:28" x14ac:dyDescent="0.25">
      <c r="AB5484" s="46"/>
    </row>
    <row r="5485" spans="28:28" x14ac:dyDescent="0.25">
      <c r="AB5485" s="46"/>
    </row>
    <row r="5486" spans="28:28" x14ac:dyDescent="0.25">
      <c r="AB5486" s="46"/>
    </row>
    <row r="5487" spans="28:28" x14ac:dyDescent="0.25">
      <c r="AB5487" s="46"/>
    </row>
    <row r="5488" spans="28:28" x14ac:dyDescent="0.25">
      <c r="AB5488" s="46"/>
    </row>
    <row r="5489" spans="28:28" x14ac:dyDescent="0.25">
      <c r="AB5489" s="46"/>
    </row>
    <row r="5490" spans="28:28" x14ac:dyDescent="0.25">
      <c r="AB5490" s="46"/>
    </row>
    <row r="5491" spans="28:28" x14ac:dyDescent="0.25">
      <c r="AB5491" s="46"/>
    </row>
    <row r="5492" spans="28:28" x14ac:dyDescent="0.25">
      <c r="AB5492" s="46"/>
    </row>
    <row r="5493" spans="28:28" x14ac:dyDescent="0.25">
      <c r="AB5493" s="46"/>
    </row>
    <row r="5494" spans="28:28" x14ac:dyDescent="0.25">
      <c r="AB5494" s="46"/>
    </row>
    <row r="5495" spans="28:28" x14ac:dyDescent="0.25">
      <c r="AB5495" s="46"/>
    </row>
    <row r="5496" spans="28:28" x14ac:dyDescent="0.25">
      <c r="AB5496" s="46"/>
    </row>
    <row r="5497" spans="28:28" x14ac:dyDescent="0.25">
      <c r="AB5497" s="46"/>
    </row>
    <row r="5498" spans="28:28" x14ac:dyDescent="0.25">
      <c r="AB5498" s="46"/>
    </row>
    <row r="5499" spans="28:28" x14ac:dyDescent="0.25">
      <c r="AB5499" s="46"/>
    </row>
    <row r="5500" spans="28:28" x14ac:dyDescent="0.25">
      <c r="AB5500" s="46"/>
    </row>
    <row r="5501" spans="28:28" x14ac:dyDescent="0.25">
      <c r="AB5501" s="46"/>
    </row>
    <row r="5502" spans="28:28" x14ac:dyDescent="0.25">
      <c r="AB5502" s="46"/>
    </row>
    <row r="5503" spans="28:28" x14ac:dyDescent="0.25">
      <c r="AB5503" s="46"/>
    </row>
    <row r="5504" spans="28:28" x14ac:dyDescent="0.25">
      <c r="AB5504" s="46"/>
    </row>
    <row r="5505" spans="28:28" x14ac:dyDescent="0.25">
      <c r="AB5505" s="46"/>
    </row>
    <row r="5506" spans="28:28" x14ac:dyDescent="0.25">
      <c r="AB5506" s="46"/>
    </row>
    <row r="5507" spans="28:28" x14ac:dyDescent="0.25">
      <c r="AB5507" s="46"/>
    </row>
    <row r="5508" spans="28:28" x14ac:dyDescent="0.25">
      <c r="AB5508" s="46"/>
    </row>
    <row r="5509" spans="28:28" x14ac:dyDescent="0.25">
      <c r="AB5509" s="46"/>
    </row>
    <row r="5510" spans="28:28" x14ac:dyDescent="0.25">
      <c r="AB5510" s="46"/>
    </row>
    <row r="5511" spans="28:28" x14ac:dyDescent="0.25">
      <c r="AB5511" s="46"/>
    </row>
    <row r="5512" spans="28:28" x14ac:dyDescent="0.25">
      <c r="AB5512" s="46"/>
    </row>
    <row r="5513" spans="28:28" x14ac:dyDescent="0.25">
      <c r="AB5513" s="46"/>
    </row>
    <row r="5514" spans="28:28" x14ac:dyDescent="0.25">
      <c r="AB5514" s="46"/>
    </row>
    <row r="5515" spans="28:28" x14ac:dyDescent="0.25">
      <c r="AB5515" s="46"/>
    </row>
    <row r="5516" spans="28:28" x14ac:dyDescent="0.25">
      <c r="AB5516" s="46"/>
    </row>
    <row r="5517" spans="28:28" x14ac:dyDescent="0.25">
      <c r="AB5517" s="46"/>
    </row>
    <row r="5518" spans="28:28" x14ac:dyDescent="0.25">
      <c r="AB5518" s="46"/>
    </row>
    <row r="5519" spans="28:28" x14ac:dyDescent="0.25">
      <c r="AB5519" s="46"/>
    </row>
    <row r="5520" spans="28:28" x14ac:dyDescent="0.25">
      <c r="AB5520" s="46"/>
    </row>
    <row r="5521" spans="28:28" x14ac:dyDescent="0.25">
      <c r="AB5521" s="46"/>
    </row>
    <row r="5522" spans="28:28" x14ac:dyDescent="0.25">
      <c r="AB5522" s="46"/>
    </row>
    <row r="5523" spans="28:28" x14ac:dyDescent="0.25">
      <c r="AB5523" s="46"/>
    </row>
    <row r="5524" spans="28:28" x14ac:dyDescent="0.25">
      <c r="AB5524" s="46"/>
    </row>
    <row r="5525" spans="28:28" x14ac:dyDescent="0.25">
      <c r="AB5525" s="46"/>
    </row>
    <row r="5526" spans="28:28" x14ac:dyDescent="0.25">
      <c r="AB5526" s="46"/>
    </row>
    <row r="5527" spans="28:28" x14ac:dyDescent="0.25">
      <c r="AB5527" s="46"/>
    </row>
    <row r="5528" spans="28:28" x14ac:dyDescent="0.25">
      <c r="AB5528" s="46"/>
    </row>
    <row r="5529" spans="28:28" x14ac:dyDescent="0.25">
      <c r="AB5529" s="46"/>
    </row>
    <row r="5530" spans="28:28" x14ac:dyDescent="0.25">
      <c r="AB5530" s="46"/>
    </row>
    <row r="5531" spans="28:28" x14ac:dyDescent="0.25">
      <c r="AB5531" s="46"/>
    </row>
    <row r="5532" spans="28:28" x14ac:dyDescent="0.25">
      <c r="AB5532" s="46"/>
    </row>
    <row r="5533" spans="28:28" x14ac:dyDescent="0.25">
      <c r="AB5533" s="46"/>
    </row>
    <row r="5534" spans="28:28" x14ac:dyDescent="0.25">
      <c r="AB5534" s="46"/>
    </row>
    <row r="5535" spans="28:28" x14ac:dyDescent="0.25">
      <c r="AB5535" s="46"/>
    </row>
    <row r="5536" spans="28:28" x14ac:dyDescent="0.25">
      <c r="AB5536" s="46"/>
    </row>
    <row r="5537" spans="28:28" x14ac:dyDescent="0.25">
      <c r="AB5537" s="46"/>
    </row>
    <row r="5538" spans="28:28" x14ac:dyDescent="0.25">
      <c r="AB5538" s="46"/>
    </row>
    <row r="5539" spans="28:28" x14ac:dyDescent="0.25">
      <c r="AB5539" s="46"/>
    </row>
    <row r="5540" spans="28:28" x14ac:dyDescent="0.25">
      <c r="AB5540" s="46"/>
    </row>
    <row r="5541" spans="28:28" x14ac:dyDescent="0.25">
      <c r="AB5541" s="46"/>
    </row>
    <row r="5542" spans="28:28" x14ac:dyDescent="0.25">
      <c r="AB5542" s="46"/>
    </row>
    <row r="5543" spans="28:28" x14ac:dyDescent="0.25">
      <c r="AB5543" s="46"/>
    </row>
    <row r="5544" spans="28:28" x14ac:dyDescent="0.25">
      <c r="AB5544" s="46"/>
    </row>
    <row r="5545" spans="28:28" x14ac:dyDescent="0.25">
      <c r="AB5545" s="46"/>
    </row>
    <row r="5546" spans="28:28" x14ac:dyDescent="0.25">
      <c r="AB5546" s="46"/>
    </row>
    <row r="5547" spans="28:28" x14ac:dyDescent="0.25">
      <c r="AB5547" s="46"/>
    </row>
    <row r="5548" spans="28:28" x14ac:dyDescent="0.25">
      <c r="AB5548" s="46"/>
    </row>
    <row r="5549" spans="28:28" x14ac:dyDescent="0.25">
      <c r="AB5549" s="46"/>
    </row>
    <row r="5550" spans="28:28" x14ac:dyDescent="0.25">
      <c r="AB5550" s="46"/>
    </row>
    <row r="5551" spans="28:28" x14ac:dyDescent="0.25">
      <c r="AB5551" s="46"/>
    </row>
    <row r="5552" spans="28:28" x14ac:dyDescent="0.25">
      <c r="AB5552" s="46"/>
    </row>
    <row r="5553" spans="28:28" x14ac:dyDescent="0.25">
      <c r="AB5553" s="46"/>
    </row>
    <row r="5554" spans="28:28" x14ac:dyDescent="0.25">
      <c r="AB5554" s="46"/>
    </row>
    <row r="5555" spans="28:28" x14ac:dyDescent="0.25">
      <c r="AB5555" s="46"/>
    </row>
    <row r="5556" spans="28:28" x14ac:dyDescent="0.25">
      <c r="AB5556" s="46"/>
    </row>
    <row r="5557" spans="28:28" x14ac:dyDescent="0.25">
      <c r="AB5557" s="46"/>
    </row>
    <row r="5558" spans="28:28" x14ac:dyDescent="0.25">
      <c r="AB5558" s="46"/>
    </row>
    <row r="5559" spans="28:28" x14ac:dyDescent="0.25">
      <c r="AB5559" s="46"/>
    </row>
    <row r="5560" spans="28:28" x14ac:dyDescent="0.25">
      <c r="AB5560" s="46"/>
    </row>
    <row r="5561" spans="28:28" x14ac:dyDescent="0.25">
      <c r="AB5561" s="46"/>
    </row>
    <row r="5562" spans="28:28" x14ac:dyDescent="0.25">
      <c r="AB5562" s="46"/>
    </row>
    <row r="5563" spans="28:28" x14ac:dyDescent="0.25">
      <c r="AB5563" s="46"/>
    </row>
    <row r="5564" spans="28:28" x14ac:dyDescent="0.25">
      <c r="AB5564" s="46"/>
    </row>
    <row r="5565" spans="28:28" x14ac:dyDescent="0.25">
      <c r="AB5565" s="46"/>
    </row>
    <row r="5566" spans="28:28" x14ac:dyDescent="0.25">
      <c r="AB5566" s="46"/>
    </row>
    <row r="5567" spans="28:28" x14ac:dyDescent="0.25">
      <c r="AB5567" s="46"/>
    </row>
    <row r="5568" spans="28:28" x14ac:dyDescent="0.25">
      <c r="AB5568" s="46"/>
    </row>
    <row r="5569" spans="28:28" x14ac:dyDescent="0.25">
      <c r="AB5569" s="46"/>
    </row>
    <row r="5570" spans="28:28" x14ac:dyDescent="0.25">
      <c r="AB5570" s="46"/>
    </row>
    <row r="5571" spans="28:28" x14ac:dyDescent="0.25">
      <c r="AB5571" s="46"/>
    </row>
    <row r="5572" spans="28:28" x14ac:dyDescent="0.25">
      <c r="AB5572" s="46"/>
    </row>
    <row r="5573" spans="28:28" x14ac:dyDescent="0.25">
      <c r="AB5573" s="46"/>
    </row>
    <row r="5574" spans="28:28" x14ac:dyDescent="0.25">
      <c r="AB5574" s="46"/>
    </row>
    <row r="5575" spans="28:28" x14ac:dyDescent="0.25">
      <c r="AB5575" s="46"/>
    </row>
    <row r="5576" spans="28:28" x14ac:dyDescent="0.25">
      <c r="AB5576" s="46"/>
    </row>
    <row r="5577" spans="28:28" x14ac:dyDescent="0.25">
      <c r="AB5577" s="46"/>
    </row>
    <row r="5578" spans="28:28" x14ac:dyDescent="0.25">
      <c r="AB5578" s="46"/>
    </row>
    <row r="5579" spans="28:28" x14ac:dyDescent="0.25">
      <c r="AB5579" s="46"/>
    </row>
    <row r="5580" spans="28:28" x14ac:dyDescent="0.25">
      <c r="AB5580" s="46"/>
    </row>
    <row r="5581" spans="28:28" x14ac:dyDescent="0.25">
      <c r="AB5581" s="46"/>
    </row>
    <row r="5582" spans="28:28" x14ac:dyDescent="0.25">
      <c r="AB5582" s="46"/>
    </row>
    <row r="5583" spans="28:28" x14ac:dyDescent="0.25">
      <c r="AB5583" s="46"/>
    </row>
    <row r="5584" spans="28:28" x14ac:dyDescent="0.25">
      <c r="AB5584" s="46"/>
    </row>
    <row r="5585" spans="28:28" x14ac:dyDescent="0.25">
      <c r="AB5585" s="46"/>
    </row>
    <row r="5586" spans="28:28" x14ac:dyDescent="0.25">
      <c r="AB5586" s="46"/>
    </row>
    <row r="5587" spans="28:28" x14ac:dyDescent="0.25">
      <c r="AB5587" s="46"/>
    </row>
    <row r="5588" spans="28:28" x14ac:dyDescent="0.25">
      <c r="AB5588" s="46"/>
    </row>
    <row r="5589" spans="28:28" x14ac:dyDescent="0.25">
      <c r="AB5589" s="46"/>
    </row>
    <row r="5590" spans="28:28" x14ac:dyDescent="0.25">
      <c r="AB5590" s="46"/>
    </row>
    <row r="5591" spans="28:28" x14ac:dyDescent="0.25">
      <c r="AB5591" s="46"/>
    </row>
    <row r="5592" spans="28:28" x14ac:dyDescent="0.25">
      <c r="AB5592" s="46"/>
    </row>
    <row r="5593" spans="28:28" x14ac:dyDescent="0.25">
      <c r="AB5593" s="46"/>
    </row>
    <row r="5594" spans="28:28" x14ac:dyDescent="0.25">
      <c r="AB5594" s="46"/>
    </row>
    <row r="5595" spans="28:28" x14ac:dyDescent="0.25">
      <c r="AB5595" s="46"/>
    </row>
    <row r="5596" spans="28:28" x14ac:dyDescent="0.25">
      <c r="AB5596" s="46"/>
    </row>
    <row r="5597" spans="28:28" x14ac:dyDescent="0.25">
      <c r="AB5597" s="46"/>
    </row>
    <row r="5598" spans="28:28" x14ac:dyDescent="0.25">
      <c r="AB5598" s="46"/>
    </row>
    <row r="5599" spans="28:28" x14ac:dyDescent="0.25">
      <c r="AB5599" s="46"/>
    </row>
    <row r="5600" spans="28:28" x14ac:dyDescent="0.25">
      <c r="AB5600" s="46"/>
    </row>
    <row r="5601" spans="28:28" x14ac:dyDescent="0.25">
      <c r="AB5601" s="46"/>
    </row>
    <row r="5602" spans="28:28" x14ac:dyDescent="0.25">
      <c r="AB5602" s="46"/>
    </row>
    <row r="5603" spans="28:28" x14ac:dyDescent="0.25">
      <c r="AB5603" s="46"/>
    </row>
    <row r="5604" spans="28:28" x14ac:dyDescent="0.25">
      <c r="AB5604" s="46"/>
    </row>
    <row r="5605" spans="28:28" x14ac:dyDescent="0.25">
      <c r="AB5605" s="46"/>
    </row>
    <row r="5606" spans="28:28" x14ac:dyDescent="0.25">
      <c r="AB5606" s="46"/>
    </row>
    <row r="5607" spans="28:28" x14ac:dyDescent="0.25">
      <c r="AB5607" s="46"/>
    </row>
    <row r="5608" spans="28:28" x14ac:dyDescent="0.25">
      <c r="AB5608" s="46"/>
    </row>
    <row r="5609" spans="28:28" x14ac:dyDescent="0.25">
      <c r="AB5609" s="46"/>
    </row>
    <row r="5610" spans="28:28" x14ac:dyDescent="0.25">
      <c r="AB5610" s="46"/>
    </row>
    <row r="5611" spans="28:28" x14ac:dyDescent="0.25">
      <c r="AB5611" s="46"/>
    </row>
    <row r="5612" spans="28:28" x14ac:dyDescent="0.25">
      <c r="AB5612" s="46"/>
    </row>
    <row r="5613" spans="28:28" x14ac:dyDescent="0.25">
      <c r="AB5613" s="46"/>
    </row>
    <row r="5614" spans="28:28" x14ac:dyDescent="0.25">
      <c r="AB5614" s="46"/>
    </row>
    <row r="5615" spans="28:28" x14ac:dyDescent="0.25">
      <c r="AB5615" s="46"/>
    </row>
    <row r="5616" spans="28:28" x14ac:dyDescent="0.25">
      <c r="AB5616" s="46"/>
    </row>
    <row r="5617" spans="28:28" x14ac:dyDescent="0.25">
      <c r="AB5617" s="46"/>
    </row>
    <row r="5618" spans="28:28" x14ac:dyDescent="0.25">
      <c r="AB5618" s="46"/>
    </row>
    <row r="5619" spans="28:28" x14ac:dyDescent="0.25">
      <c r="AB5619" s="46"/>
    </row>
    <row r="5620" spans="28:28" x14ac:dyDescent="0.25">
      <c r="AB5620" s="46"/>
    </row>
    <row r="5621" spans="28:28" x14ac:dyDescent="0.25">
      <c r="AB5621" s="46"/>
    </row>
    <row r="5622" spans="28:28" x14ac:dyDescent="0.25">
      <c r="AB5622" s="46"/>
    </row>
    <row r="5623" spans="28:28" x14ac:dyDescent="0.25">
      <c r="AB5623" s="46"/>
    </row>
    <row r="5624" spans="28:28" x14ac:dyDescent="0.25">
      <c r="AB5624" s="46"/>
    </row>
    <row r="5625" spans="28:28" x14ac:dyDescent="0.25">
      <c r="AB5625" s="46"/>
    </row>
    <row r="5626" spans="28:28" x14ac:dyDescent="0.25">
      <c r="AB5626" s="46"/>
    </row>
    <row r="5627" spans="28:28" x14ac:dyDescent="0.25">
      <c r="AB5627" s="46"/>
    </row>
    <row r="5628" spans="28:28" x14ac:dyDescent="0.25">
      <c r="AB5628" s="46"/>
    </row>
    <row r="5629" spans="28:28" x14ac:dyDescent="0.25">
      <c r="AB5629" s="46"/>
    </row>
    <row r="5630" spans="28:28" x14ac:dyDescent="0.25">
      <c r="AB5630" s="46"/>
    </row>
    <row r="5631" spans="28:28" x14ac:dyDescent="0.25">
      <c r="AB5631" s="46"/>
    </row>
    <row r="5632" spans="28:28" x14ac:dyDescent="0.25">
      <c r="AB5632" s="46"/>
    </row>
    <row r="5633" spans="28:28" x14ac:dyDescent="0.25">
      <c r="AB5633" s="46"/>
    </row>
    <row r="5634" spans="28:28" x14ac:dyDescent="0.25">
      <c r="AB5634" s="46"/>
    </row>
    <row r="5635" spans="28:28" x14ac:dyDescent="0.25">
      <c r="AB5635" s="46"/>
    </row>
    <row r="5636" spans="28:28" x14ac:dyDescent="0.25">
      <c r="AB5636" s="46"/>
    </row>
    <row r="5637" spans="28:28" x14ac:dyDescent="0.25">
      <c r="AB5637" s="46"/>
    </row>
    <row r="5638" spans="28:28" x14ac:dyDescent="0.25">
      <c r="AB5638" s="46"/>
    </row>
    <row r="5639" spans="28:28" x14ac:dyDescent="0.25">
      <c r="AB5639" s="46"/>
    </row>
    <row r="5640" spans="28:28" x14ac:dyDescent="0.25">
      <c r="AB5640" s="46"/>
    </row>
    <row r="5641" spans="28:28" x14ac:dyDescent="0.25">
      <c r="AB5641" s="46"/>
    </row>
    <row r="5642" spans="28:28" x14ac:dyDescent="0.25">
      <c r="AB5642" s="46"/>
    </row>
    <row r="5643" spans="28:28" x14ac:dyDescent="0.25">
      <c r="AB5643" s="46"/>
    </row>
    <row r="5644" spans="28:28" x14ac:dyDescent="0.25">
      <c r="AB5644" s="46"/>
    </row>
    <row r="5645" spans="28:28" x14ac:dyDescent="0.25">
      <c r="AB5645" s="46"/>
    </row>
    <row r="5646" spans="28:28" x14ac:dyDescent="0.25">
      <c r="AB5646" s="46"/>
    </row>
    <row r="5647" spans="28:28" x14ac:dyDescent="0.25">
      <c r="AB5647" s="46"/>
    </row>
    <row r="5648" spans="28:28" x14ac:dyDescent="0.25">
      <c r="AB5648" s="46"/>
    </row>
    <row r="5649" spans="28:28" x14ac:dyDescent="0.25">
      <c r="AB5649" s="46"/>
    </row>
    <row r="5650" spans="28:28" x14ac:dyDescent="0.25">
      <c r="AB5650" s="46"/>
    </row>
    <row r="5651" spans="28:28" x14ac:dyDescent="0.25">
      <c r="AB5651" s="46"/>
    </row>
    <row r="5652" spans="28:28" x14ac:dyDescent="0.25">
      <c r="AB5652" s="46"/>
    </row>
    <row r="5653" spans="28:28" x14ac:dyDescent="0.25">
      <c r="AB5653" s="46"/>
    </row>
    <row r="5654" spans="28:28" x14ac:dyDescent="0.25">
      <c r="AB5654" s="46"/>
    </row>
    <row r="5655" spans="28:28" x14ac:dyDescent="0.25">
      <c r="AB5655" s="46"/>
    </row>
    <row r="5656" spans="28:28" x14ac:dyDescent="0.25">
      <c r="AB5656" s="46"/>
    </row>
    <row r="5657" spans="28:28" x14ac:dyDescent="0.25">
      <c r="AB5657" s="46"/>
    </row>
    <row r="5658" spans="28:28" x14ac:dyDescent="0.25">
      <c r="AB5658" s="46"/>
    </row>
    <row r="5659" spans="28:28" x14ac:dyDescent="0.25">
      <c r="AB5659" s="46"/>
    </row>
    <row r="5660" spans="28:28" x14ac:dyDescent="0.25">
      <c r="AB5660" s="46"/>
    </row>
    <row r="5661" spans="28:28" x14ac:dyDescent="0.25">
      <c r="AB5661" s="46"/>
    </row>
    <row r="5662" spans="28:28" x14ac:dyDescent="0.25">
      <c r="AB5662" s="46"/>
    </row>
    <row r="5663" spans="28:28" x14ac:dyDescent="0.25">
      <c r="AB5663" s="46"/>
    </row>
    <row r="5664" spans="28:28" x14ac:dyDescent="0.25">
      <c r="AB5664" s="46"/>
    </row>
    <row r="5665" spans="28:28" x14ac:dyDescent="0.25">
      <c r="AB5665" s="46"/>
    </row>
    <row r="5666" spans="28:28" x14ac:dyDescent="0.25">
      <c r="AB5666" s="46"/>
    </row>
    <row r="5667" spans="28:28" x14ac:dyDescent="0.25">
      <c r="AB5667" s="46"/>
    </row>
    <row r="5668" spans="28:28" x14ac:dyDescent="0.25">
      <c r="AB5668" s="46"/>
    </row>
    <row r="5669" spans="28:28" x14ac:dyDescent="0.25">
      <c r="AB5669" s="46"/>
    </row>
    <row r="5670" spans="28:28" x14ac:dyDescent="0.25">
      <c r="AB5670" s="46"/>
    </row>
    <row r="5671" spans="28:28" x14ac:dyDescent="0.25">
      <c r="AB5671" s="46"/>
    </row>
    <row r="5672" spans="28:28" x14ac:dyDescent="0.25">
      <c r="AB5672" s="46"/>
    </row>
    <row r="5673" spans="28:28" x14ac:dyDescent="0.25">
      <c r="AB5673" s="46"/>
    </row>
    <row r="5674" spans="28:28" x14ac:dyDescent="0.25">
      <c r="AB5674" s="46"/>
    </row>
    <row r="5675" spans="28:28" x14ac:dyDescent="0.25">
      <c r="AB5675" s="46"/>
    </row>
    <row r="5676" spans="28:28" x14ac:dyDescent="0.25">
      <c r="AB5676" s="46"/>
    </row>
    <row r="5677" spans="28:28" x14ac:dyDescent="0.25">
      <c r="AB5677" s="46"/>
    </row>
    <row r="5678" spans="28:28" x14ac:dyDescent="0.25">
      <c r="AB5678" s="46"/>
    </row>
    <row r="5679" spans="28:28" x14ac:dyDescent="0.25">
      <c r="AB5679" s="46"/>
    </row>
    <row r="5680" spans="28:28" x14ac:dyDescent="0.25">
      <c r="AB5680" s="46"/>
    </row>
    <row r="5681" spans="28:28" x14ac:dyDescent="0.25">
      <c r="AB5681" s="46"/>
    </row>
    <row r="5682" spans="28:28" x14ac:dyDescent="0.25">
      <c r="AB5682" s="46"/>
    </row>
    <row r="5683" spans="28:28" x14ac:dyDescent="0.25">
      <c r="AB5683" s="46"/>
    </row>
    <row r="5684" spans="28:28" x14ac:dyDescent="0.25">
      <c r="AB5684" s="46"/>
    </row>
    <row r="5685" spans="28:28" x14ac:dyDescent="0.25">
      <c r="AB5685" s="46"/>
    </row>
    <row r="5686" spans="28:28" x14ac:dyDescent="0.25">
      <c r="AB5686" s="46"/>
    </row>
    <row r="5687" spans="28:28" x14ac:dyDescent="0.25">
      <c r="AB5687" s="46"/>
    </row>
    <row r="5688" spans="28:28" x14ac:dyDescent="0.25">
      <c r="AB5688" s="46"/>
    </row>
    <row r="5689" spans="28:28" x14ac:dyDescent="0.25">
      <c r="AB5689" s="46"/>
    </row>
    <row r="5690" spans="28:28" x14ac:dyDescent="0.25">
      <c r="AB5690" s="46"/>
    </row>
    <row r="5691" spans="28:28" x14ac:dyDescent="0.25">
      <c r="AB5691" s="46"/>
    </row>
    <row r="5692" spans="28:28" x14ac:dyDescent="0.25">
      <c r="AB5692" s="46"/>
    </row>
    <row r="5693" spans="28:28" x14ac:dyDescent="0.25">
      <c r="AB5693" s="46"/>
    </row>
    <row r="5694" spans="28:28" x14ac:dyDescent="0.25">
      <c r="AB5694" s="46"/>
    </row>
    <row r="5695" spans="28:28" x14ac:dyDescent="0.25">
      <c r="AB5695" s="46"/>
    </row>
    <row r="5696" spans="28:28" x14ac:dyDescent="0.25">
      <c r="AB5696" s="46"/>
    </row>
    <row r="5697" spans="28:28" x14ac:dyDescent="0.25">
      <c r="AB5697" s="46"/>
    </row>
    <row r="5698" spans="28:28" x14ac:dyDescent="0.25">
      <c r="AB5698" s="46"/>
    </row>
    <row r="5699" spans="28:28" x14ac:dyDescent="0.25">
      <c r="AB5699" s="46"/>
    </row>
    <row r="5700" spans="28:28" x14ac:dyDescent="0.25">
      <c r="AB5700" s="46"/>
    </row>
    <row r="5701" spans="28:28" x14ac:dyDescent="0.25">
      <c r="AB5701" s="46"/>
    </row>
    <row r="5702" spans="28:28" x14ac:dyDescent="0.25">
      <c r="AB5702" s="46"/>
    </row>
    <row r="5703" spans="28:28" x14ac:dyDescent="0.25">
      <c r="AB5703" s="46"/>
    </row>
    <row r="5704" spans="28:28" x14ac:dyDescent="0.25">
      <c r="AB5704" s="46"/>
    </row>
    <row r="5705" spans="28:28" x14ac:dyDescent="0.25">
      <c r="AB5705" s="46"/>
    </row>
    <row r="5706" spans="28:28" x14ac:dyDescent="0.25">
      <c r="AB5706" s="46"/>
    </row>
    <row r="5707" spans="28:28" x14ac:dyDescent="0.25">
      <c r="AB5707" s="46"/>
    </row>
    <row r="5708" spans="28:28" x14ac:dyDescent="0.25">
      <c r="AB5708" s="46"/>
    </row>
    <row r="5709" spans="28:28" x14ac:dyDescent="0.25">
      <c r="AB5709" s="46"/>
    </row>
    <row r="5710" spans="28:28" x14ac:dyDescent="0.25">
      <c r="AB5710" s="46"/>
    </row>
    <row r="5711" spans="28:28" x14ac:dyDescent="0.25">
      <c r="AB5711" s="46"/>
    </row>
    <row r="5712" spans="28:28" x14ac:dyDescent="0.25">
      <c r="AB5712" s="46"/>
    </row>
    <row r="5713" spans="28:28" x14ac:dyDescent="0.25">
      <c r="AB5713" s="46"/>
    </row>
    <row r="5714" spans="28:28" x14ac:dyDescent="0.25">
      <c r="AB5714" s="46"/>
    </row>
    <row r="5715" spans="28:28" x14ac:dyDescent="0.25">
      <c r="AB5715" s="46"/>
    </row>
    <row r="5716" spans="28:28" x14ac:dyDescent="0.25">
      <c r="AB5716" s="46"/>
    </row>
    <row r="5717" spans="28:28" x14ac:dyDescent="0.25">
      <c r="AB5717" s="46"/>
    </row>
    <row r="5718" spans="28:28" x14ac:dyDescent="0.25">
      <c r="AB5718" s="46"/>
    </row>
    <row r="5719" spans="28:28" x14ac:dyDescent="0.25">
      <c r="AB5719" s="46"/>
    </row>
    <row r="5720" spans="28:28" x14ac:dyDescent="0.25">
      <c r="AB5720" s="46"/>
    </row>
    <row r="5721" spans="28:28" x14ac:dyDescent="0.25">
      <c r="AB5721" s="46"/>
    </row>
    <row r="5722" spans="28:28" x14ac:dyDescent="0.25">
      <c r="AB5722" s="46"/>
    </row>
    <row r="5723" spans="28:28" x14ac:dyDescent="0.25">
      <c r="AB5723" s="46"/>
    </row>
    <row r="5724" spans="28:28" x14ac:dyDescent="0.25">
      <c r="AB5724" s="46"/>
    </row>
    <row r="5725" spans="28:28" x14ac:dyDescent="0.25">
      <c r="AB5725" s="46"/>
    </row>
    <row r="5726" spans="28:28" x14ac:dyDescent="0.25">
      <c r="AB5726" s="46"/>
    </row>
    <row r="5727" spans="28:28" x14ac:dyDescent="0.25">
      <c r="AB5727" s="46"/>
    </row>
    <row r="5728" spans="28:28" x14ac:dyDescent="0.25">
      <c r="AB5728" s="46"/>
    </row>
    <row r="5729" spans="28:28" x14ac:dyDescent="0.25">
      <c r="AB5729" s="46"/>
    </row>
    <row r="5730" spans="28:28" x14ac:dyDescent="0.25">
      <c r="AB5730" s="46"/>
    </row>
    <row r="5731" spans="28:28" x14ac:dyDescent="0.25">
      <c r="AB5731" s="46"/>
    </row>
    <row r="5732" spans="28:28" x14ac:dyDescent="0.25">
      <c r="AB5732" s="46"/>
    </row>
    <row r="5733" spans="28:28" x14ac:dyDescent="0.25">
      <c r="AB5733" s="46"/>
    </row>
    <row r="5734" spans="28:28" x14ac:dyDescent="0.25">
      <c r="AB5734" s="46"/>
    </row>
    <row r="5735" spans="28:28" x14ac:dyDescent="0.25">
      <c r="AB5735" s="46"/>
    </row>
    <row r="5736" spans="28:28" x14ac:dyDescent="0.25">
      <c r="AB5736" s="46"/>
    </row>
    <row r="5737" spans="28:28" x14ac:dyDescent="0.25">
      <c r="AB5737" s="46"/>
    </row>
    <row r="5738" spans="28:28" x14ac:dyDescent="0.25">
      <c r="AB5738" s="46"/>
    </row>
    <row r="5739" spans="28:28" x14ac:dyDescent="0.25">
      <c r="AB5739" s="46"/>
    </row>
    <row r="5740" spans="28:28" x14ac:dyDescent="0.25">
      <c r="AB5740" s="46"/>
    </row>
    <row r="5741" spans="28:28" x14ac:dyDescent="0.25">
      <c r="AB5741" s="46"/>
    </row>
    <row r="5742" spans="28:28" x14ac:dyDescent="0.25">
      <c r="AB5742" s="46"/>
    </row>
    <row r="5743" spans="28:28" x14ac:dyDescent="0.25">
      <c r="AB5743" s="46"/>
    </row>
    <row r="5744" spans="28:28" x14ac:dyDescent="0.25">
      <c r="AB5744" s="46"/>
    </row>
    <row r="5745" spans="28:28" x14ac:dyDescent="0.25">
      <c r="AB5745" s="46"/>
    </row>
    <row r="5746" spans="28:28" x14ac:dyDescent="0.25">
      <c r="AB5746" s="46"/>
    </row>
    <row r="5747" spans="28:28" x14ac:dyDescent="0.25">
      <c r="AB5747" s="46"/>
    </row>
    <row r="5748" spans="28:28" x14ac:dyDescent="0.25">
      <c r="AB5748" s="46"/>
    </row>
    <row r="5749" spans="28:28" x14ac:dyDescent="0.25">
      <c r="AB5749" s="46"/>
    </row>
    <row r="5750" spans="28:28" x14ac:dyDescent="0.25">
      <c r="AB5750" s="46"/>
    </row>
    <row r="5751" spans="28:28" x14ac:dyDescent="0.25">
      <c r="AB5751" s="46"/>
    </row>
    <row r="5752" spans="28:28" x14ac:dyDescent="0.25">
      <c r="AB5752" s="46"/>
    </row>
    <row r="5753" spans="28:28" x14ac:dyDescent="0.25">
      <c r="AB5753" s="46"/>
    </row>
    <row r="5754" spans="28:28" x14ac:dyDescent="0.25">
      <c r="AB5754" s="46"/>
    </row>
    <row r="5755" spans="28:28" x14ac:dyDescent="0.25">
      <c r="AB5755" s="46"/>
    </row>
    <row r="5756" spans="28:28" x14ac:dyDescent="0.25">
      <c r="AB5756" s="46"/>
    </row>
    <row r="5757" spans="28:28" x14ac:dyDescent="0.25">
      <c r="AB5757" s="46"/>
    </row>
    <row r="5758" spans="28:28" x14ac:dyDescent="0.25">
      <c r="AB5758" s="46"/>
    </row>
    <row r="5759" spans="28:28" x14ac:dyDescent="0.25">
      <c r="AB5759" s="46"/>
    </row>
    <row r="5760" spans="28:28" x14ac:dyDescent="0.25">
      <c r="AB5760" s="46"/>
    </row>
    <row r="5761" spans="28:28" x14ac:dyDescent="0.25">
      <c r="AB5761" s="46"/>
    </row>
    <row r="5762" spans="28:28" x14ac:dyDescent="0.25">
      <c r="AB5762" s="46"/>
    </row>
    <row r="5763" spans="28:28" x14ac:dyDescent="0.25">
      <c r="AB5763" s="46"/>
    </row>
    <row r="5764" spans="28:28" x14ac:dyDescent="0.25">
      <c r="AB5764" s="46"/>
    </row>
    <row r="5765" spans="28:28" x14ac:dyDescent="0.25">
      <c r="AB5765" s="46"/>
    </row>
    <row r="5766" spans="28:28" x14ac:dyDescent="0.25">
      <c r="AB5766" s="46"/>
    </row>
    <row r="5767" spans="28:28" x14ac:dyDescent="0.25">
      <c r="AB5767" s="46"/>
    </row>
    <row r="5768" spans="28:28" x14ac:dyDescent="0.25">
      <c r="AB5768" s="46"/>
    </row>
    <row r="5769" spans="28:28" x14ac:dyDescent="0.25">
      <c r="AB5769" s="46"/>
    </row>
    <row r="5770" spans="28:28" x14ac:dyDescent="0.25">
      <c r="AB5770" s="46"/>
    </row>
    <row r="5771" spans="28:28" x14ac:dyDescent="0.25">
      <c r="AB5771" s="46"/>
    </row>
    <row r="5772" spans="28:28" x14ac:dyDescent="0.25">
      <c r="AB5772" s="46"/>
    </row>
    <row r="5773" spans="28:28" x14ac:dyDescent="0.25">
      <c r="AB5773" s="46"/>
    </row>
    <row r="5774" spans="28:28" x14ac:dyDescent="0.25">
      <c r="AB5774" s="46"/>
    </row>
    <row r="5775" spans="28:28" x14ac:dyDescent="0.25">
      <c r="AB5775" s="46"/>
    </row>
    <row r="5776" spans="28:28" x14ac:dyDescent="0.25">
      <c r="AB5776" s="46"/>
    </row>
    <row r="5777" spans="28:28" x14ac:dyDescent="0.25">
      <c r="AB5777" s="46"/>
    </row>
    <row r="5778" spans="28:28" x14ac:dyDescent="0.25">
      <c r="AB5778" s="46"/>
    </row>
    <row r="5779" spans="28:28" x14ac:dyDescent="0.25">
      <c r="AB5779" s="46"/>
    </row>
    <row r="5780" spans="28:28" x14ac:dyDescent="0.25">
      <c r="AB5780" s="46"/>
    </row>
    <row r="5781" spans="28:28" x14ac:dyDescent="0.25">
      <c r="AB5781" s="46"/>
    </row>
    <row r="5782" spans="28:28" x14ac:dyDescent="0.25">
      <c r="AB5782" s="46"/>
    </row>
    <row r="5783" spans="28:28" x14ac:dyDescent="0.25">
      <c r="AB5783" s="46"/>
    </row>
    <row r="5784" spans="28:28" x14ac:dyDescent="0.25">
      <c r="AB5784" s="46"/>
    </row>
    <row r="5785" spans="28:28" x14ac:dyDescent="0.25">
      <c r="AB5785" s="46"/>
    </row>
    <row r="5786" spans="28:28" x14ac:dyDescent="0.25">
      <c r="AB5786" s="46"/>
    </row>
    <row r="5787" spans="28:28" x14ac:dyDescent="0.25">
      <c r="AB5787" s="46"/>
    </row>
    <row r="5788" spans="28:28" x14ac:dyDescent="0.25">
      <c r="AB5788" s="46"/>
    </row>
    <row r="5789" spans="28:28" x14ac:dyDescent="0.25">
      <c r="AB5789" s="46"/>
    </row>
    <row r="5790" spans="28:28" x14ac:dyDescent="0.25">
      <c r="AB5790" s="46"/>
    </row>
    <row r="5791" spans="28:28" x14ac:dyDescent="0.25">
      <c r="AB5791" s="46"/>
    </row>
    <row r="5792" spans="28:28" x14ac:dyDescent="0.25">
      <c r="AB5792" s="46"/>
    </row>
    <row r="5793" spans="28:28" x14ac:dyDescent="0.25">
      <c r="AB5793" s="46"/>
    </row>
    <row r="5794" spans="28:28" x14ac:dyDescent="0.25">
      <c r="AB5794" s="46"/>
    </row>
    <row r="5795" spans="28:28" x14ac:dyDescent="0.25">
      <c r="AB5795" s="46"/>
    </row>
    <row r="5796" spans="28:28" x14ac:dyDescent="0.25">
      <c r="AB5796" s="46"/>
    </row>
    <row r="5797" spans="28:28" x14ac:dyDescent="0.25">
      <c r="AB5797" s="46"/>
    </row>
    <row r="5798" spans="28:28" x14ac:dyDescent="0.25">
      <c r="AB5798" s="46"/>
    </row>
    <row r="5799" spans="28:28" x14ac:dyDescent="0.25">
      <c r="AB5799" s="46"/>
    </row>
    <row r="5800" spans="28:28" x14ac:dyDescent="0.25">
      <c r="AB5800" s="46"/>
    </row>
    <row r="5801" spans="28:28" x14ac:dyDescent="0.25">
      <c r="AB5801" s="46"/>
    </row>
    <row r="5802" spans="28:28" x14ac:dyDescent="0.25">
      <c r="AB5802" s="46"/>
    </row>
    <row r="5803" spans="28:28" x14ac:dyDescent="0.25">
      <c r="AB5803" s="46"/>
    </row>
    <row r="5804" spans="28:28" x14ac:dyDescent="0.25">
      <c r="AB5804" s="46"/>
    </row>
    <row r="5805" spans="28:28" x14ac:dyDescent="0.25">
      <c r="AB5805" s="46"/>
    </row>
    <row r="5806" spans="28:28" x14ac:dyDescent="0.25">
      <c r="AB5806" s="46"/>
    </row>
    <row r="5807" spans="28:28" x14ac:dyDescent="0.25">
      <c r="AB5807" s="46"/>
    </row>
    <row r="5808" spans="28:28" x14ac:dyDescent="0.25">
      <c r="AB5808" s="46"/>
    </row>
    <row r="5809" spans="28:28" x14ac:dyDescent="0.25">
      <c r="AB5809" s="46"/>
    </row>
    <row r="5810" spans="28:28" x14ac:dyDescent="0.25">
      <c r="AB5810" s="46"/>
    </row>
    <row r="5811" spans="28:28" x14ac:dyDescent="0.25">
      <c r="AB5811" s="46"/>
    </row>
    <row r="5812" spans="28:28" x14ac:dyDescent="0.25">
      <c r="AB5812" s="46"/>
    </row>
    <row r="5813" spans="28:28" x14ac:dyDescent="0.25">
      <c r="AB5813" s="46"/>
    </row>
    <row r="5814" spans="28:28" x14ac:dyDescent="0.25">
      <c r="AB5814" s="46"/>
    </row>
    <row r="5815" spans="28:28" x14ac:dyDescent="0.25">
      <c r="AB5815" s="46"/>
    </row>
    <row r="5816" spans="28:28" x14ac:dyDescent="0.25">
      <c r="AB5816" s="46"/>
    </row>
    <row r="5817" spans="28:28" x14ac:dyDescent="0.25">
      <c r="AB5817" s="46"/>
    </row>
    <row r="5818" spans="28:28" x14ac:dyDescent="0.25">
      <c r="AB5818" s="46"/>
    </row>
    <row r="5819" spans="28:28" x14ac:dyDescent="0.25">
      <c r="AB5819" s="46"/>
    </row>
    <row r="5820" spans="28:28" x14ac:dyDescent="0.25">
      <c r="AB5820" s="46"/>
    </row>
    <row r="5821" spans="28:28" x14ac:dyDescent="0.25">
      <c r="AB5821" s="46"/>
    </row>
    <row r="5822" spans="28:28" x14ac:dyDescent="0.25">
      <c r="AB5822" s="46"/>
    </row>
    <row r="5823" spans="28:28" x14ac:dyDescent="0.25">
      <c r="AB5823" s="46"/>
    </row>
    <row r="5824" spans="28:28" x14ac:dyDescent="0.25">
      <c r="AB5824" s="46"/>
    </row>
    <row r="5825" spans="28:28" x14ac:dyDescent="0.25">
      <c r="AB5825" s="46"/>
    </row>
    <row r="5826" spans="28:28" x14ac:dyDescent="0.25">
      <c r="AB5826" s="46"/>
    </row>
    <row r="5827" spans="28:28" x14ac:dyDescent="0.25">
      <c r="AB5827" s="46"/>
    </row>
    <row r="5828" spans="28:28" x14ac:dyDescent="0.25">
      <c r="AB5828" s="46"/>
    </row>
    <row r="5829" spans="28:28" x14ac:dyDescent="0.25">
      <c r="AB5829" s="46"/>
    </row>
    <row r="5830" spans="28:28" x14ac:dyDescent="0.25">
      <c r="AB5830" s="46"/>
    </row>
    <row r="5831" spans="28:28" x14ac:dyDescent="0.25">
      <c r="AB5831" s="46"/>
    </row>
    <row r="5832" spans="28:28" x14ac:dyDescent="0.25">
      <c r="AB5832" s="46"/>
    </row>
    <row r="5833" spans="28:28" x14ac:dyDescent="0.25">
      <c r="AB5833" s="46"/>
    </row>
    <row r="5834" spans="28:28" x14ac:dyDescent="0.25">
      <c r="AB5834" s="46"/>
    </row>
    <row r="5835" spans="28:28" x14ac:dyDescent="0.25">
      <c r="AB5835" s="46"/>
    </row>
    <row r="5836" spans="28:28" x14ac:dyDescent="0.25">
      <c r="AB5836" s="46"/>
    </row>
    <row r="5837" spans="28:28" x14ac:dyDescent="0.25">
      <c r="AB5837" s="46"/>
    </row>
    <row r="5838" spans="28:28" x14ac:dyDescent="0.25">
      <c r="AB5838" s="46"/>
    </row>
    <row r="5839" spans="28:28" x14ac:dyDescent="0.25">
      <c r="AB5839" s="46"/>
    </row>
    <row r="5840" spans="28:28" x14ac:dyDescent="0.25">
      <c r="AB5840" s="46"/>
    </row>
    <row r="5841" spans="28:28" x14ac:dyDescent="0.25">
      <c r="AB5841" s="46"/>
    </row>
    <row r="5842" spans="28:28" x14ac:dyDescent="0.25">
      <c r="AB5842" s="46"/>
    </row>
    <row r="5843" spans="28:28" x14ac:dyDescent="0.25">
      <c r="AB5843" s="46"/>
    </row>
    <row r="5844" spans="28:28" x14ac:dyDescent="0.25">
      <c r="AB5844" s="46"/>
    </row>
    <row r="5845" spans="28:28" x14ac:dyDescent="0.25">
      <c r="AB5845" s="46"/>
    </row>
    <row r="5846" spans="28:28" x14ac:dyDescent="0.25">
      <c r="AB5846" s="46"/>
    </row>
    <row r="5847" spans="28:28" x14ac:dyDescent="0.25">
      <c r="AB5847" s="46"/>
    </row>
    <row r="5848" spans="28:28" x14ac:dyDescent="0.25">
      <c r="AB5848" s="46"/>
    </row>
    <row r="5849" spans="28:28" x14ac:dyDescent="0.25">
      <c r="AB5849" s="46"/>
    </row>
    <row r="5850" spans="28:28" x14ac:dyDescent="0.25">
      <c r="AB5850" s="46"/>
    </row>
    <row r="5851" spans="28:28" x14ac:dyDescent="0.25">
      <c r="AB5851" s="46"/>
    </row>
    <row r="5852" spans="28:28" x14ac:dyDescent="0.25">
      <c r="AB5852" s="46"/>
    </row>
    <row r="5853" spans="28:28" x14ac:dyDescent="0.25">
      <c r="AB5853" s="46"/>
    </row>
    <row r="5854" spans="28:28" x14ac:dyDescent="0.25">
      <c r="AB5854" s="46"/>
    </row>
    <row r="5855" spans="28:28" x14ac:dyDescent="0.25">
      <c r="AB5855" s="46"/>
    </row>
    <row r="5856" spans="28:28" x14ac:dyDescent="0.25">
      <c r="AB5856" s="46"/>
    </row>
    <row r="5857" spans="28:28" x14ac:dyDescent="0.25">
      <c r="AB5857" s="46"/>
    </row>
    <row r="5858" spans="28:28" x14ac:dyDescent="0.25">
      <c r="AB5858" s="46"/>
    </row>
    <row r="5859" spans="28:28" x14ac:dyDescent="0.25">
      <c r="AB5859" s="46"/>
    </row>
    <row r="5860" spans="28:28" x14ac:dyDescent="0.25">
      <c r="AB5860" s="46"/>
    </row>
    <row r="5861" spans="28:28" x14ac:dyDescent="0.25">
      <c r="AB5861" s="46"/>
    </row>
    <row r="5862" spans="28:28" x14ac:dyDescent="0.25">
      <c r="AB5862" s="46"/>
    </row>
    <row r="5863" spans="28:28" x14ac:dyDescent="0.25">
      <c r="AB5863" s="46"/>
    </row>
    <row r="5864" spans="28:28" x14ac:dyDescent="0.25">
      <c r="AB5864" s="46"/>
    </row>
    <row r="5865" spans="28:28" x14ac:dyDescent="0.25">
      <c r="AB5865" s="46"/>
    </row>
    <row r="5866" spans="28:28" x14ac:dyDescent="0.25">
      <c r="AB5866" s="46"/>
    </row>
    <row r="5867" spans="28:28" x14ac:dyDescent="0.25">
      <c r="AB5867" s="46"/>
    </row>
    <row r="5868" spans="28:28" x14ac:dyDescent="0.25">
      <c r="AB5868" s="46"/>
    </row>
    <row r="5869" spans="28:28" x14ac:dyDescent="0.25">
      <c r="AB5869" s="46"/>
    </row>
    <row r="5870" spans="28:28" x14ac:dyDescent="0.25">
      <c r="AB5870" s="46"/>
    </row>
    <row r="5871" spans="28:28" x14ac:dyDescent="0.25">
      <c r="AB5871" s="46"/>
    </row>
    <row r="5872" spans="28:28" x14ac:dyDescent="0.25">
      <c r="AB5872" s="46"/>
    </row>
    <row r="5873" spans="28:28" x14ac:dyDescent="0.25">
      <c r="AB5873" s="46"/>
    </row>
    <row r="5874" spans="28:28" x14ac:dyDescent="0.25">
      <c r="AB5874" s="46"/>
    </row>
    <row r="5875" spans="28:28" x14ac:dyDescent="0.25">
      <c r="AB5875" s="46"/>
    </row>
    <row r="5876" spans="28:28" x14ac:dyDescent="0.25">
      <c r="AB5876" s="46"/>
    </row>
    <row r="5877" spans="28:28" x14ac:dyDescent="0.25">
      <c r="AB5877" s="46"/>
    </row>
    <row r="5878" spans="28:28" x14ac:dyDescent="0.25">
      <c r="AB5878" s="46"/>
    </row>
    <row r="5879" spans="28:28" x14ac:dyDescent="0.25">
      <c r="AB5879" s="46"/>
    </row>
    <row r="5880" spans="28:28" x14ac:dyDescent="0.25">
      <c r="AB5880" s="46"/>
    </row>
    <row r="5881" spans="28:28" x14ac:dyDescent="0.25">
      <c r="AB5881" s="46"/>
    </row>
    <row r="5882" spans="28:28" x14ac:dyDescent="0.25">
      <c r="AB5882" s="46"/>
    </row>
    <row r="5883" spans="28:28" x14ac:dyDescent="0.25">
      <c r="AB5883" s="46"/>
    </row>
    <row r="5884" spans="28:28" x14ac:dyDescent="0.25">
      <c r="AB5884" s="46"/>
    </row>
    <row r="5885" spans="28:28" x14ac:dyDescent="0.25">
      <c r="AB5885" s="46"/>
    </row>
    <row r="5886" spans="28:28" x14ac:dyDescent="0.25">
      <c r="AB5886" s="46"/>
    </row>
    <row r="5887" spans="28:28" x14ac:dyDescent="0.25">
      <c r="AB5887" s="46"/>
    </row>
    <row r="5888" spans="28:28" x14ac:dyDescent="0.25">
      <c r="AB5888" s="46"/>
    </row>
    <row r="5889" spans="28:28" x14ac:dyDescent="0.25">
      <c r="AB5889" s="46"/>
    </row>
    <row r="5890" spans="28:28" x14ac:dyDescent="0.25">
      <c r="AB5890" s="46"/>
    </row>
    <row r="5891" spans="28:28" x14ac:dyDescent="0.25">
      <c r="AB5891" s="46"/>
    </row>
    <row r="5892" spans="28:28" x14ac:dyDescent="0.25">
      <c r="AB5892" s="46"/>
    </row>
    <row r="5893" spans="28:28" x14ac:dyDescent="0.25">
      <c r="AB5893" s="46"/>
    </row>
    <row r="5894" spans="28:28" x14ac:dyDescent="0.25">
      <c r="AB5894" s="46"/>
    </row>
    <row r="5895" spans="28:28" x14ac:dyDescent="0.25">
      <c r="AB5895" s="46"/>
    </row>
    <row r="5896" spans="28:28" x14ac:dyDescent="0.25">
      <c r="AB5896" s="46"/>
    </row>
    <row r="5897" spans="28:28" x14ac:dyDescent="0.25">
      <c r="AB5897" s="46"/>
    </row>
    <row r="5898" spans="28:28" x14ac:dyDescent="0.25">
      <c r="AB5898" s="46"/>
    </row>
    <row r="5899" spans="28:28" x14ac:dyDescent="0.25">
      <c r="AB5899" s="46"/>
    </row>
    <row r="5900" spans="28:28" x14ac:dyDescent="0.25">
      <c r="AB5900" s="46"/>
    </row>
    <row r="5901" spans="28:28" x14ac:dyDescent="0.25">
      <c r="AB5901" s="46"/>
    </row>
    <row r="5902" spans="28:28" x14ac:dyDescent="0.25">
      <c r="AB5902" s="46"/>
    </row>
    <row r="5903" spans="28:28" x14ac:dyDescent="0.25">
      <c r="AB5903" s="46"/>
    </row>
    <row r="5904" spans="28:28" x14ac:dyDescent="0.25">
      <c r="AB5904" s="46"/>
    </row>
    <row r="5905" spans="28:28" x14ac:dyDescent="0.25">
      <c r="AB5905" s="46"/>
    </row>
    <row r="5906" spans="28:28" x14ac:dyDescent="0.25">
      <c r="AB5906" s="46"/>
    </row>
    <row r="5907" spans="28:28" x14ac:dyDescent="0.25">
      <c r="AB5907" s="46"/>
    </row>
    <row r="5908" spans="28:28" x14ac:dyDescent="0.25">
      <c r="AB5908" s="46"/>
    </row>
    <row r="5909" spans="28:28" x14ac:dyDescent="0.25">
      <c r="AB5909" s="46"/>
    </row>
    <row r="5910" spans="28:28" x14ac:dyDescent="0.25">
      <c r="AB5910" s="46"/>
    </row>
    <row r="5911" spans="28:28" x14ac:dyDescent="0.25">
      <c r="AB5911" s="46"/>
    </row>
    <row r="5912" spans="28:28" x14ac:dyDescent="0.25">
      <c r="AB5912" s="46"/>
    </row>
    <row r="5913" spans="28:28" x14ac:dyDescent="0.25">
      <c r="AB5913" s="46"/>
    </row>
    <row r="5914" spans="28:28" x14ac:dyDescent="0.25">
      <c r="AB5914" s="46"/>
    </row>
    <row r="5915" spans="28:28" x14ac:dyDescent="0.25">
      <c r="AB5915" s="46"/>
    </row>
    <row r="5916" spans="28:28" x14ac:dyDescent="0.25">
      <c r="AB5916" s="46"/>
    </row>
    <row r="5917" spans="28:28" x14ac:dyDescent="0.25">
      <c r="AB5917" s="46"/>
    </row>
    <row r="5918" spans="28:28" x14ac:dyDescent="0.25">
      <c r="AB5918" s="46"/>
    </row>
    <row r="5919" spans="28:28" x14ac:dyDescent="0.25">
      <c r="AB5919" s="46"/>
    </row>
    <row r="5920" spans="28:28" x14ac:dyDescent="0.25">
      <c r="AB5920" s="46"/>
    </row>
    <row r="5921" spans="28:28" x14ac:dyDescent="0.25">
      <c r="AB5921" s="46"/>
    </row>
    <row r="5922" spans="28:28" x14ac:dyDescent="0.25">
      <c r="AB5922" s="46"/>
    </row>
    <row r="5923" spans="28:28" x14ac:dyDescent="0.25">
      <c r="AB5923" s="46"/>
    </row>
    <row r="5924" spans="28:28" x14ac:dyDescent="0.25">
      <c r="AB5924" s="46"/>
    </row>
    <row r="5925" spans="28:28" x14ac:dyDescent="0.25">
      <c r="AB5925" s="46"/>
    </row>
    <row r="5926" spans="28:28" x14ac:dyDescent="0.25">
      <c r="AB5926" s="46"/>
    </row>
    <row r="5927" spans="28:28" x14ac:dyDescent="0.25">
      <c r="AB5927" s="46"/>
    </row>
    <row r="5928" spans="28:28" x14ac:dyDescent="0.25">
      <c r="AB5928" s="46"/>
    </row>
    <row r="5929" spans="28:28" x14ac:dyDescent="0.25">
      <c r="AB5929" s="46"/>
    </row>
    <row r="5930" spans="28:28" x14ac:dyDescent="0.25">
      <c r="AB5930" s="46"/>
    </row>
    <row r="5931" spans="28:28" x14ac:dyDescent="0.25">
      <c r="AB5931" s="46"/>
    </row>
    <row r="5932" spans="28:28" x14ac:dyDescent="0.25">
      <c r="AB5932" s="46"/>
    </row>
    <row r="5933" spans="28:28" x14ac:dyDescent="0.25">
      <c r="AB5933" s="46"/>
    </row>
    <row r="5934" spans="28:28" x14ac:dyDescent="0.25">
      <c r="AB5934" s="46"/>
    </row>
    <row r="5935" spans="28:28" x14ac:dyDescent="0.25">
      <c r="AB5935" s="46"/>
    </row>
    <row r="5936" spans="28:28" x14ac:dyDescent="0.25">
      <c r="AB5936" s="46"/>
    </row>
    <row r="5937" spans="28:28" x14ac:dyDescent="0.25">
      <c r="AB5937" s="46"/>
    </row>
    <row r="5938" spans="28:28" x14ac:dyDescent="0.25">
      <c r="AB5938" s="46"/>
    </row>
    <row r="5939" spans="28:28" x14ac:dyDescent="0.25">
      <c r="AB5939" s="46"/>
    </row>
    <row r="5940" spans="28:28" x14ac:dyDescent="0.25">
      <c r="AB5940" s="46"/>
    </row>
    <row r="5941" spans="28:28" x14ac:dyDescent="0.25">
      <c r="AB5941" s="46"/>
    </row>
    <row r="5942" spans="28:28" x14ac:dyDescent="0.25">
      <c r="AB5942" s="46"/>
    </row>
    <row r="5943" spans="28:28" x14ac:dyDescent="0.25">
      <c r="AB5943" s="46"/>
    </row>
    <row r="5944" spans="28:28" x14ac:dyDescent="0.25">
      <c r="AB5944" s="46"/>
    </row>
    <row r="5945" spans="28:28" x14ac:dyDescent="0.25">
      <c r="AB5945" s="46"/>
    </row>
    <row r="5946" spans="28:28" x14ac:dyDescent="0.25">
      <c r="AB5946" s="46"/>
    </row>
    <row r="5947" spans="28:28" x14ac:dyDescent="0.25">
      <c r="AB5947" s="46"/>
    </row>
    <row r="5948" spans="28:28" x14ac:dyDescent="0.25">
      <c r="AB5948" s="46"/>
    </row>
    <row r="5949" spans="28:28" x14ac:dyDescent="0.25">
      <c r="AB5949" s="46"/>
    </row>
    <row r="5950" spans="28:28" x14ac:dyDescent="0.25">
      <c r="AB5950" s="46"/>
    </row>
    <row r="5951" spans="28:28" x14ac:dyDescent="0.25">
      <c r="AB5951" s="46"/>
    </row>
    <row r="5952" spans="28:28" x14ac:dyDescent="0.25">
      <c r="AB5952" s="46"/>
    </row>
    <row r="5953" spans="28:28" x14ac:dyDescent="0.25">
      <c r="AB5953" s="46"/>
    </row>
    <row r="5954" spans="28:28" x14ac:dyDescent="0.25">
      <c r="AB5954" s="46"/>
    </row>
    <row r="5955" spans="28:28" x14ac:dyDescent="0.25">
      <c r="AB5955" s="46"/>
    </row>
    <row r="5956" spans="28:28" x14ac:dyDescent="0.25">
      <c r="AB5956" s="46"/>
    </row>
    <row r="5957" spans="28:28" x14ac:dyDescent="0.25">
      <c r="AB5957" s="46"/>
    </row>
    <row r="5958" spans="28:28" x14ac:dyDescent="0.25">
      <c r="AB5958" s="46"/>
    </row>
    <row r="5959" spans="28:28" x14ac:dyDescent="0.25">
      <c r="AB5959" s="46"/>
    </row>
    <row r="5960" spans="28:28" x14ac:dyDescent="0.25">
      <c r="AB5960" s="46"/>
    </row>
    <row r="5961" spans="28:28" x14ac:dyDescent="0.25">
      <c r="AB5961" s="46"/>
    </row>
    <row r="5962" spans="28:28" x14ac:dyDescent="0.25">
      <c r="AB5962" s="46"/>
    </row>
    <row r="5963" spans="28:28" x14ac:dyDescent="0.25">
      <c r="AB5963" s="46"/>
    </row>
    <row r="5964" spans="28:28" x14ac:dyDescent="0.25">
      <c r="AB5964" s="46"/>
    </row>
    <row r="5965" spans="28:28" x14ac:dyDescent="0.25">
      <c r="AB5965" s="46"/>
    </row>
    <row r="5966" spans="28:28" x14ac:dyDescent="0.25">
      <c r="AB5966" s="46"/>
    </row>
    <row r="5967" spans="28:28" x14ac:dyDescent="0.25">
      <c r="AB5967" s="46"/>
    </row>
    <row r="5968" spans="28:28" x14ac:dyDescent="0.25">
      <c r="AB5968" s="46"/>
    </row>
    <row r="5969" spans="28:28" x14ac:dyDescent="0.25">
      <c r="AB5969" s="46"/>
    </row>
    <row r="5970" spans="28:28" x14ac:dyDescent="0.25">
      <c r="AB5970" s="46"/>
    </row>
    <row r="5971" spans="28:28" x14ac:dyDescent="0.25">
      <c r="AB5971" s="46"/>
    </row>
    <row r="5972" spans="28:28" x14ac:dyDescent="0.25">
      <c r="AB5972" s="46"/>
    </row>
    <row r="5973" spans="28:28" x14ac:dyDescent="0.25">
      <c r="AB5973" s="46"/>
    </row>
    <row r="5974" spans="28:28" x14ac:dyDescent="0.25">
      <c r="AB5974" s="46"/>
    </row>
    <row r="5975" spans="28:28" x14ac:dyDescent="0.25">
      <c r="AB5975" s="46"/>
    </row>
    <row r="5976" spans="28:28" x14ac:dyDescent="0.25">
      <c r="AB5976" s="46"/>
    </row>
    <row r="5977" spans="28:28" x14ac:dyDescent="0.25">
      <c r="AB5977" s="46"/>
    </row>
    <row r="5978" spans="28:28" x14ac:dyDescent="0.25">
      <c r="AB5978" s="46"/>
    </row>
    <row r="5979" spans="28:28" x14ac:dyDescent="0.25">
      <c r="AB5979" s="46"/>
    </row>
    <row r="5980" spans="28:28" x14ac:dyDescent="0.25">
      <c r="AB5980" s="46"/>
    </row>
    <row r="5981" spans="28:28" x14ac:dyDescent="0.25">
      <c r="AB5981" s="46"/>
    </row>
    <row r="5982" spans="28:28" x14ac:dyDescent="0.25">
      <c r="AB5982" s="46"/>
    </row>
    <row r="5983" spans="28:28" x14ac:dyDescent="0.25">
      <c r="AB5983" s="46"/>
    </row>
    <row r="5984" spans="28:28" x14ac:dyDescent="0.25">
      <c r="AB5984" s="46"/>
    </row>
    <row r="5985" spans="28:28" x14ac:dyDescent="0.25">
      <c r="AB5985" s="46"/>
    </row>
    <row r="5986" spans="28:28" x14ac:dyDescent="0.25">
      <c r="AB5986" s="46"/>
    </row>
    <row r="5987" spans="28:28" x14ac:dyDescent="0.25">
      <c r="AB5987" s="46"/>
    </row>
    <row r="5988" spans="28:28" x14ac:dyDescent="0.25">
      <c r="AB5988" s="46"/>
    </row>
    <row r="5989" spans="28:28" x14ac:dyDescent="0.25">
      <c r="AB5989" s="46"/>
    </row>
    <row r="5990" spans="28:28" x14ac:dyDescent="0.25">
      <c r="AB5990" s="46"/>
    </row>
    <row r="5991" spans="28:28" x14ac:dyDescent="0.25">
      <c r="AB5991" s="46"/>
    </row>
    <row r="5992" spans="28:28" x14ac:dyDescent="0.25">
      <c r="AB5992" s="46"/>
    </row>
    <row r="5993" spans="28:28" x14ac:dyDescent="0.25">
      <c r="AB5993" s="46"/>
    </row>
    <row r="5994" spans="28:28" x14ac:dyDescent="0.25">
      <c r="AB5994" s="46"/>
    </row>
    <row r="5995" spans="28:28" x14ac:dyDescent="0.25">
      <c r="AB5995" s="46"/>
    </row>
    <row r="5996" spans="28:28" x14ac:dyDescent="0.25">
      <c r="AB5996" s="46"/>
    </row>
    <row r="5997" spans="28:28" x14ac:dyDescent="0.25">
      <c r="AB5997" s="46"/>
    </row>
    <row r="5998" spans="28:28" x14ac:dyDescent="0.25">
      <c r="AB5998" s="46"/>
    </row>
    <row r="5999" spans="28:28" x14ac:dyDescent="0.25">
      <c r="AB5999" s="46"/>
    </row>
    <row r="6000" spans="28:28" x14ac:dyDescent="0.25">
      <c r="AB6000" s="46"/>
    </row>
    <row r="6001" spans="28:28" x14ac:dyDescent="0.25">
      <c r="AB6001" s="46"/>
    </row>
    <row r="6002" spans="28:28" x14ac:dyDescent="0.25">
      <c r="AB6002" s="46"/>
    </row>
    <row r="6003" spans="28:28" x14ac:dyDescent="0.25">
      <c r="AB6003" s="46"/>
    </row>
    <row r="6004" spans="28:28" x14ac:dyDescent="0.25">
      <c r="AB6004" s="46"/>
    </row>
    <row r="6005" spans="28:28" x14ac:dyDescent="0.25">
      <c r="AB6005" s="46"/>
    </row>
    <row r="6006" spans="28:28" x14ac:dyDescent="0.25">
      <c r="AB6006" s="46"/>
    </row>
    <row r="6007" spans="28:28" x14ac:dyDescent="0.25">
      <c r="AB6007" s="46"/>
    </row>
    <row r="6008" spans="28:28" x14ac:dyDescent="0.25">
      <c r="AB6008" s="46"/>
    </row>
    <row r="6009" spans="28:28" x14ac:dyDescent="0.25">
      <c r="AB6009" s="46"/>
    </row>
    <row r="6010" spans="28:28" x14ac:dyDescent="0.25">
      <c r="AB6010" s="46"/>
    </row>
    <row r="6011" spans="28:28" x14ac:dyDescent="0.25">
      <c r="AB6011" s="46"/>
    </row>
    <row r="6012" spans="28:28" x14ac:dyDescent="0.25">
      <c r="AB6012" s="46"/>
    </row>
    <row r="6013" spans="28:28" x14ac:dyDescent="0.25">
      <c r="AB6013" s="46"/>
    </row>
    <row r="6014" spans="28:28" x14ac:dyDescent="0.25">
      <c r="AB6014" s="46"/>
    </row>
    <row r="6015" spans="28:28" x14ac:dyDescent="0.25">
      <c r="AB6015" s="46"/>
    </row>
    <row r="6016" spans="28:28" x14ac:dyDescent="0.25">
      <c r="AB6016" s="46"/>
    </row>
    <row r="6017" spans="28:28" x14ac:dyDescent="0.25">
      <c r="AB6017" s="46"/>
    </row>
    <row r="6018" spans="28:28" x14ac:dyDescent="0.25">
      <c r="AB6018" s="46"/>
    </row>
    <row r="6019" spans="28:28" x14ac:dyDescent="0.25">
      <c r="AB6019" s="46"/>
    </row>
    <row r="6020" spans="28:28" x14ac:dyDescent="0.25">
      <c r="AB6020" s="46"/>
    </row>
    <row r="6021" spans="28:28" x14ac:dyDescent="0.25">
      <c r="AB6021" s="46"/>
    </row>
    <row r="6022" spans="28:28" x14ac:dyDescent="0.25">
      <c r="AB6022" s="46"/>
    </row>
    <row r="6023" spans="28:28" x14ac:dyDescent="0.25">
      <c r="AB6023" s="46"/>
    </row>
    <row r="6024" spans="28:28" x14ac:dyDescent="0.25">
      <c r="AB6024" s="46"/>
    </row>
    <row r="6025" spans="28:28" x14ac:dyDescent="0.25">
      <c r="AB6025" s="46"/>
    </row>
    <row r="6026" spans="28:28" x14ac:dyDescent="0.25">
      <c r="AB6026" s="46"/>
    </row>
    <row r="6027" spans="28:28" x14ac:dyDescent="0.25">
      <c r="AB6027" s="46"/>
    </row>
    <row r="6028" spans="28:28" x14ac:dyDescent="0.25">
      <c r="AB6028" s="46"/>
    </row>
    <row r="6029" spans="28:28" x14ac:dyDescent="0.25">
      <c r="AB6029" s="46"/>
    </row>
    <row r="6030" spans="28:28" x14ac:dyDescent="0.25">
      <c r="AB6030" s="46"/>
    </row>
    <row r="6031" spans="28:28" x14ac:dyDescent="0.25">
      <c r="AB6031" s="46"/>
    </row>
    <row r="6032" spans="28:28" x14ac:dyDescent="0.25">
      <c r="AB6032" s="46"/>
    </row>
    <row r="6033" spans="28:28" x14ac:dyDescent="0.25">
      <c r="AB6033" s="46"/>
    </row>
    <row r="6034" spans="28:28" x14ac:dyDescent="0.25">
      <c r="AB6034" s="46"/>
    </row>
    <row r="6035" spans="28:28" x14ac:dyDescent="0.25">
      <c r="AB6035" s="46"/>
    </row>
    <row r="6036" spans="28:28" x14ac:dyDescent="0.25">
      <c r="AB6036" s="46"/>
    </row>
    <row r="6037" spans="28:28" x14ac:dyDescent="0.25">
      <c r="AB6037" s="46"/>
    </row>
    <row r="6038" spans="28:28" x14ac:dyDescent="0.25">
      <c r="AB6038" s="46"/>
    </row>
    <row r="6039" spans="28:28" x14ac:dyDescent="0.25">
      <c r="AB6039" s="46"/>
    </row>
    <row r="6040" spans="28:28" x14ac:dyDescent="0.25">
      <c r="AB6040" s="46"/>
    </row>
    <row r="6041" spans="28:28" x14ac:dyDescent="0.25">
      <c r="AB6041" s="46"/>
    </row>
    <row r="6042" spans="28:28" x14ac:dyDescent="0.25">
      <c r="AB6042" s="46"/>
    </row>
    <row r="6043" spans="28:28" x14ac:dyDescent="0.25">
      <c r="AB6043" s="46"/>
    </row>
    <row r="6044" spans="28:28" x14ac:dyDescent="0.25">
      <c r="AB6044" s="46"/>
    </row>
    <row r="6045" spans="28:28" x14ac:dyDescent="0.25">
      <c r="AB6045" s="46"/>
    </row>
    <row r="6046" spans="28:28" x14ac:dyDescent="0.25">
      <c r="AB6046" s="46"/>
    </row>
    <row r="6047" spans="28:28" x14ac:dyDescent="0.25">
      <c r="AB6047" s="46"/>
    </row>
    <row r="6048" spans="28:28" x14ac:dyDescent="0.25">
      <c r="AB6048" s="46"/>
    </row>
    <row r="6049" spans="28:28" x14ac:dyDescent="0.25">
      <c r="AB6049" s="46"/>
    </row>
    <row r="6050" spans="28:28" x14ac:dyDescent="0.25">
      <c r="AB6050" s="46"/>
    </row>
    <row r="6051" spans="28:28" x14ac:dyDescent="0.25">
      <c r="AB6051" s="46"/>
    </row>
    <row r="6052" spans="28:28" x14ac:dyDescent="0.25">
      <c r="AB6052" s="46"/>
    </row>
    <row r="6053" spans="28:28" x14ac:dyDescent="0.25">
      <c r="AB6053" s="46"/>
    </row>
    <row r="6054" spans="28:28" x14ac:dyDescent="0.25">
      <c r="AB6054" s="46"/>
    </row>
    <row r="6055" spans="28:28" x14ac:dyDescent="0.25">
      <c r="AB6055" s="46"/>
    </row>
    <row r="6056" spans="28:28" x14ac:dyDescent="0.25">
      <c r="AB6056" s="46"/>
    </row>
    <row r="6057" spans="28:28" x14ac:dyDescent="0.25">
      <c r="AB6057" s="46"/>
    </row>
    <row r="6058" spans="28:28" x14ac:dyDescent="0.25">
      <c r="AB6058" s="46"/>
    </row>
    <row r="6059" spans="28:28" x14ac:dyDescent="0.25">
      <c r="AB6059" s="46"/>
    </row>
    <row r="6060" spans="28:28" x14ac:dyDescent="0.25">
      <c r="AB6060" s="46"/>
    </row>
    <row r="6061" spans="28:28" x14ac:dyDescent="0.25">
      <c r="AB6061" s="46"/>
    </row>
    <row r="6062" spans="28:28" x14ac:dyDescent="0.25">
      <c r="AB6062" s="46"/>
    </row>
    <row r="6063" spans="28:28" x14ac:dyDescent="0.25">
      <c r="AB6063" s="46"/>
    </row>
    <row r="6064" spans="28:28" x14ac:dyDescent="0.25">
      <c r="AB6064" s="46"/>
    </row>
    <row r="6065" spans="28:28" x14ac:dyDescent="0.25">
      <c r="AB6065" s="46"/>
    </row>
    <row r="6066" spans="28:28" x14ac:dyDescent="0.25">
      <c r="AB6066" s="46"/>
    </row>
    <row r="6067" spans="28:28" x14ac:dyDescent="0.25">
      <c r="AB6067" s="46"/>
    </row>
    <row r="6068" spans="28:28" x14ac:dyDescent="0.25">
      <c r="AB6068" s="46"/>
    </row>
    <row r="6069" spans="28:28" x14ac:dyDescent="0.25">
      <c r="AB6069" s="46"/>
    </row>
    <row r="6070" spans="28:28" x14ac:dyDescent="0.25">
      <c r="AB6070" s="46"/>
    </row>
    <row r="6071" spans="28:28" x14ac:dyDescent="0.25">
      <c r="AB6071" s="46"/>
    </row>
    <row r="6072" spans="28:28" x14ac:dyDescent="0.25">
      <c r="AB6072" s="46"/>
    </row>
    <row r="6073" spans="28:28" x14ac:dyDescent="0.25">
      <c r="AB6073" s="46"/>
    </row>
    <row r="6074" spans="28:28" x14ac:dyDescent="0.25">
      <c r="AB6074" s="46"/>
    </row>
    <row r="6075" spans="28:28" x14ac:dyDescent="0.25">
      <c r="AB6075" s="46"/>
    </row>
    <row r="6076" spans="28:28" x14ac:dyDescent="0.25">
      <c r="AB6076" s="46"/>
    </row>
    <row r="6077" spans="28:28" x14ac:dyDescent="0.25">
      <c r="AB6077" s="46"/>
    </row>
    <row r="6078" spans="28:28" x14ac:dyDescent="0.25">
      <c r="AB6078" s="46"/>
    </row>
    <row r="6079" spans="28:28" x14ac:dyDescent="0.25">
      <c r="AB6079" s="46"/>
    </row>
    <row r="6080" spans="28:28" x14ac:dyDescent="0.25">
      <c r="AB6080" s="46"/>
    </row>
    <row r="6081" spans="28:28" x14ac:dyDescent="0.25">
      <c r="AB6081" s="46"/>
    </row>
    <row r="6082" spans="28:28" x14ac:dyDescent="0.25">
      <c r="AB6082" s="46"/>
    </row>
    <row r="6083" spans="28:28" x14ac:dyDescent="0.25">
      <c r="AB6083" s="46"/>
    </row>
    <row r="6084" spans="28:28" x14ac:dyDescent="0.25">
      <c r="AB6084" s="46"/>
    </row>
    <row r="6085" spans="28:28" x14ac:dyDescent="0.25">
      <c r="AB6085" s="46"/>
    </row>
    <row r="6086" spans="28:28" x14ac:dyDescent="0.25">
      <c r="AB6086" s="46"/>
    </row>
    <row r="6087" spans="28:28" x14ac:dyDescent="0.25">
      <c r="AB6087" s="46"/>
    </row>
    <row r="6088" spans="28:28" x14ac:dyDescent="0.25">
      <c r="AB6088" s="46"/>
    </row>
    <row r="6089" spans="28:28" x14ac:dyDescent="0.25">
      <c r="AB6089" s="46"/>
    </row>
    <row r="6090" spans="28:28" x14ac:dyDescent="0.25">
      <c r="AB6090" s="46"/>
    </row>
    <row r="6091" spans="28:28" x14ac:dyDescent="0.25">
      <c r="AB6091" s="46"/>
    </row>
    <row r="6092" spans="28:28" x14ac:dyDescent="0.25">
      <c r="AB6092" s="46"/>
    </row>
    <row r="6093" spans="28:28" x14ac:dyDescent="0.25">
      <c r="AB6093" s="46"/>
    </row>
    <row r="6094" spans="28:28" x14ac:dyDescent="0.25">
      <c r="AB6094" s="46"/>
    </row>
    <row r="6095" spans="28:28" x14ac:dyDescent="0.25">
      <c r="AB6095" s="46"/>
    </row>
    <row r="6096" spans="28:28" x14ac:dyDescent="0.25">
      <c r="AB6096" s="46"/>
    </row>
    <row r="6097" spans="28:28" x14ac:dyDescent="0.25">
      <c r="AB6097" s="46"/>
    </row>
    <row r="6098" spans="28:28" x14ac:dyDescent="0.25">
      <c r="AB6098" s="46"/>
    </row>
    <row r="6099" spans="28:28" x14ac:dyDescent="0.25">
      <c r="AB6099" s="46"/>
    </row>
    <row r="6100" spans="28:28" x14ac:dyDescent="0.25">
      <c r="AB6100" s="46"/>
    </row>
    <row r="6101" spans="28:28" x14ac:dyDescent="0.25">
      <c r="AB6101" s="46"/>
    </row>
    <row r="6102" spans="28:28" x14ac:dyDescent="0.25">
      <c r="AB6102" s="46"/>
    </row>
    <row r="6103" spans="28:28" x14ac:dyDescent="0.25">
      <c r="AB6103" s="46"/>
    </row>
    <row r="6104" spans="28:28" x14ac:dyDescent="0.25">
      <c r="AB6104" s="46"/>
    </row>
    <row r="6105" spans="28:28" x14ac:dyDescent="0.25">
      <c r="AB6105" s="46"/>
    </row>
    <row r="6106" spans="28:28" x14ac:dyDescent="0.25">
      <c r="AB6106" s="46"/>
    </row>
    <row r="6107" spans="28:28" x14ac:dyDescent="0.25">
      <c r="AB6107" s="46"/>
    </row>
    <row r="6108" spans="28:28" x14ac:dyDescent="0.25">
      <c r="AB6108" s="46"/>
    </row>
    <row r="6109" spans="28:28" x14ac:dyDescent="0.25">
      <c r="AB6109" s="46"/>
    </row>
    <row r="6110" spans="28:28" x14ac:dyDescent="0.25">
      <c r="AB6110" s="46"/>
    </row>
    <row r="6111" spans="28:28" x14ac:dyDescent="0.25">
      <c r="AB6111" s="46"/>
    </row>
    <row r="6112" spans="28:28" x14ac:dyDescent="0.25">
      <c r="AB6112" s="46"/>
    </row>
    <row r="6113" spans="28:28" x14ac:dyDescent="0.25">
      <c r="AB6113" s="46"/>
    </row>
    <row r="6114" spans="28:28" x14ac:dyDescent="0.25">
      <c r="AB6114" s="46"/>
    </row>
    <row r="6115" spans="28:28" x14ac:dyDescent="0.25">
      <c r="AB6115" s="46"/>
    </row>
    <row r="6116" spans="28:28" x14ac:dyDescent="0.25">
      <c r="AB6116" s="46"/>
    </row>
    <row r="6117" spans="28:28" x14ac:dyDescent="0.25">
      <c r="AB6117" s="46"/>
    </row>
    <row r="6118" spans="28:28" x14ac:dyDescent="0.25">
      <c r="AB6118" s="46"/>
    </row>
    <row r="6119" spans="28:28" x14ac:dyDescent="0.25">
      <c r="AB6119" s="46"/>
    </row>
    <row r="6120" spans="28:28" x14ac:dyDescent="0.25">
      <c r="AB6120" s="46"/>
    </row>
    <row r="6121" spans="28:28" x14ac:dyDescent="0.25">
      <c r="AB6121" s="46"/>
    </row>
    <row r="6122" spans="28:28" x14ac:dyDescent="0.25">
      <c r="AB6122" s="46"/>
    </row>
    <row r="6123" spans="28:28" x14ac:dyDescent="0.25">
      <c r="AB6123" s="46"/>
    </row>
    <row r="6124" spans="28:28" x14ac:dyDescent="0.25">
      <c r="AB6124" s="46"/>
    </row>
    <row r="6125" spans="28:28" x14ac:dyDescent="0.25">
      <c r="AB6125" s="46"/>
    </row>
    <row r="6126" spans="28:28" x14ac:dyDescent="0.25">
      <c r="AB6126" s="46"/>
    </row>
    <row r="6127" spans="28:28" x14ac:dyDescent="0.25">
      <c r="AB6127" s="46"/>
    </row>
    <row r="6128" spans="28:28" x14ac:dyDescent="0.25">
      <c r="AB6128" s="46"/>
    </row>
    <row r="6129" spans="28:28" x14ac:dyDescent="0.25">
      <c r="AB6129" s="46"/>
    </row>
    <row r="6130" spans="28:28" x14ac:dyDescent="0.25">
      <c r="AB6130" s="46"/>
    </row>
    <row r="6131" spans="28:28" x14ac:dyDescent="0.25">
      <c r="AB6131" s="46"/>
    </row>
    <row r="6132" spans="28:28" x14ac:dyDescent="0.25">
      <c r="AB6132" s="46"/>
    </row>
    <row r="6133" spans="28:28" x14ac:dyDescent="0.25">
      <c r="AB6133" s="46"/>
    </row>
    <row r="6134" spans="28:28" x14ac:dyDescent="0.25">
      <c r="AB6134" s="46"/>
    </row>
    <row r="6135" spans="28:28" x14ac:dyDescent="0.25">
      <c r="AB6135" s="46"/>
    </row>
    <row r="6136" spans="28:28" x14ac:dyDescent="0.25">
      <c r="AB6136" s="46"/>
    </row>
    <row r="6137" spans="28:28" x14ac:dyDescent="0.25">
      <c r="AB6137" s="46"/>
    </row>
    <row r="6138" spans="28:28" x14ac:dyDescent="0.25">
      <c r="AB6138" s="46"/>
    </row>
    <row r="6139" spans="28:28" x14ac:dyDescent="0.25">
      <c r="AB6139" s="46"/>
    </row>
    <row r="6140" spans="28:28" x14ac:dyDescent="0.25">
      <c r="AB6140" s="46"/>
    </row>
    <row r="6141" spans="28:28" x14ac:dyDescent="0.25">
      <c r="AB6141" s="46"/>
    </row>
    <row r="6142" spans="28:28" x14ac:dyDescent="0.25">
      <c r="AB6142" s="46"/>
    </row>
    <row r="6143" spans="28:28" x14ac:dyDescent="0.25">
      <c r="AB6143" s="46"/>
    </row>
    <row r="6144" spans="28:28" x14ac:dyDescent="0.25">
      <c r="AB6144" s="46"/>
    </row>
    <row r="6145" spans="28:28" x14ac:dyDescent="0.25">
      <c r="AB6145" s="46"/>
    </row>
    <row r="6146" spans="28:28" x14ac:dyDescent="0.25">
      <c r="AB6146" s="46"/>
    </row>
    <row r="6147" spans="28:28" x14ac:dyDescent="0.25">
      <c r="AB6147" s="46"/>
    </row>
    <row r="6148" spans="28:28" x14ac:dyDescent="0.25">
      <c r="AB6148" s="46"/>
    </row>
    <row r="6149" spans="28:28" x14ac:dyDescent="0.25">
      <c r="AB6149" s="46"/>
    </row>
    <row r="6150" spans="28:28" x14ac:dyDescent="0.25">
      <c r="AB6150" s="46"/>
    </row>
    <row r="6151" spans="28:28" x14ac:dyDescent="0.25">
      <c r="AB6151" s="46"/>
    </row>
    <row r="6152" spans="28:28" x14ac:dyDescent="0.25">
      <c r="AB6152" s="46"/>
    </row>
    <row r="6153" spans="28:28" x14ac:dyDescent="0.25">
      <c r="AB6153" s="46"/>
    </row>
    <row r="6154" spans="28:28" x14ac:dyDescent="0.25">
      <c r="AB6154" s="46"/>
    </row>
    <row r="6155" spans="28:28" x14ac:dyDescent="0.25">
      <c r="AB6155" s="46"/>
    </row>
    <row r="6156" spans="28:28" x14ac:dyDescent="0.25">
      <c r="AB6156" s="46"/>
    </row>
    <row r="6157" spans="28:28" x14ac:dyDescent="0.25">
      <c r="AB6157" s="46"/>
    </row>
    <row r="6158" spans="28:28" x14ac:dyDescent="0.25">
      <c r="AB6158" s="46"/>
    </row>
    <row r="6159" spans="28:28" x14ac:dyDescent="0.25">
      <c r="AB6159" s="46"/>
    </row>
    <row r="6160" spans="28:28" x14ac:dyDescent="0.25">
      <c r="AB6160" s="46"/>
    </row>
    <row r="6161" spans="28:28" x14ac:dyDescent="0.25">
      <c r="AB6161" s="46"/>
    </row>
    <row r="6162" spans="28:28" x14ac:dyDescent="0.25">
      <c r="AB6162" s="46"/>
    </row>
    <row r="6163" spans="28:28" x14ac:dyDescent="0.25">
      <c r="AB6163" s="46"/>
    </row>
    <row r="6164" spans="28:28" x14ac:dyDescent="0.25">
      <c r="AB6164" s="46"/>
    </row>
    <row r="6165" spans="28:28" x14ac:dyDescent="0.25">
      <c r="AB6165" s="46"/>
    </row>
    <row r="6166" spans="28:28" x14ac:dyDescent="0.25">
      <c r="AB6166" s="46"/>
    </row>
    <row r="6167" spans="28:28" x14ac:dyDescent="0.25">
      <c r="AB6167" s="46"/>
    </row>
    <row r="6168" spans="28:28" x14ac:dyDescent="0.25">
      <c r="AB6168" s="46"/>
    </row>
    <row r="6169" spans="28:28" x14ac:dyDescent="0.25">
      <c r="AB6169" s="46"/>
    </row>
    <row r="6170" spans="28:28" x14ac:dyDescent="0.25">
      <c r="AB6170" s="46"/>
    </row>
    <row r="6171" spans="28:28" x14ac:dyDescent="0.25">
      <c r="AB6171" s="46"/>
    </row>
    <row r="6172" spans="28:28" x14ac:dyDescent="0.25">
      <c r="AB6172" s="46"/>
    </row>
    <row r="6173" spans="28:28" x14ac:dyDescent="0.25">
      <c r="AB6173" s="46"/>
    </row>
    <row r="6174" spans="28:28" x14ac:dyDescent="0.25">
      <c r="AB6174" s="46"/>
    </row>
    <row r="6175" spans="28:28" x14ac:dyDescent="0.25">
      <c r="AB6175" s="46"/>
    </row>
    <row r="6176" spans="28:28" x14ac:dyDescent="0.25">
      <c r="AB6176" s="46"/>
    </row>
    <row r="6177" spans="28:28" x14ac:dyDescent="0.25">
      <c r="AB6177" s="46"/>
    </row>
    <row r="6178" spans="28:28" x14ac:dyDescent="0.25">
      <c r="AB6178" s="46"/>
    </row>
    <row r="6179" spans="28:28" x14ac:dyDescent="0.25">
      <c r="AB6179" s="46"/>
    </row>
    <row r="6180" spans="28:28" x14ac:dyDescent="0.25">
      <c r="AB6180" s="46"/>
    </row>
    <row r="6181" spans="28:28" x14ac:dyDescent="0.25">
      <c r="AB6181" s="46"/>
    </row>
    <row r="6182" spans="28:28" x14ac:dyDescent="0.25">
      <c r="AB6182" s="46"/>
    </row>
    <row r="6183" spans="28:28" x14ac:dyDescent="0.25">
      <c r="AB6183" s="46"/>
    </row>
    <row r="6184" spans="28:28" x14ac:dyDescent="0.25">
      <c r="AB6184" s="46"/>
    </row>
    <row r="6185" spans="28:28" x14ac:dyDescent="0.25">
      <c r="AB6185" s="46"/>
    </row>
    <row r="6186" spans="28:28" x14ac:dyDescent="0.25">
      <c r="AB6186" s="46"/>
    </row>
    <row r="6187" spans="28:28" x14ac:dyDescent="0.25">
      <c r="AB6187" s="46"/>
    </row>
    <row r="6188" spans="28:28" x14ac:dyDescent="0.25">
      <c r="AB6188" s="46"/>
    </row>
    <row r="6189" spans="28:28" x14ac:dyDescent="0.25">
      <c r="AB6189" s="46"/>
    </row>
    <row r="6190" spans="28:28" x14ac:dyDescent="0.25">
      <c r="AB6190" s="46"/>
    </row>
    <row r="6191" spans="28:28" x14ac:dyDescent="0.25">
      <c r="AB6191" s="46"/>
    </row>
    <row r="6192" spans="28:28" x14ac:dyDescent="0.25">
      <c r="AB6192" s="46"/>
    </row>
    <row r="6193" spans="28:28" x14ac:dyDescent="0.25">
      <c r="AB6193" s="46"/>
    </row>
    <row r="6194" spans="28:28" x14ac:dyDescent="0.25">
      <c r="AB6194" s="46"/>
    </row>
    <row r="6195" spans="28:28" x14ac:dyDescent="0.25">
      <c r="AB6195" s="46"/>
    </row>
    <row r="6196" spans="28:28" x14ac:dyDescent="0.25">
      <c r="AB6196" s="46"/>
    </row>
    <row r="6197" spans="28:28" x14ac:dyDescent="0.25">
      <c r="AB6197" s="46"/>
    </row>
    <row r="6198" spans="28:28" x14ac:dyDescent="0.25">
      <c r="AB6198" s="46"/>
    </row>
    <row r="6199" spans="28:28" x14ac:dyDescent="0.25">
      <c r="AB6199" s="46"/>
    </row>
    <row r="6200" spans="28:28" x14ac:dyDescent="0.25">
      <c r="AB6200" s="46"/>
    </row>
    <row r="6201" spans="28:28" x14ac:dyDescent="0.25">
      <c r="AB6201" s="46"/>
    </row>
    <row r="6202" spans="28:28" x14ac:dyDescent="0.25">
      <c r="AB6202" s="46"/>
    </row>
    <row r="6203" spans="28:28" x14ac:dyDescent="0.25">
      <c r="AB6203" s="46"/>
    </row>
    <row r="6204" spans="28:28" x14ac:dyDescent="0.25">
      <c r="AB6204" s="46"/>
    </row>
    <row r="6205" spans="28:28" x14ac:dyDescent="0.25">
      <c r="AB6205" s="46"/>
    </row>
    <row r="6206" spans="28:28" x14ac:dyDescent="0.25">
      <c r="AB6206" s="46"/>
    </row>
    <row r="6207" spans="28:28" x14ac:dyDescent="0.25">
      <c r="AB6207" s="46"/>
    </row>
    <row r="6208" spans="28:28" x14ac:dyDescent="0.25">
      <c r="AB6208" s="46"/>
    </row>
    <row r="6209" spans="28:28" x14ac:dyDescent="0.25">
      <c r="AB6209" s="46"/>
    </row>
    <row r="6210" spans="28:28" x14ac:dyDescent="0.25">
      <c r="AB6210" s="46"/>
    </row>
    <row r="6211" spans="28:28" x14ac:dyDescent="0.25">
      <c r="AB6211" s="46"/>
    </row>
    <row r="6212" spans="28:28" x14ac:dyDescent="0.25">
      <c r="AB6212" s="46"/>
    </row>
    <row r="6213" spans="28:28" x14ac:dyDescent="0.25">
      <c r="AB6213" s="46"/>
    </row>
    <row r="6214" spans="28:28" x14ac:dyDescent="0.25">
      <c r="AB6214" s="46"/>
    </row>
    <row r="6215" spans="28:28" x14ac:dyDescent="0.25">
      <c r="AB6215" s="46"/>
    </row>
    <row r="6216" spans="28:28" x14ac:dyDescent="0.25">
      <c r="AB6216" s="46"/>
    </row>
    <row r="6217" spans="28:28" x14ac:dyDescent="0.25">
      <c r="AB6217" s="46"/>
    </row>
    <row r="6218" spans="28:28" x14ac:dyDescent="0.25">
      <c r="AB6218" s="46"/>
    </row>
    <row r="6219" spans="28:28" x14ac:dyDescent="0.25">
      <c r="AB6219" s="46"/>
    </row>
    <row r="6220" spans="28:28" x14ac:dyDescent="0.25">
      <c r="AB6220" s="46"/>
    </row>
    <row r="6221" spans="28:28" x14ac:dyDescent="0.25">
      <c r="AB6221" s="46"/>
    </row>
    <row r="6222" spans="28:28" x14ac:dyDescent="0.25">
      <c r="AB6222" s="46"/>
    </row>
    <row r="6223" spans="28:28" x14ac:dyDescent="0.25">
      <c r="AB6223" s="46"/>
    </row>
    <row r="6224" spans="28:28" x14ac:dyDescent="0.25">
      <c r="AB6224" s="46"/>
    </row>
    <row r="6225" spans="28:28" x14ac:dyDescent="0.25">
      <c r="AB6225" s="46"/>
    </row>
    <row r="6226" spans="28:28" x14ac:dyDescent="0.25">
      <c r="AB6226" s="46"/>
    </row>
    <row r="6227" spans="28:28" x14ac:dyDescent="0.25">
      <c r="AB6227" s="46"/>
    </row>
    <row r="6228" spans="28:28" x14ac:dyDescent="0.25">
      <c r="AB6228" s="46"/>
    </row>
    <row r="6229" spans="28:28" x14ac:dyDescent="0.25">
      <c r="AB6229" s="46"/>
    </row>
    <row r="6230" spans="28:28" x14ac:dyDescent="0.25">
      <c r="AB6230" s="46"/>
    </row>
    <row r="6231" spans="28:28" x14ac:dyDescent="0.25">
      <c r="AB6231" s="46"/>
    </row>
    <row r="6232" spans="28:28" x14ac:dyDescent="0.25">
      <c r="AB6232" s="46"/>
    </row>
    <row r="6233" spans="28:28" x14ac:dyDescent="0.25">
      <c r="AB6233" s="46"/>
    </row>
    <row r="6234" spans="28:28" x14ac:dyDescent="0.25">
      <c r="AB6234" s="46"/>
    </row>
    <row r="6235" spans="28:28" x14ac:dyDescent="0.25">
      <c r="AB6235" s="46"/>
    </row>
    <row r="6236" spans="28:28" x14ac:dyDescent="0.25">
      <c r="AB6236" s="46"/>
    </row>
    <row r="6237" spans="28:28" x14ac:dyDescent="0.25">
      <c r="AB6237" s="46"/>
    </row>
    <row r="6238" spans="28:28" x14ac:dyDescent="0.25">
      <c r="AB6238" s="46"/>
    </row>
    <row r="6239" spans="28:28" x14ac:dyDescent="0.25">
      <c r="AB6239" s="46"/>
    </row>
    <row r="6240" spans="28:28" x14ac:dyDescent="0.25">
      <c r="AB6240" s="46"/>
    </row>
    <row r="6241" spans="28:28" x14ac:dyDescent="0.25">
      <c r="AB6241" s="46"/>
    </row>
    <row r="6242" spans="28:28" x14ac:dyDescent="0.25">
      <c r="AB6242" s="46"/>
    </row>
    <row r="6243" spans="28:28" x14ac:dyDescent="0.25">
      <c r="AB6243" s="46"/>
    </row>
    <row r="6244" spans="28:28" x14ac:dyDescent="0.25">
      <c r="AB6244" s="46"/>
    </row>
    <row r="6245" spans="28:28" x14ac:dyDescent="0.25">
      <c r="AB6245" s="46"/>
    </row>
    <row r="6246" spans="28:28" x14ac:dyDescent="0.25">
      <c r="AB6246" s="46"/>
    </row>
    <row r="6247" spans="28:28" x14ac:dyDescent="0.25">
      <c r="AB6247" s="46"/>
    </row>
    <row r="6248" spans="28:28" x14ac:dyDescent="0.25">
      <c r="AB6248" s="46"/>
    </row>
    <row r="6249" spans="28:28" x14ac:dyDescent="0.25">
      <c r="AB6249" s="46"/>
    </row>
    <row r="6250" spans="28:28" x14ac:dyDescent="0.25">
      <c r="AB6250" s="46"/>
    </row>
    <row r="6251" spans="28:28" x14ac:dyDescent="0.25">
      <c r="AB6251" s="46"/>
    </row>
    <row r="6252" spans="28:28" x14ac:dyDescent="0.25">
      <c r="AB6252" s="46"/>
    </row>
    <row r="6253" spans="28:28" x14ac:dyDescent="0.25">
      <c r="AB6253" s="46"/>
    </row>
    <row r="6254" spans="28:28" x14ac:dyDescent="0.25">
      <c r="AB6254" s="46"/>
    </row>
    <row r="6255" spans="28:28" x14ac:dyDescent="0.25">
      <c r="AB6255" s="46"/>
    </row>
    <row r="6256" spans="28:28" x14ac:dyDescent="0.25">
      <c r="AB6256" s="46"/>
    </row>
    <row r="6257" spans="28:28" x14ac:dyDescent="0.25">
      <c r="AB6257" s="46"/>
    </row>
    <row r="6258" spans="28:28" x14ac:dyDescent="0.25">
      <c r="AB6258" s="46"/>
    </row>
    <row r="6259" spans="28:28" x14ac:dyDescent="0.25">
      <c r="AB6259" s="46"/>
    </row>
    <row r="6260" spans="28:28" x14ac:dyDescent="0.25">
      <c r="AB6260" s="46"/>
    </row>
    <row r="6261" spans="28:28" x14ac:dyDescent="0.25">
      <c r="AB6261" s="46"/>
    </row>
    <row r="6262" spans="28:28" x14ac:dyDescent="0.25">
      <c r="AB6262" s="46"/>
    </row>
    <row r="6263" spans="28:28" x14ac:dyDescent="0.25">
      <c r="AB6263" s="46"/>
    </row>
    <row r="6264" spans="28:28" x14ac:dyDescent="0.25">
      <c r="AB6264" s="46"/>
    </row>
    <row r="6265" spans="28:28" x14ac:dyDescent="0.25">
      <c r="AB6265" s="46"/>
    </row>
    <row r="6266" spans="28:28" x14ac:dyDescent="0.25">
      <c r="AB6266" s="46"/>
    </row>
    <row r="6267" spans="28:28" x14ac:dyDescent="0.25">
      <c r="AB6267" s="46"/>
    </row>
    <row r="6268" spans="28:28" x14ac:dyDescent="0.25">
      <c r="AB6268" s="46"/>
    </row>
    <row r="6269" spans="28:28" x14ac:dyDescent="0.25">
      <c r="AB6269" s="46"/>
    </row>
    <row r="6270" spans="28:28" x14ac:dyDescent="0.25">
      <c r="AB6270" s="46"/>
    </row>
    <row r="6271" spans="28:28" x14ac:dyDescent="0.25">
      <c r="AB6271" s="46"/>
    </row>
    <row r="6272" spans="28:28" x14ac:dyDescent="0.25">
      <c r="AB6272" s="46"/>
    </row>
    <row r="6273" spans="28:28" x14ac:dyDescent="0.25">
      <c r="AB6273" s="46"/>
    </row>
    <row r="6274" spans="28:28" x14ac:dyDescent="0.25">
      <c r="AB6274" s="46"/>
    </row>
    <row r="6275" spans="28:28" x14ac:dyDescent="0.25">
      <c r="AB6275" s="46"/>
    </row>
    <row r="6276" spans="28:28" x14ac:dyDescent="0.25">
      <c r="AB6276" s="46"/>
    </row>
    <row r="6277" spans="28:28" x14ac:dyDescent="0.25">
      <c r="AB6277" s="46"/>
    </row>
    <row r="6278" spans="28:28" x14ac:dyDescent="0.25">
      <c r="AB6278" s="46"/>
    </row>
    <row r="6279" spans="28:28" x14ac:dyDescent="0.25">
      <c r="AB6279" s="46"/>
    </row>
    <row r="6280" spans="28:28" x14ac:dyDescent="0.25">
      <c r="AB6280" s="46"/>
    </row>
    <row r="6281" spans="28:28" x14ac:dyDescent="0.25">
      <c r="AB6281" s="46"/>
    </row>
    <row r="6282" spans="28:28" x14ac:dyDescent="0.25">
      <c r="AB6282" s="46"/>
    </row>
    <row r="6283" spans="28:28" x14ac:dyDescent="0.25">
      <c r="AB6283" s="46"/>
    </row>
    <row r="6284" spans="28:28" x14ac:dyDescent="0.25">
      <c r="AB6284" s="46"/>
    </row>
    <row r="6285" spans="28:28" x14ac:dyDescent="0.25">
      <c r="AB6285" s="46"/>
    </row>
    <row r="6286" spans="28:28" x14ac:dyDescent="0.25">
      <c r="AB6286" s="46"/>
    </row>
    <row r="6287" spans="28:28" x14ac:dyDescent="0.25">
      <c r="AB6287" s="46"/>
    </row>
    <row r="6288" spans="28:28" x14ac:dyDescent="0.25">
      <c r="AB6288" s="46"/>
    </row>
    <row r="6289" spans="28:28" x14ac:dyDescent="0.25">
      <c r="AB6289" s="46"/>
    </row>
    <row r="6290" spans="28:28" x14ac:dyDescent="0.25">
      <c r="AB6290" s="46"/>
    </row>
    <row r="6291" spans="28:28" x14ac:dyDescent="0.25">
      <c r="AB6291" s="46"/>
    </row>
    <row r="6292" spans="28:28" x14ac:dyDescent="0.25">
      <c r="AB6292" s="46"/>
    </row>
    <row r="6293" spans="28:28" x14ac:dyDescent="0.25">
      <c r="AB6293" s="46"/>
    </row>
    <row r="6294" spans="28:28" x14ac:dyDescent="0.25">
      <c r="AB6294" s="46"/>
    </row>
    <row r="6295" spans="28:28" x14ac:dyDescent="0.25">
      <c r="AB6295" s="46"/>
    </row>
    <row r="6296" spans="28:28" x14ac:dyDescent="0.25">
      <c r="AB6296" s="46"/>
    </row>
    <row r="6297" spans="28:28" x14ac:dyDescent="0.25">
      <c r="AB6297" s="46"/>
    </row>
    <row r="6298" spans="28:28" x14ac:dyDescent="0.25">
      <c r="AB6298" s="46"/>
    </row>
    <row r="6299" spans="28:28" x14ac:dyDescent="0.25">
      <c r="AB6299" s="46"/>
    </row>
    <row r="6300" spans="28:28" x14ac:dyDescent="0.25">
      <c r="AB6300" s="46"/>
    </row>
    <row r="6301" spans="28:28" x14ac:dyDescent="0.25">
      <c r="AB6301" s="46"/>
    </row>
    <row r="6302" spans="28:28" x14ac:dyDescent="0.25">
      <c r="AB6302" s="46"/>
    </row>
    <row r="6303" spans="28:28" x14ac:dyDescent="0.25">
      <c r="AB6303" s="46"/>
    </row>
    <row r="6304" spans="28:28" x14ac:dyDescent="0.25">
      <c r="AB6304" s="46"/>
    </row>
    <row r="6305" spans="28:28" x14ac:dyDescent="0.25">
      <c r="AB6305" s="46"/>
    </row>
    <row r="6306" spans="28:28" x14ac:dyDescent="0.25">
      <c r="AB6306" s="46"/>
    </row>
    <row r="6307" spans="28:28" x14ac:dyDescent="0.25">
      <c r="AB6307" s="46"/>
    </row>
    <row r="6308" spans="28:28" x14ac:dyDescent="0.25">
      <c r="AB6308" s="46"/>
    </row>
    <row r="6309" spans="28:28" x14ac:dyDescent="0.25">
      <c r="AB6309" s="46"/>
    </row>
    <row r="6310" spans="28:28" x14ac:dyDescent="0.25">
      <c r="AB6310" s="46"/>
    </row>
    <row r="6311" spans="28:28" x14ac:dyDescent="0.25">
      <c r="AB6311" s="46"/>
    </row>
    <row r="6312" spans="28:28" x14ac:dyDescent="0.25">
      <c r="AB6312" s="46"/>
    </row>
    <row r="6313" spans="28:28" x14ac:dyDescent="0.25">
      <c r="AB6313" s="46"/>
    </row>
    <row r="6314" spans="28:28" x14ac:dyDescent="0.25">
      <c r="AB6314" s="46"/>
    </row>
    <row r="6315" spans="28:28" x14ac:dyDescent="0.25">
      <c r="AB6315" s="46"/>
    </row>
    <row r="6316" spans="28:28" x14ac:dyDescent="0.25">
      <c r="AB6316" s="46"/>
    </row>
    <row r="6317" spans="28:28" x14ac:dyDescent="0.25">
      <c r="AB6317" s="46"/>
    </row>
    <row r="6318" spans="28:28" x14ac:dyDescent="0.25">
      <c r="AB6318" s="46"/>
    </row>
    <row r="6319" spans="28:28" x14ac:dyDescent="0.25">
      <c r="AB6319" s="46"/>
    </row>
    <row r="6320" spans="28:28" x14ac:dyDescent="0.25">
      <c r="AB6320" s="46"/>
    </row>
    <row r="6321" spans="28:28" x14ac:dyDescent="0.25">
      <c r="AB6321" s="46"/>
    </row>
    <row r="6322" spans="28:28" x14ac:dyDescent="0.25">
      <c r="AB6322" s="46"/>
    </row>
    <row r="6323" spans="28:28" x14ac:dyDescent="0.25">
      <c r="AB6323" s="46"/>
    </row>
    <row r="6324" spans="28:28" x14ac:dyDescent="0.25">
      <c r="AB6324" s="46"/>
    </row>
    <row r="6325" spans="28:28" x14ac:dyDescent="0.25">
      <c r="AB6325" s="46"/>
    </row>
    <row r="6326" spans="28:28" x14ac:dyDescent="0.25">
      <c r="AB6326" s="46"/>
    </row>
    <row r="6327" spans="28:28" x14ac:dyDescent="0.25">
      <c r="AB6327" s="46"/>
    </row>
    <row r="6328" spans="28:28" x14ac:dyDescent="0.25">
      <c r="AB6328" s="46"/>
    </row>
    <row r="6329" spans="28:28" x14ac:dyDescent="0.25">
      <c r="AB6329" s="46"/>
    </row>
    <row r="6330" spans="28:28" x14ac:dyDescent="0.25">
      <c r="AB6330" s="46"/>
    </row>
    <row r="6331" spans="28:28" x14ac:dyDescent="0.25">
      <c r="AB6331" s="46"/>
    </row>
    <row r="6332" spans="28:28" x14ac:dyDescent="0.25">
      <c r="AB6332" s="46"/>
    </row>
    <row r="6333" spans="28:28" x14ac:dyDescent="0.25">
      <c r="AB6333" s="46"/>
    </row>
    <row r="6334" spans="28:28" x14ac:dyDescent="0.25">
      <c r="AB6334" s="46"/>
    </row>
    <row r="6335" spans="28:28" x14ac:dyDescent="0.25">
      <c r="AB6335" s="46"/>
    </row>
    <row r="6336" spans="28:28" x14ac:dyDescent="0.25">
      <c r="AB6336" s="46"/>
    </row>
    <row r="6337" spans="28:28" x14ac:dyDescent="0.25">
      <c r="AB6337" s="46"/>
    </row>
    <row r="6338" spans="28:28" x14ac:dyDescent="0.25">
      <c r="AB6338" s="46"/>
    </row>
    <row r="6339" spans="28:28" x14ac:dyDescent="0.25">
      <c r="AB6339" s="46"/>
    </row>
    <row r="6340" spans="28:28" x14ac:dyDescent="0.25">
      <c r="AB6340" s="46"/>
    </row>
    <row r="6341" spans="28:28" x14ac:dyDescent="0.25">
      <c r="AB6341" s="46"/>
    </row>
    <row r="6342" spans="28:28" x14ac:dyDescent="0.25">
      <c r="AB6342" s="46"/>
    </row>
    <row r="6343" spans="28:28" x14ac:dyDescent="0.25">
      <c r="AB6343" s="46"/>
    </row>
    <row r="6344" spans="28:28" x14ac:dyDescent="0.25">
      <c r="AB6344" s="46"/>
    </row>
    <row r="6345" spans="28:28" x14ac:dyDescent="0.25">
      <c r="AB6345" s="46"/>
    </row>
    <row r="6346" spans="28:28" x14ac:dyDescent="0.25">
      <c r="AB6346" s="46"/>
    </row>
    <row r="6347" spans="28:28" x14ac:dyDescent="0.25">
      <c r="AB6347" s="46"/>
    </row>
    <row r="6348" spans="28:28" x14ac:dyDescent="0.25">
      <c r="AB6348" s="46"/>
    </row>
    <row r="6349" spans="28:28" x14ac:dyDescent="0.25">
      <c r="AB6349" s="46"/>
    </row>
    <row r="6350" spans="28:28" x14ac:dyDescent="0.25">
      <c r="AB6350" s="46"/>
    </row>
    <row r="6351" spans="28:28" x14ac:dyDescent="0.25">
      <c r="AB6351" s="46"/>
    </row>
    <row r="6352" spans="28:28" x14ac:dyDescent="0.25">
      <c r="AB6352" s="46"/>
    </row>
    <row r="6353" spans="28:28" x14ac:dyDescent="0.25">
      <c r="AB6353" s="46"/>
    </row>
    <row r="6354" spans="28:28" x14ac:dyDescent="0.25">
      <c r="AB6354" s="46"/>
    </row>
    <row r="6355" spans="28:28" x14ac:dyDescent="0.25">
      <c r="AB6355" s="46"/>
    </row>
    <row r="6356" spans="28:28" x14ac:dyDescent="0.25">
      <c r="AB6356" s="46"/>
    </row>
    <row r="6357" spans="28:28" x14ac:dyDescent="0.25">
      <c r="AB6357" s="46"/>
    </row>
    <row r="6358" spans="28:28" x14ac:dyDescent="0.25">
      <c r="AB6358" s="46"/>
    </row>
    <row r="6359" spans="28:28" x14ac:dyDescent="0.25">
      <c r="AB6359" s="46"/>
    </row>
    <row r="6360" spans="28:28" x14ac:dyDescent="0.25">
      <c r="AB6360" s="46"/>
    </row>
    <row r="6361" spans="28:28" x14ac:dyDescent="0.25">
      <c r="AB6361" s="46"/>
    </row>
    <row r="6362" spans="28:28" x14ac:dyDescent="0.25">
      <c r="AB6362" s="46"/>
    </row>
    <row r="6363" spans="28:28" x14ac:dyDescent="0.25">
      <c r="AB6363" s="46"/>
    </row>
    <row r="6364" spans="28:28" x14ac:dyDescent="0.25">
      <c r="AB6364" s="46"/>
    </row>
    <row r="6365" spans="28:28" x14ac:dyDescent="0.25">
      <c r="AB6365" s="46"/>
    </row>
    <row r="6366" spans="28:28" x14ac:dyDescent="0.25">
      <c r="AB6366" s="46"/>
    </row>
    <row r="6367" spans="28:28" x14ac:dyDescent="0.25">
      <c r="AB6367" s="46"/>
    </row>
    <row r="6368" spans="28:28" x14ac:dyDescent="0.25">
      <c r="AB6368" s="46"/>
    </row>
    <row r="6369" spans="28:28" x14ac:dyDescent="0.25">
      <c r="AB6369" s="46"/>
    </row>
    <row r="6370" spans="28:28" x14ac:dyDescent="0.25">
      <c r="AB6370" s="46"/>
    </row>
    <row r="6371" spans="28:28" x14ac:dyDescent="0.25">
      <c r="AB6371" s="46"/>
    </row>
    <row r="6372" spans="28:28" x14ac:dyDescent="0.25">
      <c r="AB6372" s="46"/>
    </row>
    <row r="6373" spans="28:28" x14ac:dyDescent="0.25">
      <c r="AB6373" s="46"/>
    </row>
    <row r="6374" spans="28:28" x14ac:dyDescent="0.25">
      <c r="AB6374" s="46"/>
    </row>
    <row r="6375" spans="28:28" x14ac:dyDescent="0.25">
      <c r="AB6375" s="46"/>
    </row>
    <row r="6376" spans="28:28" x14ac:dyDescent="0.25">
      <c r="AB6376" s="46"/>
    </row>
    <row r="6377" spans="28:28" x14ac:dyDescent="0.25">
      <c r="AB6377" s="46"/>
    </row>
    <row r="6378" spans="28:28" x14ac:dyDescent="0.25">
      <c r="AB6378" s="46"/>
    </row>
    <row r="6379" spans="28:28" x14ac:dyDescent="0.25">
      <c r="AB6379" s="46"/>
    </row>
    <row r="6380" spans="28:28" x14ac:dyDescent="0.25">
      <c r="AB6380" s="46"/>
    </row>
    <row r="6381" spans="28:28" x14ac:dyDescent="0.25">
      <c r="AB6381" s="46"/>
    </row>
    <row r="6382" spans="28:28" x14ac:dyDescent="0.25">
      <c r="AB6382" s="46"/>
    </row>
    <row r="6383" spans="28:28" x14ac:dyDescent="0.25">
      <c r="AB6383" s="46"/>
    </row>
    <row r="6384" spans="28:28" x14ac:dyDescent="0.25">
      <c r="AB6384" s="46"/>
    </row>
    <row r="6385" spans="28:28" x14ac:dyDescent="0.25">
      <c r="AB6385" s="46"/>
    </row>
    <row r="6386" spans="28:28" x14ac:dyDescent="0.25">
      <c r="AB6386" s="46"/>
    </row>
    <row r="6387" spans="28:28" x14ac:dyDescent="0.25">
      <c r="AB6387" s="46"/>
    </row>
    <row r="6388" spans="28:28" x14ac:dyDescent="0.25">
      <c r="AB6388" s="46"/>
    </row>
    <row r="6389" spans="28:28" x14ac:dyDescent="0.25">
      <c r="AB6389" s="46"/>
    </row>
    <row r="6390" spans="28:28" x14ac:dyDescent="0.25">
      <c r="AB6390" s="46"/>
    </row>
    <row r="6391" spans="28:28" x14ac:dyDescent="0.25">
      <c r="AB6391" s="46"/>
    </row>
    <row r="6392" spans="28:28" x14ac:dyDescent="0.25">
      <c r="AB6392" s="46"/>
    </row>
    <row r="6393" spans="28:28" x14ac:dyDescent="0.25">
      <c r="AB6393" s="46"/>
    </row>
    <row r="6394" spans="28:28" x14ac:dyDescent="0.25">
      <c r="AB6394" s="46"/>
    </row>
    <row r="6395" spans="28:28" x14ac:dyDescent="0.25">
      <c r="AB6395" s="46"/>
    </row>
    <row r="6396" spans="28:28" x14ac:dyDescent="0.25">
      <c r="AB6396" s="46"/>
    </row>
    <row r="6397" spans="28:28" x14ac:dyDescent="0.25">
      <c r="AB6397" s="46"/>
    </row>
    <row r="6398" spans="28:28" x14ac:dyDescent="0.25">
      <c r="AB6398" s="46"/>
    </row>
    <row r="6399" spans="28:28" x14ac:dyDescent="0.25">
      <c r="AB6399" s="46"/>
    </row>
    <row r="6400" spans="28:28" x14ac:dyDescent="0.25">
      <c r="AB6400" s="46"/>
    </row>
    <row r="6401" spans="28:28" x14ac:dyDescent="0.25">
      <c r="AB6401" s="46"/>
    </row>
    <row r="6402" spans="28:28" x14ac:dyDescent="0.25">
      <c r="AB6402" s="46"/>
    </row>
    <row r="6403" spans="28:28" x14ac:dyDescent="0.25">
      <c r="AB6403" s="46"/>
    </row>
    <row r="6404" spans="28:28" x14ac:dyDescent="0.25">
      <c r="AB6404" s="46"/>
    </row>
    <row r="6405" spans="28:28" x14ac:dyDescent="0.25">
      <c r="AB6405" s="46"/>
    </row>
    <row r="6406" spans="28:28" x14ac:dyDescent="0.25">
      <c r="AB6406" s="46"/>
    </row>
    <row r="6407" spans="28:28" x14ac:dyDescent="0.25">
      <c r="AB6407" s="46"/>
    </row>
    <row r="6408" spans="28:28" x14ac:dyDescent="0.25">
      <c r="AB6408" s="46"/>
    </row>
    <row r="6409" spans="28:28" x14ac:dyDescent="0.25">
      <c r="AB6409" s="46"/>
    </row>
    <row r="6410" spans="28:28" x14ac:dyDescent="0.25">
      <c r="AB6410" s="46"/>
    </row>
    <row r="6411" spans="28:28" x14ac:dyDescent="0.25">
      <c r="AB6411" s="46"/>
    </row>
    <row r="6412" spans="28:28" x14ac:dyDescent="0.25">
      <c r="AB6412" s="46"/>
    </row>
    <row r="6413" spans="28:28" x14ac:dyDescent="0.25">
      <c r="AB6413" s="46"/>
    </row>
    <row r="6414" spans="28:28" x14ac:dyDescent="0.25">
      <c r="AB6414" s="46"/>
    </row>
    <row r="6415" spans="28:28" x14ac:dyDescent="0.25">
      <c r="AB6415" s="46"/>
    </row>
    <row r="6416" spans="28:28" x14ac:dyDescent="0.25">
      <c r="AB6416" s="46"/>
    </row>
    <row r="6417" spans="28:28" x14ac:dyDescent="0.25">
      <c r="AB6417" s="46"/>
    </row>
    <row r="6418" spans="28:28" x14ac:dyDescent="0.25">
      <c r="AB6418" s="46"/>
    </row>
    <row r="6419" spans="28:28" x14ac:dyDescent="0.25">
      <c r="AB6419" s="46"/>
    </row>
    <row r="6420" spans="28:28" x14ac:dyDescent="0.25">
      <c r="AB6420" s="46"/>
    </row>
    <row r="6421" spans="28:28" x14ac:dyDescent="0.25">
      <c r="AB6421" s="46"/>
    </row>
    <row r="6422" spans="28:28" x14ac:dyDescent="0.25">
      <c r="AB6422" s="46"/>
    </row>
    <row r="6423" spans="28:28" x14ac:dyDescent="0.25">
      <c r="AB6423" s="46"/>
    </row>
    <row r="6424" spans="28:28" x14ac:dyDescent="0.25">
      <c r="AB6424" s="46"/>
    </row>
    <row r="6425" spans="28:28" x14ac:dyDescent="0.25">
      <c r="AB6425" s="46"/>
    </row>
    <row r="6426" spans="28:28" x14ac:dyDescent="0.25">
      <c r="AB6426" s="46"/>
    </row>
    <row r="6427" spans="28:28" x14ac:dyDescent="0.25">
      <c r="AB6427" s="46"/>
    </row>
    <row r="6428" spans="28:28" x14ac:dyDescent="0.25">
      <c r="AB6428" s="46"/>
    </row>
    <row r="6429" spans="28:28" x14ac:dyDescent="0.25">
      <c r="AB6429" s="46"/>
    </row>
    <row r="6430" spans="28:28" x14ac:dyDescent="0.25">
      <c r="AB6430" s="46"/>
    </row>
    <row r="6431" spans="28:28" x14ac:dyDescent="0.25">
      <c r="AB6431" s="46"/>
    </row>
    <row r="6432" spans="28:28" x14ac:dyDescent="0.25">
      <c r="AB6432" s="46"/>
    </row>
    <row r="6433" spans="28:28" x14ac:dyDescent="0.25">
      <c r="AB6433" s="46"/>
    </row>
    <row r="6434" spans="28:28" x14ac:dyDescent="0.25">
      <c r="AB6434" s="46"/>
    </row>
    <row r="6435" spans="28:28" x14ac:dyDescent="0.25">
      <c r="AB6435" s="46"/>
    </row>
    <row r="6436" spans="28:28" x14ac:dyDescent="0.25">
      <c r="AB6436" s="46"/>
    </row>
    <row r="6437" spans="28:28" x14ac:dyDescent="0.25">
      <c r="AB6437" s="46"/>
    </row>
    <row r="6438" spans="28:28" x14ac:dyDescent="0.25">
      <c r="AB6438" s="46"/>
    </row>
    <row r="6439" spans="28:28" x14ac:dyDescent="0.25">
      <c r="AB6439" s="46"/>
    </row>
    <row r="6440" spans="28:28" x14ac:dyDescent="0.25">
      <c r="AB6440" s="46"/>
    </row>
    <row r="6441" spans="28:28" x14ac:dyDescent="0.25">
      <c r="AB6441" s="46"/>
    </row>
    <row r="6442" spans="28:28" x14ac:dyDescent="0.25">
      <c r="AB6442" s="46"/>
    </row>
    <row r="6443" spans="28:28" x14ac:dyDescent="0.25">
      <c r="AB6443" s="46"/>
    </row>
    <row r="6444" spans="28:28" x14ac:dyDescent="0.25">
      <c r="AB6444" s="46"/>
    </row>
    <row r="6445" spans="28:28" x14ac:dyDescent="0.25">
      <c r="AB6445" s="46"/>
    </row>
    <row r="6446" spans="28:28" x14ac:dyDescent="0.25">
      <c r="AB6446" s="46"/>
    </row>
    <row r="6447" spans="28:28" x14ac:dyDescent="0.25">
      <c r="AB6447" s="46"/>
    </row>
    <row r="6448" spans="28:28" x14ac:dyDescent="0.25">
      <c r="AB6448" s="46"/>
    </row>
    <row r="6449" spans="28:28" x14ac:dyDescent="0.25">
      <c r="AB6449" s="46"/>
    </row>
    <row r="6450" spans="28:28" x14ac:dyDescent="0.25">
      <c r="AB6450" s="46"/>
    </row>
    <row r="6451" spans="28:28" x14ac:dyDescent="0.25">
      <c r="AB6451" s="46"/>
    </row>
    <row r="6452" spans="28:28" x14ac:dyDescent="0.25">
      <c r="AB6452" s="46"/>
    </row>
    <row r="6453" spans="28:28" x14ac:dyDescent="0.25">
      <c r="AB6453" s="46"/>
    </row>
    <row r="6454" spans="28:28" x14ac:dyDescent="0.25">
      <c r="AB6454" s="46"/>
    </row>
    <row r="6455" spans="28:28" x14ac:dyDescent="0.25">
      <c r="AB6455" s="46"/>
    </row>
    <row r="6456" spans="28:28" x14ac:dyDescent="0.25">
      <c r="AB6456" s="46"/>
    </row>
    <row r="6457" spans="28:28" x14ac:dyDescent="0.25">
      <c r="AB6457" s="46"/>
    </row>
    <row r="6458" spans="28:28" x14ac:dyDescent="0.25">
      <c r="AB6458" s="46"/>
    </row>
    <row r="6459" spans="28:28" x14ac:dyDescent="0.25">
      <c r="AB6459" s="46"/>
    </row>
    <row r="6460" spans="28:28" x14ac:dyDescent="0.25">
      <c r="AB6460" s="46"/>
    </row>
    <row r="6461" spans="28:28" x14ac:dyDescent="0.25">
      <c r="AB6461" s="46"/>
    </row>
    <row r="6462" spans="28:28" x14ac:dyDescent="0.25">
      <c r="AB6462" s="46"/>
    </row>
    <row r="6463" spans="28:28" x14ac:dyDescent="0.25">
      <c r="AB6463" s="46"/>
    </row>
    <row r="6464" spans="28:28" x14ac:dyDescent="0.25">
      <c r="AB6464" s="46"/>
    </row>
    <row r="6465" spans="28:28" x14ac:dyDescent="0.25">
      <c r="AB6465" s="46"/>
    </row>
    <row r="6466" spans="28:28" x14ac:dyDescent="0.25">
      <c r="AB6466" s="46"/>
    </row>
    <row r="6467" spans="28:28" x14ac:dyDescent="0.25">
      <c r="AB6467" s="46"/>
    </row>
    <row r="6468" spans="28:28" x14ac:dyDescent="0.25">
      <c r="AB6468" s="46"/>
    </row>
    <row r="6469" spans="28:28" x14ac:dyDescent="0.25">
      <c r="AB6469" s="46"/>
    </row>
    <row r="6470" spans="28:28" x14ac:dyDescent="0.25">
      <c r="AB6470" s="46"/>
    </row>
    <row r="6471" spans="28:28" x14ac:dyDescent="0.25">
      <c r="AB6471" s="46"/>
    </row>
    <row r="6472" spans="28:28" x14ac:dyDescent="0.25">
      <c r="AB6472" s="46"/>
    </row>
    <row r="6473" spans="28:28" x14ac:dyDescent="0.25">
      <c r="AB6473" s="46"/>
    </row>
    <row r="6474" spans="28:28" x14ac:dyDescent="0.25">
      <c r="AB6474" s="46"/>
    </row>
    <row r="6475" spans="28:28" x14ac:dyDescent="0.25">
      <c r="AB6475" s="46"/>
    </row>
    <row r="6476" spans="28:28" x14ac:dyDescent="0.25">
      <c r="AB6476" s="46"/>
    </row>
    <row r="6477" spans="28:28" x14ac:dyDescent="0.25">
      <c r="AB6477" s="46"/>
    </row>
    <row r="6478" spans="28:28" x14ac:dyDescent="0.25">
      <c r="AB6478" s="46"/>
    </row>
    <row r="6479" spans="28:28" x14ac:dyDescent="0.25">
      <c r="AB6479" s="46"/>
    </row>
    <row r="6480" spans="28:28" x14ac:dyDescent="0.25">
      <c r="AB6480" s="46"/>
    </row>
    <row r="6481" spans="28:28" x14ac:dyDescent="0.25">
      <c r="AB6481" s="46"/>
    </row>
    <row r="6482" spans="28:28" x14ac:dyDescent="0.25">
      <c r="AB6482" s="46"/>
    </row>
    <row r="6483" spans="28:28" x14ac:dyDescent="0.25">
      <c r="AB6483" s="46"/>
    </row>
    <row r="6484" spans="28:28" x14ac:dyDescent="0.25">
      <c r="AB6484" s="46"/>
    </row>
    <row r="6485" spans="28:28" x14ac:dyDescent="0.25">
      <c r="AB6485" s="46"/>
    </row>
    <row r="6486" spans="28:28" x14ac:dyDescent="0.25">
      <c r="AB6486" s="46"/>
    </row>
    <row r="6487" spans="28:28" x14ac:dyDescent="0.25">
      <c r="AB6487" s="46"/>
    </row>
    <row r="6488" spans="28:28" x14ac:dyDescent="0.25">
      <c r="AB6488" s="46"/>
    </row>
    <row r="6489" spans="28:28" x14ac:dyDescent="0.25">
      <c r="AB6489" s="46"/>
    </row>
    <row r="6490" spans="28:28" x14ac:dyDescent="0.25">
      <c r="AB6490" s="46"/>
    </row>
    <row r="6491" spans="28:28" x14ac:dyDescent="0.25">
      <c r="AB6491" s="46"/>
    </row>
    <row r="6492" spans="28:28" x14ac:dyDescent="0.25">
      <c r="AB6492" s="46"/>
    </row>
    <row r="6493" spans="28:28" x14ac:dyDescent="0.25">
      <c r="AB6493" s="46"/>
    </row>
    <row r="6494" spans="28:28" x14ac:dyDescent="0.25">
      <c r="AB6494" s="46"/>
    </row>
    <row r="6495" spans="28:28" x14ac:dyDescent="0.25">
      <c r="AB6495" s="46"/>
    </row>
    <row r="6496" spans="28:28" x14ac:dyDescent="0.25">
      <c r="AB6496" s="46"/>
    </row>
    <row r="6497" spans="28:28" x14ac:dyDescent="0.25">
      <c r="AB6497" s="46"/>
    </row>
    <row r="6498" spans="28:28" x14ac:dyDescent="0.25">
      <c r="AB6498" s="46"/>
    </row>
    <row r="6499" spans="28:28" x14ac:dyDescent="0.25">
      <c r="AB6499" s="46"/>
    </row>
    <row r="6500" spans="28:28" x14ac:dyDescent="0.25">
      <c r="AB6500" s="46"/>
    </row>
    <row r="6501" spans="28:28" x14ac:dyDescent="0.25">
      <c r="AB6501" s="46"/>
    </row>
    <row r="6502" spans="28:28" x14ac:dyDescent="0.25">
      <c r="AB6502" s="46"/>
    </row>
    <row r="6503" spans="28:28" x14ac:dyDescent="0.25">
      <c r="AB6503" s="46"/>
    </row>
    <row r="6504" spans="28:28" x14ac:dyDescent="0.25">
      <c r="AB6504" s="46"/>
    </row>
    <row r="6505" spans="28:28" x14ac:dyDescent="0.25">
      <c r="AB6505" s="46"/>
    </row>
    <row r="6506" spans="28:28" x14ac:dyDescent="0.25">
      <c r="AB6506" s="46"/>
    </row>
    <row r="6507" spans="28:28" x14ac:dyDescent="0.25">
      <c r="AB6507" s="46"/>
    </row>
    <row r="6508" spans="28:28" x14ac:dyDescent="0.25">
      <c r="AB6508" s="46"/>
    </row>
    <row r="6509" spans="28:28" x14ac:dyDescent="0.25">
      <c r="AB6509" s="46"/>
    </row>
    <row r="6510" spans="28:28" x14ac:dyDescent="0.25">
      <c r="AB6510" s="46"/>
    </row>
    <row r="6511" spans="28:28" x14ac:dyDescent="0.25">
      <c r="AB6511" s="46"/>
    </row>
    <row r="6512" spans="28:28" x14ac:dyDescent="0.25">
      <c r="AB6512" s="46"/>
    </row>
    <row r="6513" spans="28:28" x14ac:dyDescent="0.25">
      <c r="AB6513" s="46"/>
    </row>
    <row r="6514" spans="28:28" x14ac:dyDescent="0.25">
      <c r="AB6514" s="46"/>
    </row>
    <row r="6515" spans="28:28" x14ac:dyDescent="0.25">
      <c r="AB6515" s="46"/>
    </row>
    <row r="6516" spans="28:28" x14ac:dyDescent="0.25">
      <c r="AB6516" s="46"/>
    </row>
    <row r="6517" spans="28:28" x14ac:dyDescent="0.25">
      <c r="AB6517" s="46"/>
    </row>
    <row r="6518" spans="28:28" x14ac:dyDescent="0.25">
      <c r="AB6518" s="46"/>
    </row>
    <row r="6519" spans="28:28" x14ac:dyDescent="0.25">
      <c r="AB6519" s="46"/>
    </row>
    <row r="6520" spans="28:28" x14ac:dyDescent="0.25">
      <c r="AB6520" s="46"/>
    </row>
    <row r="6521" spans="28:28" x14ac:dyDescent="0.25">
      <c r="AB6521" s="46"/>
    </row>
    <row r="6522" spans="28:28" x14ac:dyDescent="0.25">
      <c r="AB6522" s="46"/>
    </row>
    <row r="6523" spans="28:28" x14ac:dyDescent="0.25">
      <c r="AB6523" s="46"/>
    </row>
    <row r="6524" spans="28:28" x14ac:dyDescent="0.25">
      <c r="AB6524" s="46"/>
    </row>
    <row r="6525" spans="28:28" x14ac:dyDescent="0.25">
      <c r="AB6525" s="46"/>
    </row>
    <row r="6526" spans="28:28" x14ac:dyDescent="0.25">
      <c r="AB6526" s="46"/>
    </row>
    <row r="6527" spans="28:28" x14ac:dyDescent="0.25">
      <c r="AB6527" s="46"/>
    </row>
    <row r="6528" spans="28:28" x14ac:dyDescent="0.25">
      <c r="AB6528" s="46"/>
    </row>
    <row r="6529" spans="28:28" x14ac:dyDescent="0.25">
      <c r="AB6529" s="46"/>
    </row>
    <row r="6530" spans="28:28" x14ac:dyDescent="0.25">
      <c r="AB6530" s="46"/>
    </row>
    <row r="6531" spans="28:28" x14ac:dyDescent="0.25">
      <c r="AB6531" s="46"/>
    </row>
    <row r="6532" spans="28:28" x14ac:dyDescent="0.25">
      <c r="AB6532" s="46"/>
    </row>
    <row r="6533" spans="28:28" x14ac:dyDescent="0.25">
      <c r="AB6533" s="46"/>
    </row>
    <row r="6534" spans="28:28" x14ac:dyDescent="0.25">
      <c r="AB6534" s="46"/>
    </row>
    <row r="6535" spans="28:28" x14ac:dyDescent="0.25">
      <c r="AB6535" s="46"/>
    </row>
    <row r="6536" spans="28:28" x14ac:dyDescent="0.25">
      <c r="AB6536" s="46"/>
    </row>
    <row r="6537" spans="28:28" x14ac:dyDescent="0.25">
      <c r="AB6537" s="46"/>
    </row>
    <row r="6538" spans="28:28" x14ac:dyDescent="0.25">
      <c r="AB6538" s="46"/>
    </row>
    <row r="6539" spans="28:28" x14ac:dyDescent="0.25">
      <c r="AB6539" s="46"/>
    </row>
    <row r="6540" spans="28:28" x14ac:dyDescent="0.25">
      <c r="AB6540" s="46"/>
    </row>
    <row r="6541" spans="28:28" x14ac:dyDescent="0.25">
      <c r="AB6541" s="46"/>
    </row>
    <row r="6542" spans="28:28" x14ac:dyDescent="0.25">
      <c r="AB6542" s="46"/>
    </row>
    <row r="6543" spans="28:28" x14ac:dyDescent="0.25">
      <c r="AB6543" s="46"/>
    </row>
    <row r="6544" spans="28:28" x14ac:dyDescent="0.25">
      <c r="AB6544" s="46"/>
    </row>
    <row r="6545" spans="28:28" x14ac:dyDescent="0.25">
      <c r="AB6545" s="46"/>
    </row>
    <row r="6546" spans="28:28" x14ac:dyDescent="0.25">
      <c r="AB6546" s="46"/>
    </row>
    <row r="6547" spans="28:28" x14ac:dyDescent="0.25">
      <c r="AB6547" s="46"/>
    </row>
    <row r="6548" spans="28:28" x14ac:dyDescent="0.25">
      <c r="AB6548" s="46"/>
    </row>
    <row r="6549" spans="28:28" x14ac:dyDescent="0.25">
      <c r="AB6549" s="46"/>
    </row>
    <row r="6550" spans="28:28" x14ac:dyDescent="0.25">
      <c r="AB6550" s="46"/>
    </row>
    <row r="6551" spans="28:28" x14ac:dyDescent="0.25">
      <c r="AB6551" s="46"/>
    </row>
    <row r="6552" spans="28:28" x14ac:dyDescent="0.25">
      <c r="AB6552" s="46"/>
    </row>
    <row r="6553" spans="28:28" x14ac:dyDescent="0.25">
      <c r="AB6553" s="46"/>
    </row>
    <row r="6554" spans="28:28" x14ac:dyDescent="0.25">
      <c r="AB6554" s="46"/>
    </row>
    <row r="6555" spans="28:28" x14ac:dyDescent="0.25">
      <c r="AB6555" s="46"/>
    </row>
    <row r="6556" spans="28:28" x14ac:dyDescent="0.25">
      <c r="AB6556" s="46"/>
    </row>
    <row r="6557" spans="28:28" x14ac:dyDescent="0.25">
      <c r="AB6557" s="46"/>
    </row>
    <row r="6558" spans="28:28" x14ac:dyDescent="0.25">
      <c r="AB6558" s="46"/>
    </row>
    <row r="6559" spans="28:28" x14ac:dyDescent="0.25">
      <c r="AB6559" s="46"/>
    </row>
    <row r="6560" spans="28:28" x14ac:dyDescent="0.25">
      <c r="AB6560" s="46"/>
    </row>
    <row r="6561" spans="28:28" x14ac:dyDescent="0.25">
      <c r="AB6561" s="46"/>
    </row>
    <row r="6562" spans="28:28" x14ac:dyDescent="0.25">
      <c r="AB6562" s="46"/>
    </row>
    <row r="6563" spans="28:28" x14ac:dyDescent="0.25">
      <c r="AB6563" s="46"/>
    </row>
    <row r="6564" spans="28:28" x14ac:dyDescent="0.25">
      <c r="AB6564" s="46"/>
    </row>
    <row r="6565" spans="28:28" x14ac:dyDescent="0.25">
      <c r="AB6565" s="46"/>
    </row>
    <row r="6566" spans="28:28" x14ac:dyDescent="0.25">
      <c r="AB6566" s="46"/>
    </row>
    <row r="6567" spans="28:28" x14ac:dyDescent="0.25">
      <c r="AB6567" s="46"/>
    </row>
    <row r="6568" spans="28:28" x14ac:dyDescent="0.25">
      <c r="AB6568" s="46"/>
    </row>
    <row r="6569" spans="28:28" x14ac:dyDescent="0.25">
      <c r="AB6569" s="46"/>
    </row>
    <row r="6570" spans="28:28" x14ac:dyDescent="0.25">
      <c r="AB6570" s="46"/>
    </row>
    <row r="6571" spans="28:28" x14ac:dyDescent="0.25">
      <c r="AB6571" s="46"/>
    </row>
    <row r="6572" spans="28:28" x14ac:dyDescent="0.25">
      <c r="AB6572" s="46"/>
    </row>
    <row r="6573" spans="28:28" x14ac:dyDescent="0.25">
      <c r="AB6573" s="46"/>
    </row>
    <row r="6574" spans="28:28" x14ac:dyDescent="0.25">
      <c r="AB6574" s="46"/>
    </row>
    <row r="6575" spans="28:28" x14ac:dyDescent="0.25">
      <c r="AB6575" s="46"/>
    </row>
    <row r="6576" spans="28:28" x14ac:dyDescent="0.25">
      <c r="AB6576" s="46"/>
    </row>
    <row r="6577" spans="28:28" x14ac:dyDescent="0.25">
      <c r="AB6577" s="46"/>
    </row>
    <row r="6578" spans="28:28" x14ac:dyDescent="0.25">
      <c r="AB6578" s="46"/>
    </row>
    <row r="6579" spans="28:28" x14ac:dyDescent="0.25">
      <c r="AB6579" s="46"/>
    </row>
    <row r="6580" spans="28:28" x14ac:dyDescent="0.25">
      <c r="AB6580" s="46"/>
    </row>
    <row r="6581" spans="28:28" x14ac:dyDescent="0.25">
      <c r="AB6581" s="46"/>
    </row>
    <row r="6582" spans="28:28" x14ac:dyDescent="0.25">
      <c r="AB6582" s="46"/>
    </row>
    <row r="6583" spans="28:28" x14ac:dyDescent="0.25">
      <c r="AB6583" s="46"/>
    </row>
    <row r="6584" spans="28:28" x14ac:dyDescent="0.25">
      <c r="AB6584" s="46"/>
    </row>
    <row r="6585" spans="28:28" x14ac:dyDescent="0.25">
      <c r="AB6585" s="46"/>
    </row>
    <row r="6586" spans="28:28" x14ac:dyDescent="0.25">
      <c r="AB6586" s="46"/>
    </row>
    <row r="6587" spans="28:28" x14ac:dyDescent="0.25">
      <c r="AB6587" s="46"/>
    </row>
    <row r="6588" spans="28:28" x14ac:dyDescent="0.25">
      <c r="AB6588" s="46"/>
    </row>
    <row r="6589" spans="28:28" x14ac:dyDescent="0.25">
      <c r="AB6589" s="46"/>
    </row>
    <row r="6590" spans="28:28" x14ac:dyDescent="0.25">
      <c r="AB6590" s="46"/>
    </row>
    <row r="6591" spans="28:28" x14ac:dyDescent="0.25">
      <c r="AB6591" s="46"/>
    </row>
    <row r="6592" spans="28:28" x14ac:dyDescent="0.25">
      <c r="AB6592" s="46"/>
    </row>
    <row r="6593" spans="28:28" x14ac:dyDescent="0.25">
      <c r="AB6593" s="46"/>
    </row>
    <row r="6594" spans="28:28" x14ac:dyDescent="0.25">
      <c r="AB6594" s="46"/>
    </row>
    <row r="6595" spans="28:28" x14ac:dyDescent="0.25">
      <c r="AB6595" s="46"/>
    </row>
    <row r="6596" spans="28:28" x14ac:dyDescent="0.25">
      <c r="AB6596" s="46"/>
    </row>
    <row r="6597" spans="28:28" x14ac:dyDescent="0.25">
      <c r="AB6597" s="46"/>
    </row>
    <row r="6598" spans="28:28" x14ac:dyDescent="0.25">
      <c r="AB6598" s="46"/>
    </row>
    <row r="6599" spans="28:28" x14ac:dyDescent="0.25">
      <c r="AB6599" s="46"/>
    </row>
    <row r="6600" spans="28:28" x14ac:dyDescent="0.25">
      <c r="AB6600" s="46"/>
    </row>
    <row r="6601" spans="28:28" x14ac:dyDescent="0.25">
      <c r="AB6601" s="46"/>
    </row>
    <row r="6602" spans="28:28" x14ac:dyDescent="0.25">
      <c r="AB6602" s="46"/>
    </row>
    <row r="6603" spans="28:28" x14ac:dyDescent="0.25">
      <c r="AB6603" s="46"/>
    </row>
    <row r="6604" spans="28:28" x14ac:dyDescent="0.25">
      <c r="AB6604" s="46"/>
    </row>
    <row r="6605" spans="28:28" x14ac:dyDescent="0.25">
      <c r="AB6605" s="46"/>
    </row>
    <row r="6606" spans="28:28" x14ac:dyDescent="0.25">
      <c r="AB6606" s="46"/>
    </row>
    <row r="6607" spans="28:28" x14ac:dyDescent="0.25">
      <c r="AB6607" s="46"/>
    </row>
    <row r="6608" spans="28:28" x14ac:dyDescent="0.25">
      <c r="AB6608" s="46"/>
    </row>
    <row r="6609" spans="28:28" x14ac:dyDescent="0.25">
      <c r="AB6609" s="46"/>
    </row>
    <row r="6610" spans="28:28" x14ac:dyDescent="0.25">
      <c r="AB6610" s="46"/>
    </row>
    <row r="6611" spans="28:28" x14ac:dyDescent="0.25">
      <c r="AB6611" s="46"/>
    </row>
    <row r="6612" spans="28:28" x14ac:dyDescent="0.25">
      <c r="AB6612" s="46"/>
    </row>
    <row r="6613" spans="28:28" x14ac:dyDescent="0.25">
      <c r="AB6613" s="46"/>
    </row>
    <row r="6614" spans="28:28" x14ac:dyDescent="0.25">
      <c r="AB6614" s="46"/>
    </row>
    <row r="6615" spans="28:28" x14ac:dyDescent="0.25">
      <c r="AB6615" s="46"/>
    </row>
    <row r="6616" spans="28:28" x14ac:dyDescent="0.25">
      <c r="AB6616" s="46"/>
    </row>
    <row r="6617" spans="28:28" x14ac:dyDescent="0.25">
      <c r="AB6617" s="46"/>
    </row>
    <row r="6618" spans="28:28" x14ac:dyDescent="0.25">
      <c r="AB6618" s="46"/>
    </row>
    <row r="6619" spans="28:28" x14ac:dyDescent="0.25">
      <c r="AB6619" s="46"/>
    </row>
    <row r="6620" spans="28:28" x14ac:dyDescent="0.25">
      <c r="AB6620" s="46"/>
    </row>
    <row r="6621" spans="28:28" x14ac:dyDescent="0.25">
      <c r="AB6621" s="46"/>
    </row>
    <row r="6622" spans="28:28" x14ac:dyDescent="0.25">
      <c r="AB6622" s="46"/>
    </row>
    <row r="6623" spans="28:28" x14ac:dyDescent="0.25">
      <c r="AB6623" s="46"/>
    </row>
    <row r="6624" spans="28:28" x14ac:dyDescent="0.25">
      <c r="AB6624" s="46"/>
    </row>
    <row r="6625" spans="28:28" x14ac:dyDescent="0.25">
      <c r="AB6625" s="46"/>
    </row>
    <row r="6626" spans="28:28" x14ac:dyDescent="0.25">
      <c r="AB6626" s="46"/>
    </row>
    <row r="6627" spans="28:28" x14ac:dyDescent="0.25">
      <c r="AB6627" s="46"/>
    </row>
    <row r="6628" spans="28:28" x14ac:dyDescent="0.25">
      <c r="AB6628" s="46"/>
    </row>
    <row r="6629" spans="28:28" x14ac:dyDescent="0.25">
      <c r="AB6629" s="46"/>
    </row>
    <row r="6630" spans="28:28" x14ac:dyDescent="0.25">
      <c r="AB6630" s="46"/>
    </row>
    <row r="6631" spans="28:28" x14ac:dyDescent="0.25">
      <c r="AB6631" s="46"/>
    </row>
    <row r="6632" spans="28:28" x14ac:dyDescent="0.25">
      <c r="AB6632" s="46"/>
    </row>
    <row r="6633" spans="28:28" x14ac:dyDescent="0.25">
      <c r="AB6633" s="46"/>
    </row>
    <row r="6634" spans="28:28" x14ac:dyDescent="0.25">
      <c r="AB6634" s="46"/>
    </row>
    <row r="6635" spans="28:28" x14ac:dyDescent="0.25">
      <c r="AB6635" s="46"/>
    </row>
    <row r="6636" spans="28:28" x14ac:dyDescent="0.25">
      <c r="AB6636" s="46"/>
    </row>
    <row r="6637" spans="28:28" x14ac:dyDescent="0.25">
      <c r="AB6637" s="46"/>
    </row>
    <row r="6638" spans="28:28" x14ac:dyDescent="0.25">
      <c r="AB6638" s="46"/>
    </row>
    <row r="6639" spans="28:28" x14ac:dyDescent="0.25">
      <c r="AB6639" s="46"/>
    </row>
    <row r="6640" spans="28:28" x14ac:dyDescent="0.25">
      <c r="AB6640" s="46"/>
    </row>
    <row r="6641" spans="28:28" x14ac:dyDescent="0.25">
      <c r="AB6641" s="46"/>
    </row>
    <row r="6642" spans="28:28" x14ac:dyDescent="0.25">
      <c r="AB6642" s="46"/>
    </row>
    <row r="6643" spans="28:28" x14ac:dyDescent="0.25">
      <c r="AB6643" s="46"/>
    </row>
    <row r="6644" spans="28:28" x14ac:dyDescent="0.25">
      <c r="AB6644" s="46"/>
    </row>
    <row r="6645" spans="28:28" x14ac:dyDescent="0.25">
      <c r="AB6645" s="46"/>
    </row>
    <row r="6646" spans="28:28" x14ac:dyDescent="0.25">
      <c r="AB6646" s="46"/>
    </row>
    <row r="6647" spans="28:28" x14ac:dyDescent="0.25">
      <c r="AB6647" s="46"/>
    </row>
    <row r="6648" spans="28:28" x14ac:dyDescent="0.25">
      <c r="AB6648" s="46"/>
    </row>
    <row r="6649" spans="28:28" x14ac:dyDescent="0.25">
      <c r="AB6649" s="46"/>
    </row>
    <row r="6650" spans="28:28" x14ac:dyDescent="0.25">
      <c r="AB6650" s="46"/>
    </row>
    <row r="6651" spans="28:28" x14ac:dyDescent="0.25">
      <c r="AB6651" s="46"/>
    </row>
    <row r="6652" spans="28:28" x14ac:dyDescent="0.25">
      <c r="AB6652" s="46"/>
    </row>
    <row r="6653" spans="28:28" x14ac:dyDescent="0.25">
      <c r="AB6653" s="46"/>
    </row>
    <row r="6654" spans="28:28" x14ac:dyDescent="0.25">
      <c r="AB6654" s="46"/>
    </row>
    <row r="6655" spans="28:28" x14ac:dyDescent="0.25">
      <c r="AB6655" s="46"/>
    </row>
    <row r="6656" spans="28:28" x14ac:dyDescent="0.25">
      <c r="AB6656" s="46"/>
    </row>
    <row r="6657" spans="28:28" x14ac:dyDescent="0.25">
      <c r="AB6657" s="46"/>
    </row>
    <row r="6658" spans="28:28" x14ac:dyDescent="0.25">
      <c r="AB6658" s="46"/>
    </row>
    <row r="6659" spans="28:28" x14ac:dyDescent="0.25">
      <c r="AB6659" s="46"/>
    </row>
    <row r="6660" spans="28:28" x14ac:dyDescent="0.25">
      <c r="AB6660" s="46"/>
    </row>
    <row r="6661" spans="28:28" x14ac:dyDescent="0.25">
      <c r="AB6661" s="46"/>
    </row>
    <row r="6662" spans="28:28" x14ac:dyDescent="0.25">
      <c r="AB6662" s="46"/>
    </row>
    <row r="6663" spans="28:28" x14ac:dyDescent="0.25">
      <c r="AB6663" s="46"/>
    </row>
    <row r="6664" spans="28:28" x14ac:dyDescent="0.25">
      <c r="AB6664" s="46"/>
    </row>
    <row r="6665" spans="28:28" x14ac:dyDescent="0.25">
      <c r="AB6665" s="46"/>
    </row>
    <row r="6666" spans="28:28" x14ac:dyDescent="0.25">
      <c r="AB6666" s="46"/>
    </row>
    <row r="6667" spans="28:28" x14ac:dyDescent="0.25">
      <c r="AB6667" s="46"/>
    </row>
    <row r="6668" spans="28:28" x14ac:dyDescent="0.25">
      <c r="AB6668" s="46"/>
    </row>
    <row r="6669" spans="28:28" x14ac:dyDescent="0.25">
      <c r="AB6669" s="46"/>
    </row>
    <row r="6670" spans="28:28" x14ac:dyDescent="0.25">
      <c r="AB6670" s="46"/>
    </row>
    <row r="6671" spans="28:28" x14ac:dyDescent="0.25">
      <c r="AB6671" s="46"/>
    </row>
    <row r="6672" spans="28:28" x14ac:dyDescent="0.25">
      <c r="AB6672" s="46"/>
    </row>
    <row r="6673" spans="28:28" x14ac:dyDescent="0.25">
      <c r="AB6673" s="46"/>
    </row>
    <row r="6674" spans="28:28" x14ac:dyDescent="0.25">
      <c r="AB6674" s="46"/>
    </row>
    <row r="6675" spans="28:28" x14ac:dyDescent="0.25">
      <c r="AB6675" s="46"/>
    </row>
    <row r="6676" spans="28:28" x14ac:dyDescent="0.25">
      <c r="AB6676" s="46"/>
    </row>
    <row r="6677" spans="28:28" x14ac:dyDescent="0.25">
      <c r="AB6677" s="46"/>
    </row>
    <row r="6678" spans="28:28" x14ac:dyDescent="0.25">
      <c r="AB6678" s="46"/>
    </row>
    <row r="6679" spans="28:28" x14ac:dyDescent="0.25">
      <c r="AB6679" s="46"/>
    </row>
    <row r="6680" spans="28:28" x14ac:dyDescent="0.25">
      <c r="AB6680" s="46"/>
    </row>
    <row r="6681" spans="28:28" x14ac:dyDescent="0.25">
      <c r="AB6681" s="46"/>
    </row>
    <row r="6682" spans="28:28" x14ac:dyDescent="0.25">
      <c r="AB6682" s="46"/>
    </row>
    <row r="6683" spans="28:28" x14ac:dyDescent="0.25">
      <c r="AB6683" s="46"/>
    </row>
    <row r="6684" spans="28:28" x14ac:dyDescent="0.25">
      <c r="AB6684" s="46"/>
    </row>
    <row r="6685" spans="28:28" x14ac:dyDescent="0.25">
      <c r="AB6685" s="46"/>
    </row>
    <row r="6686" spans="28:28" x14ac:dyDescent="0.25">
      <c r="AB6686" s="46"/>
    </row>
    <row r="6687" spans="28:28" x14ac:dyDescent="0.25">
      <c r="AB6687" s="46"/>
    </row>
    <row r="6688" spans="28:28" x14ac:dyDescent="0.25">
      <c r="AB6688" s="46"/>
    </row>
    <row r="6689" spans="28:28" x14ac:dyDescent="0.25">
      <c r="AB6689" s="46"/>
    </row>
    <row r="6690" spans="28:28" x14ac:dyDescent="0.25">
      <c r="AB6690" s="46"/>
    </row>
    <row r="6691" spans="28:28" x14ac:dyDescent="0.25">
      <c r="AB6691" s="46"/>
    </row>
    <row r="6692" spans="28:28" x14ac:dyDescent="0.25">
      <c r="AB6692" s="46"/>
    </row>
    <row r="6693" spans="28:28" x14ac:dyDescent="0.25">
      <c r="AB6693" s="46"/>
    </row>
    <row r="6694" spans="28:28" x14ac:dyDescent="0.25">
      <c r="AB6694" s="46"/>
    </row>
    <row r="6695" spans="28:28" x14ac:dyDescent="0.25">
      <c r="AB6695" s="46"/>
    </row>
    <row r="6696" spans="28:28" x14ac:dyDescent="0.25">
      <c r="AB6696" s="46"/>
    </row>
    <row r="6697" spans="28:28" x14ac:dyDescent="0.25">
      <c r="AB6697" s="46"/>
    </row>
    <row r="6698" spans="28:28" x14ac:dyDescent="0.25">
      <c r="AB6698" s="46"/>
    </row>
    <row r="6699" spans="28:28" x14ac:dyDescent="0.25">
      <c r="AB6699" s="46"/>
    </row>
    <row r="6700" spans="28:28" x14ac:dyDescent="0.25">
      <c r="AB6700" s="46"/>
    </row>
    <row r="6701" spans="28:28" x14ac:dyDescent="0.25">
      <c r="AB6701" s="46"/>
    </row>
    <row r="6702" spans="28:28" x14ac:dyDescent="0.25">
      <c r="AB6702" s="46"/>
    </row>
    <row r="6703" spans="28:28" x14ac:dyDescent="0.25">
      <c r="AB6703" s="46"/>
    </row>
    <row r="6704" spans="28:28" x14ac:dyDescent="0.25">
      <c r="AB6704" s="46"/>
    </row>
    <row r="6705" spans="28:28" x14ac:dyDescent="0.25">
      <c r="AB6705" s="46"/>
    </row>
    <row r="6706" spans="28:28" x14ac:dyDescent="0.25">
      <c r="AB6706" s="46"/>
    </row>
    <row r="6707" spans="28:28" x14ac:dyDescent="0.25">
      <c r="AB6707" s="46"/>
    </row>
    <row r="6708" spans="28:28" x14ac:dyDescent="0.25">
      <c r="AB6708" s="46"/>
    </row>
    <row r="6709" spans="28:28" x14ac:dyDescent="0.25">
      <c r="AB6709" s="46"/>
    </row>
    <row r="6710" spans="28:28" x14ac:dyDescent="0.25">
      <c r="AB6710" s="46"/>
    </row>
    <row r="6711" spans="28:28" x14ac:dyDescent="0.25">
      <c r="AB6711" s="46"/>
    </row>
    <row r="6712" spans="28:28" x14ac:dyDescent="0.25">
      <c r="AB6712" s="46"/>
    </row>
    <row r="6713" spans="28:28" x14ac:dyDescent="0.25">
      <c r="AB6713" s="46"/>
    </row>
    <row r="6714" spans="28:28" x14ac:dyDescent="0.25">
      <c r="AB6714" s="46"/>
    </row>
    <row r="6715" spans="28:28" x14ac:dyDescent="0.25">
      <c r="AB6715" s="46"/>
    </row>
    <row r="6716" spans="28:28" x14ac:dyDescent="0.25">
      <c r="AB6716" s="46"/>
    </row>
    <row r="6717" spans="28:28" x14ac:dyDescent="0.25">
      <c r="AB6717" s="46"/>
    </row>
    <row r="6718" spans="28:28" x14ac:dyDescent="0.25">
      <c r="AB6718" s="46"/>
    </row>
    <row r="6719" spans="28:28" x14ac:dyDescent="0.25">
      <c r="AB6719" s="46"/>
    </row>
    <row r="6720" spans="28:28" x14ac:dyDescent="0.25">
      <c r="AB6720" s="46"/>
    </row>
    <row r="6721" spans="28:28" x14ac:dyDescent="0.25">
      <c r="AB6721" s="46"/>
    </row>
    <row r="6722" spans="28:28" x14ac:dyDescent="0.25">
      <c r="AB6722" s="46"/>
    </row>
    <row r="6723" spans="28:28" x14ac:dyDescent="0.25">
      <c r="AB6723" s="46"/>
    </row>
    <row r="6724" spans="28:28" x14ac:dyDescent="0.25">
      <c r="AB6724" s="46"/>
    </row>
    <row r="6725" spans="28:28" x14ac:dyDescent="0.25">
      <c r="AB6725" s="46"/>
    </row>
    <row r="6726" spans="28:28" x14ac:dyDescent="0.25">
      <c r="AB6726" s="46"/>
    </row>
    <row r="6727" spans="28:28" x14ac:dyDescent="0.25">
      <c r="AB6727" s="46"/>
    </row>
    <row r="6728" spans="28:28" x14ac:dyDescent="0.25">
      <c r="AB6728" s="46"/>
    </row>
    <row r="6729" spans="28:28" x14ac:dyDescent="0.25">
      <c r="AB6729" s="46"/>
    </row>
    <row r="6730" spans="28:28" x14ac:dyDescent="0.25">
      <c r="AB6730" s="46"/>
    </row>
    <row r="6731" spans="28:28" x14ac:dyDescent="0.25">
      <c r="AB6731" s="46"/>
    </row>
    <row r="6732" spans="28:28" x14ac:dyDescent="0.25">
      <c r="AB6732" s="46"/>
    </row>
    <row r="6733" spans="28:28" x14ac:dyDescent="0.25">
      <c r="AB6733" s="46"/>
    </row>
    <row r="6734" spans="28:28" x14ac:dyDescent="0.25">
      <c r="AB6734" s="46"/>
    </row>
    <row r="6735" spans="28:28" x14ac:dyDescent="0.25">
      <c r="AB6735" s="46"/>
    </row>
    <row r="6736" spans="28:28" x14ac:dyDescent="0.25">
      <c r="AB6736" s="46"/>
    </row>
    <row r="6737" spans="28:28" x14ac:dyDescent="0.25">
      <c r="AB6737" s="46"/>
    </row>
    <row r="6738" spans="28:28" x14ac:dyDescent="0.25">
      <c r="AB6738" s="46"/>
    </row>
    <row r="6739" spans="28:28" x14ac:dyDescent="0.25">
      <c r="AB6739" s="46"/>
    </row>
    <row r="6740" spans="28:28" x14ac:dyDescent="0.25">
      <c r="AB6740" s="46"/>
    </row>
    <row r="6741" spans="28:28" x14ac:dyDescent="0.25">
      <c r="AB6741" s="46"/>
    </row>
    <row r="6742" spans="28:28" x14ac:dyDescent="0.25">
      <c r="AB6742" s="46"/>
    </row>
    <row r="6743" spans="28:28" x14ac:dyDescent="0.25">
      <c r="AB6743" s="46"/>
    </row>
    <row r="6744" spans="28:28" x14ac:dyDescent="0.25">
      <c r="AB6744" s="46"/>
    </row>
    <row r="6745" spans="28:28" x14ac:dyDescent="0.25">
      <c r="AB6745" s="46"/>
    </row>
    <row r="6746" spans="28:28" x14ac:dyDescent="0.25">
      <c r="AB6746" s="46"/>
    </row>
    <row r="6747" spans="28:28" x14ac:dyDescent="0.25">
      <c r="AB6747" s="46"/>
    </row>
    <row r="6748" spans="28:28" x14ac:dyDescent="0.25">
      <c r="AB6748" s="46"/>
    </row>
    <row r="6749" spans="28:28" x14ac:dyDescent="0.25">
      <c r="AB6749" s="46"/>
    </row>
    <row r="6750" spans="28:28" x14ac:dyDescent="0.25">
      <c r="AB6750" s="46"/>
    </row>
    <row r="6751" spans="28:28" x14ac:dyDescent="0.25">
      <c r="AB6751" s="46"/>
    </row>
    <row r="6752" spans="28:28" x14ac:dyDescent="0.25">
      <c r="AB6752" s="46"/>
    </row>
    <row r="6753" spans="28:28" x14ac:dyDescent="0.25">
      <c r="AB6753" s="46"/>
    </row>
    <row r="6754" spans="28:28" x14ac:dyDescent="0.25">
      <c r="AB6754" s="46"/>
    </row>
    <row r="6755" spans="28:28" x14ac:dyDescent="0.25">
      <c r="AB6755" s="46"/>
    </row>
    <row r="6756" spans="28:28" x14ac:dyDescent="0.25">
      <c r="AB6756" s="46"/>
    </row>
    <row r="6757" spans="28:28" x14ac:dyDescent="0.25">
      <c r="AB6757" s="46"/>
    </row>
    <row r="6758" spans="28:28" x14ac:dyDescent="0.25">
      <c r="AB6758" s="46"/>
    </row>
    <row r="6759" spans="28:28" x14ac:dyDescent="0.25">
      <c r="AB6759" s="46"/>
    </row>
    <row r="6760" spans="28:28" x14ac:dyDescent="0.25">
      <c r="AB6760" s="46"/>
    </row>
    <row r="6761" spans="28:28" x14ac:dyDescent="0.25">
      <c r="AB6761" s="46"/>
    </row>
    <row r="6762" spans="28:28" x14ac:dyDescent="0.25">
      <c r="AB6762" s="46"/>
    </row>
    <row r="6763" spans="28:28" x14ac:dyDescent="0.25">
      <c r="AB6763" s="46"/>
    </row>
    <row r="6764" spans="28:28" x14ac:dyDescent="0.25">
      <c r="AB6764" s="46"/>
    </row>
    <row r="6765" spans="28:28" x14ac:dyDescent="0.25">
      <c r="AB6765" s="46"/>
    </row>
    <row r="6766" spans="28:28" x14ac:dyDescent="0.25">
      <c r="AB6766" s="46"/>
    </row>
    <row r="6767" spans="28:28" x14ac:dyDescent="0.25">
      <c r="AB6767" s="46"/>
    </row>
    <row r="6768" spans="28:28" x14ac:dyDescent="0.25">
      <c r="AB6768" s="46"/>
    </row>
    <row r="6769" spans="28:28" x14ac:dyDescent="0.25">
      <c r="AB6769" s="46"/>
    </row>
    <row r="6770" spans="28:28" x14ac:dyDescent="0.25">
      <c r="AB6770" s="46"/>
    </row>
    <row r="6771" spans="28:28" x14ac:dyDescent="0.25">
      <c r="AB6771" s="46"/>
    </row>
    <row r="6772" spans="28:28" x14ac:dyDescent="0.25">
      <c r="AB6772" s="46"/>
    </row>
    <row r="6773" spans="28:28" x14ac:dyDescent="0.25">
      <c r="AB6773" s="46"/>
    </row>
    <row r="6774" spans="28:28" x14ac:dyDescent="0.25">
      <c r="AB6774" s="46"/>
    </row>
    <row r="6775" spans="28:28" x14ac:dyDescent="0.25">
      <c r="AB6775" s="46"/>
    </row>
    <row r="6776" spans="28:28" x14ac:dyDescent="0.25">
      <c r="AB6776" s="46"/>
    </row>
    <row r="6777" spans="28:28" x14ac:dyDescent="0.25">
      <c r="AB6777" s="46"/>
    </row>
    <row r="6778" spans="28:28" x14ac:dyDescent="0.25">
      <c r="AB6778" s="46"/>
    </row>
    <row r="6779" spans="28:28" x14ac:dyDescent="0.25">
      <c r="AB6779" s="46"/>
    </row>
    <row r="6780" spans="28:28" x14ac:dyDescent="0.25">
      <c r="AB6780" s="46"/>
    </row>
    <row r="6781" spans="28:28" x14ac:dyDescent="0.25">
      <c r="AB6781" s="46"/>
    </row>
    <row r="6782" spans="28:28" x14ac:dyDescent="0.25">
      <c r="AB6782" s="46"/>
    </row>
    <row r="6783" spans="28:28" x14ac:dyDescent="0.25">
      <c r="AB6783" s="46"/>
    </row>
    <row r="6784" spans="28:28" x14ac:dyDescent="0.25">
      <c r="AB6784" s="46"/>
    </row>
    <row r="6785" spans="28:28" x14ac:dyDescent="0.25">
      <c r="AB6785" s="46"/>
    </row>
    <row r="6786" spans="28:28" x14ac:dyDescent="0.25">
      <c r="AB6786" s="46"/>
    </row>
    <row r="6787" spans="28:28" x14ac:dyDescent="0.25">
      <c r="AB6787" s="46"/>
    </row>
    <row r="6788" spans="28:28" x14ac:dyDescent="0.25">
      <c r="AB6788" s="46"/>
    </row>
    <row r="6789" spans="28:28" x14ac:dyDescent="0.25">
      <c r="AB6789" s="46"/>
    </row>
    <row r="6790" spans="28:28" x14ac:dyDescent="0.25">
      <c r="AB6790" s="46"/>
    </row>
    <row r="6791" spans="28:28" x14ac:dyDescent="0.25">
      <c r="AB6791" s="46"/>
    </row>
    <row r="6792" spans="28:28" x14ac:dyDescent="0.25">
      <c r="AB6792" s="46"/>
    </row>
    <row r="6793" spans="28:28" x14ac:dyDescent="0.25">
      <c r="AB6793" s="46"/>
    </row>
    <row r="6794" spans="28:28" x14ac:dyDescent="0.25">
      <c r="AB6794" s="46"/>
    </row>
    <row r="6795" spans="28:28" x14ac:dyDescent="0.25">
      <c r="AB6795" s="46"/>
    </row>
    <row r="6796" spans="28:28" x14ac:dyDescent="0.25">
      <c r="AB6796" s="46"/>
    </row>
    <row r="6797" spans="28:28" x14ac:dyDescent="0.25">
      <c r="AB6797" s="46"/>
    </row>
    <row r="6798" spans="28:28" x14ac:dyDescent="0.25">
      <c r="AB6798" s="46"/>
    </row>
    <row r="6799" spans="28:28" x14ac:dyDescent="0.25">
      <c r="AB6799" s="46"/>
    </row>
    <row r="6800" spans="28:28" x14ac:dyDescent="0.25">
      <c r="AB6800" s="46"/>
    </row>
    <row r="6801" spans="28:28" x14ac:dyDescent="0.25">
      <c r="AB6801" s="46"/>
    </row>
    <row r="6802" spans="28:28" x14ac:dyDescent="0.25">
      <c r="AB6802" s="46"/>
    </row>
    <row r="6803" spans="28:28" x14ac:dyDescent="0.25">
      <c r="AB6803" s="46"/>
    </row>
    <row r="6804" spans="28:28" x14ac:dyDescent="0.25">
      <c r="AB6804" s="46"/>
    </row>
    <row r="6805" spans="28:28" x14ac:dyDescent="0.25">
      <c r="AB6805" s="46"/>
    </row>
    <row r="6806" spans="28:28" x14ac:dyDescent="0.25">
      <c r="AB6806" s="46"/>
    </row>
    <row r="6807" spans="28:28" x14ac:dyDescent="0.25">
      <c r="AB6807" s="46"/>
    </row>
    <row r="6808" spans="28:28" x14ac:dyDescent="0.25">
      <c r="AB6808" s="46"/>
    </row>
    <row r="6809" spans="28:28" x14ac:dyDescent="0.25">
      <c r="AB6809" s="46"/>
    </row>
    <row r="6810" spans="28:28" x14ac:dyDescent="0.25">
      <c r="AB6810" s="46"/>
    </row>
    <row r="6811" spans="28:28" x14ac:dyDescent="0.25">
      <c r="AB6811" s="46"/>
    </row>
    <row r="6812" spans="28:28" x14ac:dyDescent="0.25">
      <c r="AB6812" s="46"/>
    </row>
    <row r="6813" spans="28:28" x14ac:dyDescent="0.25">
      <c r="AB6813" s="46"/>
    </row>
    <row r="6814" spans="28:28" x14ac:dyDescent="0.25">
      <c r="AB6814" s="46"/>
    </row>
    <row r="6815" spans="28:28" x14ac:dyDescent="0.25">
      <c r="AB6815" s="46"/>
    </row>
    <row r="6816" spans="28:28" x14ac:dyDescent="0.25">
      <c r="AB6816" s="46"/>
    </row>
    <row r="6817" spans="28:28" x14ac:dyDescent="0.25">
      <c r="AB6817" s="46"/>
    </row>
    <row r="6818" spans="28:28" x14ac:dyDescent="0.25">
      <c r="AB6818" s="46"/>
    </row>
    <row r="6819" spans="28:28" x14ac:dyDescent="0.25">
      <c r="AB6819" s="46"/>
    </row>
    <row r="6820" spans="28:28" x14ac:dyDescent="0.25">
      <c r="AB6820" s="46"/>
    </row>
    <row r="6821" spans="28:28" x14ac:dyDescent="0.25">
      <c r="AB6821" s="46"/>
    </row>
    <row r="6822" spans="28:28" x14ac:dyDescent="0.25">
      <c r="AB6822" s="46"/>
    </row>
    <row r="6823" spans="28:28" x14ac:dyDescent="0.25">
      <c r="AB6823" s="46"/>
    </row>
    <row r="6824" spans="28:28" x14ac:dyDescent="0.25">
      <c r="AB6824" s="46"/>
    </row>
    <row r="6825" spans="28:28" x14ac:dyDescent="0.25">
      <c r="AB6825" s="46"/>
    </row>
    <row r="6826" spans="28:28" x14ac:dyDescent="0.25">
      <c r="AB6826" s="46"/>
    </row>
    <row r="6827" spans="28:28" x14ac:dyDescent="0.25">
      <c r="AB6827" s="46"/>
    </row>
    <row r="6828" spans="28:28" x14ac:dyDescent="0.25">
      <c r="AB6828" s="46"/>
    </row>
    <row r="6829" spans="28:28" x14ac:dyDescent="0.25">
      <c r="AB6829" s="46"/>
    </row>
    <row r="6830" spans="28:28" x14ac:dyDescent="0.25">
      <c r="AB6830" s="46"/>
    </row>
    <row r="6831" spans="28:28" x14ac:dyDescent="0.25">
      <c r="AB6831" s="46"/>
    </row>
    <row r="6832" spans="28:28" x14ac:dyDescent="0.25">
      <c r="AB6832" s="46"/>
    </row>
    <row r="6833" spans="28:28" x14ac:dyDescent="0.25">
      <c r="AB6833" s="46"/>
    </row>
    <row r="6834" spans="28:28" x14ac:dyDescent="0.25">
      <c r="AB6834" s="46"/>
    </row>
    <row r="6835" spans="28:28" x14ac:dyDescent="0.25">
      <c r="AB6835" s="46"/>
    </row>
    <row r="6836" spans="28:28" x14ac:dyDescent="0.25">
      <c r="AB6836" s="46"/>
    </row>
    <row r="6837" spans="28:28" x14ac:dyDescent="0.25">
      <c r="AB6837" s="46"/>
    </row>
    <row r="6838" spans="28:28" x14ac:dyDescent="0.25">
      <c r="AB6838" s="46"/>
    </row>
    <row r="6839" spans="28:28" x14ac:dyDescent="0.25">
      <c r="AB6839" s="46"/>
    </row>
    <row r="6840" spans="28:28" x14ac:dyDescent="0.25">
      <c r="AB6840" s="46"/>
    </row>
    <row r="6841" spans="28:28" x14ac:dyDescent="0.25">
      <c r="AB6841" s="46"/>
    </row>
    <row r="6842" spans="28:28" x14ac:dyDescent="0.25">
      <c r="AB6842" s="46"/>
    </row>
    <row r="6843" spans="28:28" x14ac:dyDescent="0.25">
      <c r="AB6843" s="46"/>
    </row>
    <row r="6844" spans="28:28" x14ac:dyDescent="0.25">
      <c r="AB6844" s="46"/>
    </row>
    <row r="6845" spans="28:28" x14ac:dyDescent="0.25">
      <c r="AB6845" s="46"/>
    </row>
    <row r="6846" spans="28:28" x14ac:dyDescent="0.25">
      <c r="AB6846" s="46"/>
    </row>
    <row r="6847" spans="28:28" x14ac:dyDescent="0.25">
      <c r="AB6847" s="46"/>
    </row>
    <row r="6848" spans="28:28" x14ac:dyDescent="0.25">
      <c r="AB6848" s="46"/>
    </row>
    <row r="6849" spans="28:28" x14ac:dyDescent="0.25">
      <c r="AB6849" s="46"/>
    </row>
    <row r="6850" spans="28:28" x14ac:dyDescent="0.25">
      <c r="AB6850" s="46"/>
    </row>
    <row r="6851" spans="28:28" x14ac:dyDescent="0.25">
      <c r="AB6851" s="46"/>
    </row>
    <row r="6852" spans="28:28" x14ac:dyDescent="0.25">
      <c r="AB6852" s="46"/>
    </row>
    <row r="6853" spans="28:28" x14ac:dyDescent="0.25">
      <c r="AB6853" s="46"/>
    </row>
    <row r="6854" spans="28:28" x14ac:dyDescent="0.25">
      <c r="AB6854" s="46"/>
    </row>
    <row r="6855" spans="28:28" x14ac:dyDescent="0.25">
      <c r="AB6855" s="46"/>
    </row>
    <row r="6856" spans="28:28" x14ac:dyDescent="0.25">
      <c r="AB6856" s="46"/>
    </row>
    <row r="6857" spans="28:28" x14ac:dyDescent="0.25">
      <c r="AB6857" s="46"/>
    </row>
    <row r="6858" spans="28:28" x14ac:dyDescent="0.25">
      <c r="AB6858" s="46"/>
    </row>
    <row r="6859" spans="28:28" x14ac:dyDescent="0.25">
      <c r="AB6859" s="46"/>
    </row>
    <row r="6860" spans="28:28" x14ac:dyDescent="0.25">
      <c r="AB6860" s="46"/>
    </row>
    <row r="6861" spans="28:28" x14ac:dyDescent="0.25">
      <c r="AB6861" s="46"/>
    </row>
    <row r="6862" spans="28:28" x14ac:dyDescent="0.25">
      <c r="AB6862" s="46"/>
    </row>
    <row r="6863" spans="28:28" x14ac:dyDescent="0.25">
      <c r="AB6863" s="46"/>
    </row>
    <row r="6864" spans="28:28" x14ac:dyDescent="0.25">
      <c r="AB6864" s="46"/>
    </row>
    <row r="6865" spans="28:28" x14ac:dyDescent="0.25">
      <c r="AB6865" s="46"/>
    </row>
    <row r="6866" spans="28:28" x14ac:dyDescent="0.25">
      <c r="AB6866" s="46"/>
    </row>
    <row r="6867" spans="28:28" x14ac:dyDescent="0.25">
      <c r="AB6867" s="46"/>
    </row>
    <row r="6868" spans="28:28" x14ac:dyDescent="0.25">
      <c r="AB6868" s="46"/>
    </row>
    <row r="6869" spans="28:28" x14ac:dyDescent="0.25">
      <c r="AB6869" s="46"/>
    </row>
    <row r="6870" spans="28:28" x14ac:dyDescent="0.25">
      <c r="AB6870" s="46"/>
    </row>
    <row r="6871" spans="28:28" x14ac:dyDescent="0.25">
      <c r="AB6871" s="46"/>
    </row>
    <row r="6872" spans="28:28" x14ac:dyDescent="0.25">
      <c r="AB6872" s="46"/>
    </row>
    <row r="6873" spans="28:28" x14ac:dyDescent="0.25">
      <c r="AB6873" s="46"/>
    </row>
    <row r="6874" spans="28:28" x14ac:dyDescent="0.25">
      <c r="AB6874" s="46"/>
    </row>
    <row r="6875" spans="28:28" x14ac:dyDescent="0.25">
      <c r="AB6875" s="46"/>
    </row>
    <row r="6876" spans="28:28" x14ac:dyDescent="0.25">
      <c r="AB6876" s="46"/>
    </row>
    <row r="6877" spans="28:28" x14ac:dyDescent="0.25">
      <c r="AB6877" s="46"/>
    </row>
    <row r="6878" spans="28:28" x14ac:dyDescent="0.25">
      <c r="AB6878" s="46"/>
    </row>
    <row r="6879" spans="28:28" x14ac:dyDescent="0.25">
      <c r="AB6879" s="46"/>
    </row>
    <row r="6880" spans="28:28" x14ac:dyDescent="0.25">
      <c r="AB6880" s="46"/>
    </row>
    <row r="6881" spans="28:28" x14ac:dyDescent="0.25">
      <c r="AB6881" s="46"/>
    </row>
    <row r="6882" spans="28:28" x14ac:dyDescent="0.25">
      <c r="AB6882" s="46"/>
    </row>
    <row r="6883" spans="28:28" x14ac:dyDescent="0.25">
      <c r="AB6883" s="46"/>
    </row>
    <row r="6884" spans="28:28" x14ac:dyDescent="0.25">
      <c r="AB6884" s="46"/>
    </row>
    <row r="6885" spans="28:28" x14ac:dyDescent="0.25">
      <c r="AB6885" s="46"/>
    </row>
    <row r="6886" spans="28:28" x14ac:dyDescent="0.25">
      <c r="AB6886" s="46"/>
    </row>
    <row r="6887" spans="28:28" x14ac:dyDescent="0.25">
      <c r="AB6887" s="46"/>
    </row>
    <row r="6888" spans="28:28" x14ac:dyDescent="0.25">
      <c r="AB6888" s="46"/>
    </row>
    <row r="6889" spans="28:28" x14ac:dyDescent="0.25">
      <c r="AB6889" s="46"/>
    </row>
    <row r="6890" spans="28:28" x14ac:dyDescent="0.25">
      <c r="AB6890" s="46"/>
    </row>
    <row r="6891" spans="28:28" x14ac:dyDescent="0.25">
      <c r="AB6891" s="46"/>
    </row>
    <row r="6892" spans="28:28" x14ac:dyDescent="0.25">
      <c r="AB6892" s="46"/>
    </row>
    <row r="6893" spans="28:28" x14ac:dyDescent="0.25">
      <c r="AB6893" s="46"/>
    </row>
    <row r="6894" spans="28:28" x14ac:dyDescent="0.25">
      <c r="AB6894" s="46"/>
    </row>
    <row r="6895" spans="28:28" x14ac:dyDescent="0.25">
      <c r="AB6895" s="46"/>
    </row>
    <row r="6896" spans="28:28" x14ac:dyDescent="0.25">
      <c r="AB6896" s="46"/>
    </row>
    <row r="6897" spans="28:28" x14ac:dyDescent="0.25">
      <c r="AB6897" s="46"/>
    </row>
    <row r="6898" spans="28:28" x14ac:dyDescent="0.25">
      <c r="AB6898" s="46"/>
    </row>
    <row r="6899" spans="28:28" x14ac:dyDescent="0.25">
      <c r="AB6899" s="46"/>
    </row>
    <row r="6900" spans="28:28" x14ac:dyDescent="0.25">
      <c r="AB6900" s="46"/>
    </row>
    <row r="6901" spans="28:28" x14ac:dyDescent="0.25">
      <c r="AB6901" s="46"/>
    </row>
    <row r="6902" spans="28:28" x14ac:dyDescent="0.25">
      <c r="AB6902" s="46"/>
    </row>
    <row r="6903" spans="28:28" x14ac:dyDescent="0.25">
      <c r="AB6903" s="46"/>
    </row>
    <row r="6904" spans="28:28" x14ac:dyDescent="0.25">
      <c r="AB6904" s="46"/>
    </row>
    <row r="6905" spans="28:28" x14ac:dyDescent="0.25">
      <c r="AB6905" s="46"/>
    </row>
    <row r="6906" spans="28:28" x14ac:dyDescent="0.25">
      <c r="AB6906" s="46"/>
    </row>
    <row r="6907" spans="28:28" x14ac:dyDescent="0.25">
      <c r="AB6907" s="46"/>
    </row>
    <row r="6908" spans="28:28" x14ac:dyDescent="0.25">
      <c r="AB6908" s="46"/>
    </row>
    <row r="6909" spans="28:28" x14ac:dyDescent="0.25">
      <c r="AB6909" s="46"/>
    </row>
    <row r="6910" spans="28:28" x14ac:dyDescent="0.25">
      <c r="AB6910" s="46"/>
    </row>
    <row r="6911" spans="28:28" x14ac:dyDescent="0.25">
      <c r="AB6911" s="46"/>
    </row>
    <row r="6912" spans="28:28" x14ac:dyDescent="0.25">
      <c r="AB6912" s="46"/>
    </row>
    <row r="6913" spans="28:28" x14ac:dyDescent="0.25">
      <c r="AB6913" s="46"/>
    </row>
    <row r="6914" spans="28:28" x14ac:dyDescent="0.25">
      <c r="AB6914" s="46"/>
    </row>
    <row r="6915" spans="28:28" x14ac:dyDescent="0.25">
      <c r="AB6915" s="46"/>
    </row>
    <row r="6916" spans="28:28" x14ac:dyDescent="0.25">
      <c r="AB6916" s="46"/>
    </row>
    <row r="6917" spans="28:28" x14ac:dyDescent="0.25">
      <c r="AB6917" s="46"/>
    </row>
    <row r="6918" spans="28:28" x14ac:dyDescent="0.25">
      <c r="AB6918" s="46"/>
    </row>
    <row r="6919" spans="28:28" x14ac:dyDescent="0.25">
      <c r="AB6919" s="46"/>
    </row>
    <row r="6920" spans="28:28" x14ac:dyDescent="0.25">
      <c r="AB6920" s="46"/>
    </row>
    <row r="6921" spans="28:28" x14ac:dyDescent="0.25">
      <c r="AB6921" s="46"/>
    </row>
    <row r="6922" spans="28:28" x14ac:dyDescent="0.25">
      <c r="AB6922" s="46"/>
    </row>
    <row r="6923" spans="28:28" x14ac:dyDescent="0.25">
      <c r="AB6923" s="46"/>
    </row>
    <row r="6924" spans="28:28" x14ac:dyDescent="0.25">
      <c r="AB6924" s="46"/>
    </row>
    <row r="6925" spans="28:28" x14ac:dyDescent="0.25">
      <c r="AB6925" s="46"/>
    </row>
    <row r="6926" spans="28:28" x14ac:dyDescent="0.25">
      <c r="AB6926" s="46"/>
    </row>
    <row r="6927" spans="28:28" x14ac:dyDescent="0.25">
      <c r="AB6927" s="46"/>
    </row>
    <row r="6928" spans="28:28" x14ac:dyDescent="0.25">
      <c r="AB6928" s="46"/>
    </row>
    <row r="6929" spans="28:28" x14ac:dyDescent="0.25">
      <c r="AB6929" s="46"/>
    </row>
    <row r="6930" spans="28:28" x14ac:dyDescent="0.25">
      <c r="AB6930" s="46"/>
    </row>
    <row r="6931" spans="28:28" x14ac:dyDescent="0.25">
      <c r="AB6931" s="46"/>
    </row>
    <row r="6932" spans="28:28" x14ac:dyDescent="0.25">
      <c r="AB6932" s="46"/>
    </row>
    <row r="6933" spans="28:28" x14ac:dyDescent="0.25">
      <c r="AB6933" s="46"/>
    </row>
    <row r="6934" spans="28:28" x14ac:dyDescent="0.25">
      <c r="AB6934" s="46"/>
    </row>
    <row r="6935" spans="28:28" x14ac:dyDescent="0.25">
      <c r="AB6935" s="46"/>
    </row>
    <row r="6936" spans="28:28" x14ac:dyDescent="0.25">
      <c r="AB6936" s="46"/>
    </row>
    <row r="6937" spans="28:28" x14ac:dyDescent="0.25">
      <c r="AB6937" s="46"/>
    </row>
    <row r="6938" spans="28:28" x14ac:dyDescent="0.25">
      <c r="AB6938" s="46"/>
    </row>
    <row r="6939" spans="28:28" x14ac:dyDescent="0.25">
      <c r="AB6939" s="46"/>
    </row>
    <row r="6940" spans="28:28" x14ac:dyDescent="0.25">
      <c r="AB6940" s="46"/>
    </row>
    <row r="6941" spans="28:28" x14ac:dyDescent="0.25">
      <c r="AB6941" s="46"/>
    </row>
    <row r="6942" spans="28:28" x14ac:dyDescent="0.25">
      <c r="AB6942" s="46"/>
    </row>
    <row r="6943" spans="28:28" x14ac:dyDescent="0.25">
      <c r="AB6943" s="46"/>
    </row>
    <row r="6944" spans="28:28" x14ac:dyDescent="0.25">
      <c r="AB6944" s="46"/>
    </row>
    <row r="6945" spans="28:28" x14ac:dyDescent="0.25">
      <c r="AB6945" s="46"/>
    </row>
    <row r="6946" spans="28:28" x14ac:dyDescent="0.25">
      <c r="AB6946" s="46"/>
    </row>
    <row r="6947" spans="28:28" x14ac:dyDescent="0.25">
      <c r="AB6947" s="46"/>
    </row>
    <row r="6948" spans="28:28" x14ac:dyDescent="0.25">
      <c r="AB6948" s="46"/>
    </row>
    <row r="6949" spans="28:28" x14ac:dyDescent="0.25">
      <c r="AB6949" s="46"/>
    </row>
    <row r="6950" spans="28:28" x14ac:dyDescent="0.25">
      <c r="AB6950" s="46"/>
    </row>
    <row r="6951" spans="28:28" x14ac:dyDescent="0.25">
      <c r="AB6951" s="46"/>
    </row>
    <row r="6952" spans="28:28" x14ac:dyDescent="0.25">
      <c r="AB6952" s="46"/>
    </row>
    <row r="6953" spans="28:28" x14ac:dyDescent="0.25">
      <c r="AB6953" s="46"/>
    </row>
    <row r="6954" spans="28:28" x14ac:dyDescent="0.25">
      <c r="AB6954" s="46"/>
    </row>
    <row r="6955" spans="28:28" x14ac:dyDescent="0.25">
      <c r="AB6955" s="46"/>
    </row>
    <row r="6956" spans="28:28" x14ac:dyDescent="0.25">
      <c r="AB6956" s="46"/>
    </row>
    <row r="6957" spans="28:28" x14ac:dyDescent="0.25">
      <c r="AB6957" s="46"/>
    </row>
    <row r="6958" spans="28:28" x14ac:dyDescent="0.25">
      <c r="AB6958" s="46"/>
    </row>
    <row r="6959" spans="28:28" x14ac:dyDescent="0.25">
      <c r="AB6959" s="46"/>
    </row>
    <row r="6960" spans="28:28" x14ac:dyDescent="0.25">
      <c r="AB6960" s="46"/>
    </row>
    <row r="6961" spans="28:28" x14ac:dyDescent="0.25">
      <c r="AB6961" s="46"/>
    </row>
    <row r="6962" spans="28:28" x14ac:dyDescent="0.25">
      <c r="AB6962" s="46"/>
    </row>
    <row r="6963" spans="28:28" x14ac:dyDescent="0.25">
      <c r="AB6963" s="46"/>
    </row>
    <row r="6964" spans="28:28" x14ac:dyDescent="0.25">
      <c r="AB6964" s="46"/>
    </row>
    <row r="6965" spans="28:28" x14ac:dyDescent="0.25">
      <c r="AB6965" s="46"/>
    </row>
    <row r="6966" spans="28:28" x14ac:dyDescent="0.25">
      <c r="AB6966" s="46"/>
    </row>
    <row r="6967" spans="28:28" x14ac:dyDescent="0.25">
      <c r="AB6967" s="46"/>
    </row>
    <row r="6968" spans="28:28" x14ac:dyDescent="0.25">
      <c r="AB6968" s="46"/>
    </row>
    <row r="6969" spans="28:28" x14ac:dyDescent="0.25">
      <c r="AB6969" s="46"/>
    </row>
    <row r="6970" spans="28:28" x14ac:dyDescent="0.25">
      <c r="AB6970" s="46"/>
    </row>
    <row r="6971" spans="28:28" x14ac:dyDescent="0.25">
      <c r="AB6971" s="46"/>
    </row>
    <row r="6972" spans="28:28" x14ac:dyDescent="0.25">
      <c r="AB6972" s="46"/>
    </row>
    <row r="6973" spans="28:28" x14ac:dyDescent="0.25">
      <c r="AB6973" s="46"/>
    </row>
    <row r="6974" spans="28:28" x14ac:dyDescent="0.25">
      <c r="AB6974" s="46"/>
    </row>
    <row r="6975" spans="28:28" x14ac:dyDescent="0.25">
      <c r="AB6975" s="46"/>
    </row>
    <row r="6976" spans="28:28" x14ac:dyDescent="0.25">
      <c r="AB6976" s="46"/>
    </row>
    <row r="6977" spans="28:28" x14ac:dyDescent="0.25">
      <c r="AB6977" s="46"/>
    </row>
    <row r="6978" spans="28:28" x14ac:dyDescent="0.25">
      <c r="AB6978" s="46"/>
    </row>
    <row r="6979" spans="28:28" x14ac:dyDescent="0.25">
      <c r="AB6979" s="46"/>
    </row>
    <row r="6980" spans="28:28" x14ac:dyDescent="0.25">
      <c r="AB6980" s="46"/>
    </row>
    <row r="6981" spans="28:28" x14ac:dyDescent="0.25">
      <c r="AB6981" s="46"/>
    </row>
    <row r="6982" spans="28:28" x14ac:dyDescent="0.25">
      <c r="AB6982" s="46"/>
    </row>
    <row r="6983" spans="28:28" x14ac:dyDescent="0.25">
      <c r="AB6983" s="46"/>
    </row>
    <row r="6984" spans="28:28" x14ac:dyDescent="0.25">
      <c r="AB6984" s="46"/>
    </row>
    <row r="6985" spans="28:28" x14ac:dyDescent="0.25">
      <c r="AB6985" s="46"/>
    </row>
    <row r="6986" spans="28:28" x14ac:dyDescent="0.25">
      <c r="AB6986" s="46"/>
    </row>
    <row r="6987" spans="28:28" x14ac:dyDescent="0.25">
      <c r="AB6987" s="46"/>
    </row>
    <row r="6988" spans="28:28" x14ac:dyDescent="0.25">
      <c r="AB6988" s="46"/>
    </row>
    <row r="6989" spans="28:28" x14ac:dyDescent="0.25">
      <c r="AB6989" s="46"/>
    </row>
    <row r="6990" spans="28:28" x14ac:dyDescent="0.25">
      <c r="AB6990" s="46"/>
    </row>
    <row r="6991" spans="28:28" x14ac:dyDescent="0.25">
      <c r="AB6991" s="46"/>
    </row>
    <row r="6992" spans="28:28" x14ac:dyDescent="0.25">
      <c r="AB6992" s="46"/>
    </row>
    <row r="6993" spans="28:28" x14ac:dyDescent="0.25">
      <c r="AB6993" s="46"/>
    </row>
    <row r="6994" spans="28:28" x14ac:dyDescent="0.25">
      <c r="AB6994" s="46"/>
    </row>
    <row r="6995" spans="28:28" x14ac:dyDescent="0.25">
      <c r="AB6995" s="46"/>
    </row>
    <row r="6996" spans="28:28" x14ac:dyDescent="0.25">
      <c r="AB6996" s="46"/>
    </row>
    <row r="6997" spans="28:28" x14ac:dyDescent="0.25">
      <c r="AB6997" s="46"/>
    </row>
    <row r="6998" spans="28:28" x14ac:dyDescent="0.25">
      <c r="AB6998" s="46"/>
    </row>
    <row r="6999" spans="28:28" x14ac:dyDescent="0.25">
      <c r="AB6999" s="46"/>
    </row>
    <row r="7000" spans="28:28" x14ac:dyDescent="0.25">
      <c r="AB7000" s="46"/>
    </row>
    <row r="7001" spans="28:28" x14ac:dyDescent="0.25">
      <c r="AB7001" s="46"/>
    </row>
    <row r="7002" spans="28:28" x14ac:dyDescent="0.25">
      <c r="AB7002" s="46"/>
    </row>
    <row r="7003" spans="28:28" x14ac:dyDescent="0.25">
      <c r="AB7003" s="46"/>
    </row>
    <row r="7004" spans="28:28" x14ac:dyDescent="0.25">
      <c r="AB7004" s="46"/>
    </row>
    <row r="7005" spans="28:28" x14ac:dyDescent="0.25">
      <c r="AB7005" s="46"/>
    </row>
    <row r="7006" spans="28:28" x14ac:dyDescent="0.25">
      <c r="AB7006" s="46"/>
    </row>
    <row r="7007" spans="28:28" x14ac:dyDescent="0.25">
      <c r="AB7007" s="46"/>
    </row>
    <row r="7008" spans="28:28" x14ac:dyDescent="0.25">
      <c r="AB7008" s="46"/>
    </row>
    <row r="7009" spans="28:28" x14ac:dyDescent="0.25">
      <c r="AB7009" s="46"/>
    </row>
    <row r="7010" spans="28:28" x14ac:dyDescent="0.25">
      <c r="AB7010" s="46"/>
    </row>
    <row r="7011" spans="28:28" x14ac:dyDescent="0.25">
      <c r="AB7011" s="46"/>
    </row>
    <row r="7012" spans="28:28" x14ac:dyDescent="0.25">
      <c r="AB7012" s="46"/>
    </row>
    <row r="7013" spans="28:28" x14ac:dyDescent="0.25">
      <c r="AB7013" s="46"/>
    </row>
    <row r="7014" spans="28:28" x14ac:dyDescent="0.25">
      <c r="AB7014" s="46"/>
    </row>
    <row r="7015" spans="28:28" x14ac:dyDescent="0.25">
      <c r="AB7015" s="46"/>
    </row>
    <row r="7016" spans="28:28" x14ac:dyDescent="0.25">
      <c r="AB7016" s="46"/>
    </row>
    <row r="7017" spans="28:28" x14ac:dyDescent="0.25">
      <c r="AB7017" s="46"/>
    </row>
    <row r="7018" spans="28:28" x14ac:dyDescent="0.25">
      <c r="AB7018" s="46"/>
    </row>
    <row r="7019" spans="28:28" x14ac:dyDescent="0.25">
      <c r="AB7019" s="46"/>
    </row>
    <row r="7020" spans="28:28" x14ac:dyDescent="0.25">
      <c r="AB7020" s="46"/>
    </row>
    <row r="7021" spans="28:28" x14ac:dyDescent="0.25">
      <c r="AB7021" s="46"/>
    </row>
    <row r="7022" spans="28:28" x14ac:dyDescent="0.25">
      <c r="AB7022" s="46"/>
    </row>
    <row r="7023" spans="28:28" x14ac:dyDescent="0.25">
      <c r="AB7023" s="46"/>
    </row>
    <row r="7024" spans="28:28" x14ac:dyDescent="0.25">
      <c r="AB7024" s="46"/>
    </row>
    <row r="7025" spans="28:28" x14ac:dyDescent="0.25">
      <c r="AB7025" s="46"/>
    </row>
    <row r="7026" spans="28:28" x14ac:dyDescent="0.25">
      <c r="AB7026" s="46"/>
    </row>
    <row r="7027" spans="28:28" x14ac:dyDescent="0.25">
      <c r="AB7027" s="46"/>
    </row>
    <row r="7028" spans="28:28" x14ac:dyDescent="0.25">
      <c r="AB7028" s="46"/>
    </row>
    <row r="7029" spans="28:28" x14ac:dyDescent="0.25">
      <c r="AB7029" s="46"/>
    </row>
    <row r="7030" spans="28:28" x14ac:dyDescent="0.25">
      <c r="AB7030" s="46"/>
    </row>
    <row r="7031" spans="28:28" x14ac:dyDescent="0.25">
      <c r="AB7031" s="46"/>
    </row>
    <row r="7032" spans="28:28" x14ac:dyDescent="0.25">
      <c r="AB7032" s="46"/>
    </row>
    <row r="7033" spans="28:28" x14ac:dyDescent="0.25">
      <c r="AB7033" s="46"/>
    </row>
    <row r="7034" spans="28:28" x14ac:dyDescent="0.25">
      <c r="AB7034" s="46"/>
    </row>
    <row r="7035" spans="28:28" x14ac:dyDescent="0.25">
      <c r="AB7035" s="46"/>
    </row>
    <row r="7036" spans="28:28" x14ac:dyDescent="0.25">
      <c r="AB7036" s="46"/>
    </row>
    <row r="7037" spans="28:28" x14ac:dyDescent="0.25">
      <c r="AB7037" s="46"/>
    </row>
    <row r="7038" spans="28:28" x14ac:dyDescent="0.25">
      <c r="AB7038" s="46"/>
    </row>
    <row r="7039" spans="28:28" x14ac:dyDescent="0.25">
      <c r="AB7039" s="46"/>
    </row>
    <row r="7040" spans="28:28" x14ac:dyDescent="0.25">
      <c r="AB7040" s="46"/>
    </row>
    <row r="7041" spans="28:28" x14ac:dyDescent="0.25">
      <c r="AB7041" s="46"/>
    </row>
    <row r="7042" spans="28:28" x14ac:dyDescent="0.25">
      <c r="AB7042" s="46"/>
    </row>
    <row r="7043" spans="28:28" x14ac:dyDescent="0.25">
      <c r="AB7043" s="46"/>
    </row>
    <row r="7044" spans="28:28" x14ac:dyDescent="0.25">
      <c r="AB7044" s="46"/>
    </row>
    <row r="7045" spans="28:28" x14ac:dyDescent="0.25">
      <c r="AB7045" s="46"/>
    </row>
    <row r="7046" spans="28:28" x14ac:dyDescent="0.25">
      <c r="AB7046" s="46"/>
    </row>
    <row r="7047" spans="28:28" x14ac:dyDescent="0.25">
      <c r="AB7047" s="46"/>
    </row>
    <row r="7048" spans="28:28" x14ac:dyDescent="0.25">
      <c r="AB7048" s="46"/>
    </row>
    <row r="7049" spans="28:28" x14ac:dyDescent="0.25">
      <c r="AB7049" s="46"/>
    </row>
    <row r="7050" spans="28:28" x14ac:dyDescent="0.25">
      <c r="AB7050" s="46"/>
    </row>
    <row r="7051" spans="28:28" x14ac:dyDescent="0.25">
      <c r="AB7051" s="46"/>
    </row>
    <row r="7052" spans="28:28" x14ac:dyDescent="0.25">
      <c r="AB7052" s="46"/>
    </row>
    <row r="7053" spans="28:28" x14ac:dyDescent="0.25">
      <c r="AB7053" s="46"/>
    </row>
    <row r="7054" spans="28:28" x14ac:dyDescent="0.25">
      <c r="AB7054" s="46"/>
    </row>
    <row r="7055" spans="28:28" x14ac:dyDescent="0.25">
      <c r="AB7055" s="46"/>
    </row>
    <row r="7056" spans="28:28" x14ac:dyDescent="0.25">
      <c r="AB7056" s="46"/>
    </row>
    <row r="7057" spans="28:28" x14ac:dyDescent="0.25">
      <c r="AB7057" s="46"/>
    </row>
    <row r="7058" spans="28:28" x14ac:dyDescent="0.25">
      <c r="AB7058" s="46"/>
    </row>
    <row r="7059" spans="28:28" x14ac:dyDescent="0.25">
      <c r="AB7059" s="46"/>
    </row>
    <row r="7060" spans="28:28" x14ac:dyDescent="0.25">
      <c r="AB7060" s="46"/>
    </row>
    <row r="7061" spans="28:28" x14ac:dyDescent="0.25">
      <c r="AB7061" s="46"/>
    </row>
    <row r="7062" spans="28:28" x14ac:dyDescent="0.25">
      <c r="AB7062" s="46"/>
    </row>
    <row r="7063" spans="28:28" x14ac:dyDescent="0.25">
      <c r="AB7063" s="46"/>
    </row>
    <row r="7064" spans="28:28" x14ac:dyDescent="0.25">
      <c r="AB7064" s="46"/>
    </row>
    <row r="7065" spans="28:28" x14ac:dyDescent="0.25">
      <c r="AB7065" s="46"/>
    </row>
    <row r="7066" spans="28:28" x14ac:dyDescent="0.25">
      <c r="AB7066" s="46"/>
    </row>
    <row r="7067" spans="28:28" x14ac:dyDescent="0.25">
      <c r="AB7067" s="46"/>
    </row>
    <row r="7068" spans="28:28" x14ac:dyDescent="0.25">
      <c r="AB7068" s="46"/>
    </row>
    <row r="7069" spans="28:28" x14ac:dyDescent="0.25">
      <c r="AB7069" s="46"/>
    </row>
    <row r="7070" spans="28:28" x14ac:dyDescent="0.25">
      <c r="AB7070" s="46"/>
    </row>
    <row r="7071" spans="28:28" x14ac:dyDescent="0.25">
      <c r="AB7071" s="46"/>
    </row>
    <row r="7072" spans="28:28" x14ac:dyDescent="0.25">
      <c r="AB7072" s="46"/>
    </row>
    <row r="7073" spans="28:28" x14ac:dyDescent="0.25">
      <c r="AB7073" s="46"/>
    </row>
    <row r="7074" spans="28:28" x14ac:dyDescent="0.25">
      <c r="AB7074" s="46"/>
    </row>
    <row r="7075" spans="28:28" x14ac:dyDescent="0.25">
      <c r="AB7075" s="46"/>
    </row>
    <row r="7076" spans="28:28" x14ac:dyDescent="0.25">
      <c r="AB7076" s="46"/>
    </row>
    <row r="7077" spans="28:28" x14ac:dyDescent="0.25">
      <c r="AB7077" s="46"/>
    </row>
    <row r="7078" spans="28:28" x14ac:dyDescent="0.25">
      <c r="AB7078" s="46"/>
    </row>
    <row r="7079" spans="28:28" x14ac:dyDescent="0.25">
      <c r="AB7079" s="46"/>
    </row>
    <row r="7080" spans="28:28" x14ac:dyDescent="0.25">
      <c r="AB7080" s="46"/>
    </row>
    <row r="7081" spans="28:28" x14ac:dyDescent="0.25">
      <c r="AB7081" s="46"/>
    </row>
    <row r="7082" spans="28:28" x14ac:dyDescent="0.25">
      <c r="AB7082" s="46"/>
    </row>
    <row r="7083" spans="28:28" x14ac:dyDescent="0.25">
      <c r="AB7083" s="46"/>
    </row>
    <row r="7084" spans="28:28" x14ac:dyDescent="0.25">
      <c r="AB7084" s="46"/>
    </row>
    <row r="7085" spans="28:28" x14ac:dyDescent="0.25">
      <c r="AB7085" s="46"/>
    </row>
    <row r="7086" spans="28:28" x14ac:dyDescent="0.25">
      <c r="AB7086" s="46"/>
    </row>
    <row r="7087" spans="28:28" x14ac:dyDescent="0.25">
      <c r="AB7087" s="46"/>
    </row>
    <row r="7088" spans="28:28" x14ac:dyDescent="0.25">
      <c r="AB7088" s="46"/>
    </row>
    <row r="7089" spans="28:28" x14ac:dyDescent="0.25">
      <c r="AB7089" s="46"/>
    </row>
    <row r="7090" spans="28:28" x14ac:dyDescent="0.25">
      <c r="AB7090" s="46"/>
    </row>
    <row r="7091" spans="28:28" x14ac:dyDescent="0.25">
      <c r="AB7091" s="46"/>
    </row>
    <row r="7092" spans="28:28" x14ac:dyDescent="0.25">
      <c r="AB7092" s="46"/>
    </row>
    <row r="7093" spans="28:28" x14ac:dyDescent="0.25">
      <c r="AB7093" s="46"/>
    </row>
    <row r="7094" spans="28:28" x14ac:dyDescent="0.25">
      <c r="AB7094" s="46"/>
    </row>
    <row r="7095" spans="28:28" x14ac:dyDescent="0.25">
      <c r="AB7095" s="46"/>
    </row>
    <row r="7096" spans="28:28" x14ac:dyDescent="0.25">
      <c r="AB7096" s="46"/>
    </row>
    <row r="7097" spans="28:28" x14ac:dyDescent="0.25">
      <c r="AB7097" s="46"/>
    </row>
    <row r="7098" spans="28:28" x14ac:dyDescent="0.25">
      <c r="AB7098" s="46"/>
    </row>
    <row r="7099" spans="28:28" x14ac:dyDescent="0.25">
      <c r="AB7099" s="46"/>
    </row>
    <row r="7100" spans="28:28" x14ac:dyDescent="0.25">
      <c r="AB7100" s="46"/>
    </row>
    <row r="7101" spans="28:28" x14ac:dyDescent="0.25">
      <c r="AB7101" s="46"/>
    </row>
    <row r="7102" spans="28:28" x14ac:dyDescent="0.25">
      <c r="AB7102" s="46"/>
    </row>
    <row r="7103" spans="28:28" x14ac:dyDescent="0.25">
      <c r="AB7103" s="46"/>
    </row>
    <row r="7104" spans="28:28" x14ac:dyDescent="0.25">
      <c r="AB7104" s="46"/>
    </row>
    <row r="7105" spans="28:28" x14ac:dyDescent="0.25">
      <c r="AB7105" s="46"/>
    </row>
    <row r="7106" spans="28:28" x14ac:dyDescent="0.25">
      <c r="AB7106" s="46"/>
    </row>
    <row r="7107" spans="28:28" x14ac:dyDescent="0.25">
      <c r="AB7107" s="46"/>
    </row>
    <row r="7108" spans="28:28" x14ac:dyDescent="0.25">
      <c r="AB7108" s="46"/>
    </row>
    <row r="7109" spans="28:28" x14ac:dyDescent="0.25">
      <c r="AB7109" s="46"/>
    </row>
    <row r="7110" spans="28:28" x14ac:dyDescent="0.25">
      <c r="AB7110" s="46"/>
    </row>
    <row r="7111" spans="28:28" x14ac:dyDescent="0.25">
      <c r="AB7111" s="46"/>
    </row>
    <row r="7112" spans="28:28" x14ac:dyDescent="0.25">
      <c r="AB7112" s="46"/>
    </row>
    <row r="7113" spans="28:28" x14ac:dyDescent="0.25">
      <c r="AB7113" s="46"/>
    </row>
    <row r="7114" spans="28:28" x14ac:dyDescent="0.25">
      <c r="AB7114" s="46"/>
    </row>
    <row r="7115" spans="28:28" x14ac:dyDescent="0.25">
      <c r="AB7115" s="46"/>
    </row>
    <row r="7116" spans="28:28" x14ac:dyDescent="0.25">
      <c r="AB7116" s="46"/>
    </row>
    <row r="7117" spans="28:28" x14ac:dyDescent="0.25">
      <c r="AB7117" s="46"/>
    </row>
    <row r="7118" spans="28:28" x14ac:dyDescent="0.25">
      <c r="AB7118" s="46"/>
    </row>
    <row r="7119" spans="28:28" x14ac:dyDescent="0.25">
      <c r="AB7119" s="46"/>
    </row>
    <row r="7120" spans="28:28" x14ac:dyDescent="0.25">
      <c r="AB7120" s="46"/>
    </row>
    <row r="7121" spans="28:28" x14ac:dyDescent="0.25">
      <c r="AB7121" s="46"/>
    </row>
    <row r="7122" spans="28:28" x14ac:dyDescent="0.25">
      <c r="AB7122" s="46"/>
    </row>
    <row r="7123" spans="28:28" x14ac:dyDescent="0.25">
      <c r="AB7123" s="46"/>
    </row>
    <row r="7124" spans="28:28" x14ac:dyDescent="0.25">
      <c r="AB7124" s="46"/>
    </row>
    <row r="7125" spans="28:28" x14ac:dyDescent="0.25">
      <c r="AB7125" s="46"/>
    </row>
    <row r="7126" spans="28:28" x14ac:dyDescent="0.25">
      <c r="AB7126" s="46"/>
    </row>
    <row r="7127" spans="28:28" x14ac:dyDescent="0.25">
      <c r="AB7127" s="46"/>
    </row>
    <row r="7128" spans="28:28" x14ac:dyDescent="0.25">
      <c r="AB7128" s="46"/>
    </row>
    <row r="7129" spans="28:28" x14ac:dyDescent="0.25">
      <c r="AB7129" s="46"/>
    </row>
    <row r="7130" spans="28:28" x14ac:dyDescent="0.25">
      <c r="AB7130" s="46"/>
    </row>
    <row r="7131" spans="28:28" x14ac:dyDescent="0.25">
      <c r="AB7131" s="46"/>
    </row>
    <row r="7132" spans="28:28" x14ac:dyDescent="0.25">
      <c r="AB7132" s="46"/>
    </row>
    <row r="7133" spans="28:28" x14ac:dyDescent="0.25">
      <c r="AB7133" s="46"/>
    </row>
    <row r="7134" spans="28:28" x14ac:dyDescent="0.25">
      <c r="AB7134" s="46"/>
    </row>
    <row r="7135" spans="28:28" x14ac:dyDescent="0.25">
      <c r="AB7135" s="46"/>
    </row>
    <row r="7136" spans="28:28" x14ac:dyDescent="0.25">
      <c r="AB7136" s="46"/>
    </row>
    <row r="7137" spans="28:28" x14ac:dyDescent="0.25">
      <c r="AB7137" s="46"/>
    </row>
    <row r="7138" spans="28:28" x14ac:dyDescent="0.25">
      <c r="AB7138" s="46"/>
    </row>
    <row r="7139" spans="28:28" x14ac:dyDescent="0.25">
      <c r="AB7139" s="46"/>
    </row>
    <row r="7140" spans="28:28" x14ac:dyDescent="0.25">
      <c r="AB7140" s="46"/>
    </row>
    <row r="7141" spans="28:28" x14ac:dyDescent="0.25">
      <c r="AB7141" s="46"/>
    </row>
    <row r="7142" spans="28:28" x14ac:dyDescent="0.25">
      <c r="AB7142" s="46"/>
    </row>
    <row r="7143" spans="28:28" x14ac:dyDescent="0.25">
      <c r="AB7143" s="46"/>
    </row>
    <row r="7144" spans="28:28" x14ac:dyDescent="0.25">
      <c r="AB7144" s="46"/>
    </row>
    <row r="7145" spans="28:28" x14ac:dyDescent="0.25">
      <c r="AB7145" s="46"/>
    </row>
    <row r="7146" spans="28:28" x14ac:dyDescent="0.25">
      <c r="AB7146" s="46"/>
    </row>
    <row r="7147" spans="28:28" x14ac:dyDescent="0.25">
      <c r="AB7147" s="46"/>
    </row>
    <row r="7148" spans="28:28" x14ac:dyDescent="0.25">
      <c r="AB7148" s="46"/>
    </row>
    <row r="7149" spans="28:28" x14ac:dyDescent="0.25">
      <c r="AB7149" s="46"/>
    </row>
    <row r="7150" spans="28:28" x14ac:dyDescent="0.25">
      <c r="AB7150" s="46"/>
    </row>
    <row r="7151" spans="28:28" x14ac:dyDescent="0.25">
      <c r="AB7151" s="46"/>
    </row>
    <row r="7152" spans="28:28" x14ac:dyDescent="0.25">
      <c r="AB7152" s="46"/>
    </row>
    <row r="7153" spans="28:28" x14ac:dyDescent="0.25">
      <c r="AB7153" s="46"/>
    </row>
    <row r="7154" spans="28:28" x14ac:dyDescent="0.25">
      <c r="AB7154" s="46"/>
    </row>
    <row r="7155" spans="28:28" x14ac:dyDescent="0.25">
      <c r="AB7155" s="46"/>
    </row>
    <row r="7156" spans="28:28" x14ac:dyDescent="0.25">
      <c r="AB7156" s="46"/>
    </row>
    <row r="7157" spans="28:28" x14ac:dyDescent="0.25">
      <c r="AB7157" s="46"/>
    </row>
    <row r="7158" spans="28:28" x14ac:dyDescent="0.25">
      <c r="AB7158" s="46"/>
    </row>
    <row r="7159" spans="28:28" x14ac:dyDescent="0.25">
      <c r="AB7159" s="46"/>
    </row>
    <row r="7160" spans="28:28" x14ac:dyDescent="0.25">
      <c r="AB7160" s="46"/>
    </row>
    <row r="7161" spans="28:28" x14ac:dyDescent="0.25">
      <c r="AB7161" s="46"/>
    </row>
    <row r="7162" spans="28:28" x14ac:dyDescent="0.25">
      <c r="AB7162" s="46"/>
    </row>
    <row r="7163" spans="28:28" x14ac:dyDescent="0.25">
      <c r="AB7163" s="46"/>
    </row>
    <row r="7164" spans="28:28" x14ac:dyDescent="0.25">
      <c r="AB7164" s="46"/>
    </row>
    <row r="7165" spans="28:28" x14ac:dyDescent="0.25">
      <c r="AB7165" s="46"/>
    </row>
    <row r="7166" spans="28:28" x14ac:dyDescent="0.25">
      <c r="AB7166" s="46"/>
    </row>
    <row r="7167" spans="28:28" x14ac:dyDescent="0.25">
      <c r="AB7167" s="46"/>
    </row>
    <row r="7168" spans="28:28" x14ac:dyDescent="0.25">
      <c r="AB7168" s="46"/>
    </row>
    <row r="7169" spans="28:28" x14ac:dyDescent="0.25">
      <c r="AB7169" s="46"/>
    </row>
    <row r="7170" spans="28:28" x14ac:dyDescent="0.25">
      <c r="AB7170" s="46"/>
    </row>
    <row r="7171" spans="28:28" x14ac:dyDescent="0.25">
      <c r="AB7171" s="46"/>
    </row>
    <row r="7172" spans="28:28" x14ac:dyDescent="0.25">
      <c r="AB7172" s="46"/>
    </row>
    <row r="7173" spans="28:28" x14ac:dyDescent="0.25">
      <c r="AB7173" s="46"/>
    </row>
    <row r="7174" spans="28:28" x14ac:dyDescent="0.25">
      <c r="AB7174" s="46"/>
    </row>
    <row r="7175" spans="28:28" x14ac:dyDescent="0.25">
      <c r="AB7175" s="46"/>
    </row>
    <row r="7176" spans="28:28" x14ac:dyDescent="0.25">
      <c r="AB7176" s="46"/>
    </row>
    <row r="7177" spans="28:28" x14ac:dyDescent="0.25">
      <c r="AB7177" s="46"/>
    </row>
    <row r="7178" spans="28:28" x14ac:dyDescent="0.25">
      <c r="AB7178" s="46"/>
    </row>
    <row r="7179" spans="28:28" x14ac:dyDescent="0.25">
      <c r="AB7179" s="46"/>
    </row>
    <row r="7180" spans="28:28" x14ac:dyDescent="0.25">
      <c r="AB7180" s="46"/>
    </row>
    <row r="7181" spans="28:28" x14ac:dyDescent="0.25">
      <c r="AB7181" s="46"/>
    </row>
    <row r="7182" spans="28:28" x14ac:dyDescent="0.25">
      <c r="AB7182" s="46"/>
    </row>
    <row r="7183" spans="28:28" x14ac:dyDescent="0.25">
      <c r="AB7183" s="46"/>
    </row>
    <row r="7184" spans="28:28" x14ac:dyDescent="0.25">
      <c r="AB7184" s="46"/>
    </row>
    <row r="7185" spans="28:28" x14ac:dyDescent="0.25">
      <c r="AB7185" s="46"/>
    </row>
    <row r="7186" spans="28:28" x14ac:dyDescent="0.25">
      <c r="AB7186" s="46"/>
    </row>
    <row r="7187" spans="28:28" x14ac:dyDescent="0.25">
      <c r="AB7187" s="46"/>
    </row>
    <row r="7188" spans="28:28" x14ac:dyDescent="0.25">
      <c r="AB7188" s="46"/>
    </row>
    <row r="7189" spans="28:28" x14ac:dyDescent="0.25">
      <c r="AB7189" s="46"/>
    </row>
    <row r="7190" spans="28:28" x14ac:dyDescent="0.25">
      <c r="AB7190" s="46"/>
    </row>
    <row r="7191" spans="28:28" x14ac:dyDescent="0.25">
      <c r="AB7191" s="46"/>
    </row>
    <row r="7192" spans="28:28" x14ac:dyDescent="0.25">
      <c r="AB7192" s="46"/>
    </row>
    <row r="7193" spans="28:28" x14ac:dyDescent="0.25">
      <c r="AB7193" s="46"/>
    </row>
    <row r="7194" spans="28:28" x14ac:dyDescent="0.25">
      <c r="AB7194" s="46"/>
    </row>
    <row r="7195" spans="28:28" x14ac:dyDescent="0.25">
      <c r="AB7195" s="46"/>
    </row>
    <row r="7196" spans="28:28" x14ac:dyDescent="0.25">
      <c r="AB7196" s="46"/>
    </row>
    <row r="7197" spans="28:28" x14ac:dyDescent="0.25">
      <c r="AB7197" s="46"/>
    </row>
    <row r="7198" spans="28:28" x14ac:dyDescent="0.25">
      <c r="AB7198" s="46"/>
    </row>
    <row r="7199" spans="28:28" x14ac:dyDescent="0.25">
      <c r="AB7199" s="46"/>
    </row>
    <row r="7200" spans="28:28" x14ac:dyDescent="0.25">
      <c r="AB7200" s="46"/>
    </row>
    <row r="7201" spans="28:28" x14ac:dyDescent="0.25">
      <c r="AB7201" s="46"/>
    </row>
    <row r="7202" spans="28:28" x14ac:dyDescent="0.25">
      <c r="AB7202" s="46"/>
    </row>
    <row r="7203" spans="28:28" x14ac:dyDescent="0.25">
      <c r="AB7203" s="46"/>
    </row>
    <row r="7204" spans="28:28" x14ac:dyDescent="0.25">
      <c r="AB7204" s="46"/>
    </row>
    <row r="7205" spans="28:28" x14ac:dyDescent="0.25">
      <c r="AB7205" s="46"/>
    </row>
    <row r="7206" spans="28:28" x14ac:dyDescent="0.25">
      <c r="AB7206" s="46"/>
    </row>
    <row r="7207" spans="28:28" x14ac:dyDescent="0.25">
      <c r="AB7207" s="46"/>
    </row>
    <row r="7208" spans="28:28" x14ac:dyDescent="0.25">
      <c r="AB7208" s="46"/>
    </row>
    <row r="7209" spans="28:28" x14ac:dyDescent="0.25">
      <c r="AB7209" s="46"/>
    </row>
    <row r="7210" spans="28:28" x14ac:dyDescent="0.25">
      <c r="AB7210" s="46"/>
    </row>
    <row r="7211" spans="28:28" x14ac:dyDescent="0.25">
      <c r="AB7211" s="46"/>
    </row>
    <row r="7212" spans="28:28" x14ac:dyDescent="0.25">
      <c r="AB7212" s="46"/>
    </row>
    <row r="7213" spans="28:28" x14ac:dyDescent="0.25">
      <c r="AB7213" s="46"/>
    </row>
    <row r="7214" spans="28:28" x14ac:dyDescent="0.25">
      <c r="AB7214" s="46"/>
    </row>
    <row r="7215" spans="28:28" x14ac:dyDescent="0.25">
      <c r="AB7215" s="46"/>
    </row>
    <row r="7216" spans="28:28" x14ac:dyDescent="0.25">
      <c r="AB7216" s="46"/>
    </row>
    <row r="7217" spans="28:28" x14ac:dyDescent="0.25">
      <c r="AB7217" s="46"/>
    </row>
    <row r="7218" spans="28:28" x14ac:dyDescent="0.25">
      <c r="AB7218" s="46"/>
    </row>
    <row r="7219" spans="28:28" x14ac:dyDescent="0.25">
      <c r="AB7219" s="46"/>
    </row>
    <row r="7220" spans="28:28" x14ac:dyDescent="0.25">
      <c r="AB7220" s="46"/>
    </row>
    <row r="7221" spans="28:28" x14ac:dyDescent="0.25">
      <c r="AB7221" s="46"/>
    </row>
    <row r="7222" spans="28:28" x14ac:dyDescent="0.25">
      <c r="AB7222" s="46"/>
    </row>
    <row r="7223" spans="28:28" x14ac:dyDescent="0.25">
      <c r="AB7223" s="46"/>
    </row>
    <row r="7224" spans="28:28" x14ac:dyDescent="0.25">
      <c r="AB7224" s="46"/>
    </row>
    <row r="7225" spans="28:28" x14ac:dyDescent="0.25">
      <c r="AB7225" s="46"/>
    </row>
    <row r="7226" spans="28:28" x14ac:dyDescent="0.25">
      <c r="AB7226" s="46"/>
    </row>
    <row r="7227" spans="28:28" x14ac:dyDescent="0.25">
      <c r="AB7227" s="46"/>
    </row>
    <row r="7228" spans="28:28" x14ac:dyDescent="0.25">
      <c r="AB7228" s="46"/>
    </row>
    <row r="7229" spans="28:28" x14ac:dyDescent="0.25">
      <c r="AB7229" s="46"/>
    </row>
    <row r="7230" spans="28:28" x14ac:dyDescent="0.25">
      <c r="AB7230" s="46"/>
    </row>
    <row r="7231" spans="28:28" x14ac:dyDescent="0.25">
      <c r="AB7231" s="46"/>
    </row>
    <row r="7232" spans="28:28" x14ac:dyDescent="0.25">
      <c r="AB7232" s="46"/>
    </row>
    <row r="7233" spans="28:28" x14ac:dyDescent="0.25">
      <c r="AB7233" s="46"/>
    </row>
    <row r="7234" spans="28:28" x14ac:dyDescent="0.25">
      <c r="AB7234" s="46"/>
    </row>
    <row r="7235" spans="28:28" x14ac:dyDescent="0.25">
      <c r="AB7235" s="46"/>
    </row>
    <row r="7236" spans="28:28" x14ac:dyDescent="0.25">
      <c r="AB7236" s="46"/>
    </row>
    <row r="7237" spans="28:28" x14ac:dyDescent="0.25">
      <c r="AB7237" s="46"/>
    </row>
    <row r="7238" spans="28:28" x14ac:dyDescent="0.25">
      <c r="AB7238" s="46"/>
    </row>
    <row r="7239" spans="28:28" x14ac:dyDescent="0.25">
      <c r="AB7239" s="46"/>
    </row>
    <row r="7240" spans="28:28" x14ac:dyDescent="0.25">
      <c r="AB7240" s="46"/>
    </row>
    <row r="7241" spans="28:28" x14ac:dyDescent="0.25">
      <c r="AB7241" s="46"/>
    </row>
    <row r="7242" spans="28:28" x14ac:dyDescent="0.25">
      <c r="AB7242" s="46"/>
    </row>
    <row r="7243" spans="28:28" x14ac:dyDescent="0.25">
      <c r="AB7243" s="46"/>
    </row>
    <row r="7244" spans="28:28" x14ac:dyDescent="0.25">
      <c r="AB7244" s="46"/>
    </row>
    <row r="7245" spans="28:28" x14ac:dyDescent="0.25">
      <c r="AB7245" s="46"/>
    </row>
    <row r="7246" spans="28:28" x14ac:dyDescent="0.25">
      <c r="AB7246" s="46"/>
    </row>
    <row r="7247" spans="28:28" x14ac:dyDescent="0.25">
      <c r="AB7247" s="46"/>
    </row>
    <row r="7248" spans="28:28" x14ac:dyDescent="0.25">
      <c r="AB7248" s="46"/>
    </row>
    <row r="7249" spans="28:28" x14ac:dyDescent="0.25">
      <c r="AB7249" s="46"/>
    </row>
    <row r="7250" spans="28:28" x14ac:dyDescent="0.25">
      <c r="AB7250" s="46"/>
    </row>
    <row r="7251" spans="28:28" x14ac:dyDescent="0.25">
      <c r="AB7251" s="46"/>
    </row>
    <row r="7252" spans="28:28" x14ac:dyDescent="0.25">
      <c r="AB7252" s="46"/>
    </row>
    <row r="7253" spans="28:28" x14ac:dyDescent="0.25">
      <c r="AB7253" s="46"/>
    </row>
    <row r="7254" spans="28:28" x14ac:dyDescent="0.25">
      <c r="AB7254" s="46"/>
    </row>
    <row r="7255" spans="28:28" x14ac:dyDescent="0.25">
      <c r="AB7255" s="46"/>
    </row>
    <row r="7256" spans="28:28" x14ac:dyDescent="0.25">
      <c r="AB7256" s="46"/>
    </row>
    <row r="7257" spans="28:28" x14ac:dyDescent="0.25">
      <c r="AB7257" s="46"/>
    </row>
    <row r="7258" spans="28:28" x14ac:dyDescent="0.25">
      <c r="AB7258" s="46"/>
    </row>
    <row r="7259" spans="28:28" x14ac:dyDescent="0.25">
      <c r="AB7259" s="46"/>
    </row>
    <row r="7260" spans="28:28" x14ac:dyDescent="0.25">
      <c r="AB7260" s="46"/>
    </row>
    <row r="7261" spans="28:28" x14ac:dyDescent="0.25">
      <c r="AB7261" s="46"/>
    </row>
    <row r="7262" spans="28:28" x14ac:dyDescent="0.25">
      <c r="AB7262" s="46"/>
    </row>
    <row r="7263" spans="28:28" x14ac:dyDescent="0.25">
      <c r="AB7263" s="46"/>
    </row>
    <row r="7264" spans="28:28" x14ac:dyDescent="0.25">
      <c r="AB7264" s="46"/>
    </row>
    <row r="7265" spans="28:28" x14ac:dyDescent="0.25">
      <c r="AB7265" s="46"/>
    </row>
    <row r="7266" spans="28:28" x14ac:dyDescent="0.25">
      <c r="AB7266" s="46"/>
    </row>
    <row r="7267" spans="28:28" x14ac:dyDescent="0.25">
      <c r="AB7267" s="46"/>
    </row>
    <row r="7268" spans="28:28" x14ac:dyDescent="0.25">
      <c r="AB7268" s="46"/>
    </row>
    <row r="7269" spans="28:28" x14ac:dyDescent="0.25">
      <c r="AB7269" s="46"/>
    </row>
    <row r="7270" spans="28:28" x14ac:dyDescent="0.25">
      <c r="AB7270" s="46"/>
    </row>
    <row r="7271" spans="28:28" x14ac:dyDescent="0.25">
      <c r="AB7271" s="46"/>
    </row>
    <row r="7272" spans="28:28" x14ac:dyDescent="0.25">
      <c r="AB7272" s="46"/>
    </row>
    <row r="7273" spans="28:28" x14ac:dyDescent="0.25">
      <c r="AB7273" s="46"/>
    </row>
    <row r="7274" spans="28:28" x14ac:dyDescent="0.25">
      <c r="AB7274" s="46"/>
    </row>
    <row r="7275" spans="28:28" x14ac:dyDescent="0.25">
      <c r="AB7275" s="46"/>
    </row>
    <row r="7276" spans="28:28" x14ac:dyDescent="0.25">
      <c r="AB7276" s="46"/>
    </row>
    <row r="7277" spans="28:28" x14ac:dyDescent="0.25">
      <c r="AB7277" s="46"/>
    </row>
    <row r="7278" spans="28:28" x14ac:dyDescent="0.25">
      <c r="AB7278" s="46"/>
    </row>
    <row r="7279" spans="28:28" x14ac:dyDescent="0.25">
      <c r="AB7279" s="46"/>
    </row>
    <row r="7280" spans="28:28" x14ac:dyDescent="0.25">
      <c r="AB7280" s="46"/>
    </row>
    <row r="7281" spans="28:28" x14ac:dyDescent="0.25">
      <c r="AB7281" s="46"/>
    </row>
    <row r="7282" spans="28:28" x14ac:dyDescent="0.25">
      <c r="AB7282" s="46"/>
    </row>
    <row r="7283" spans="28:28" x14ac:dyDescent="0.25">
      <c r="AB7283" s="46"/>
    </row>
    <row r="7284" spans="28:28" x14ac:dyDescent="0.25">
      <c r="AB7284" s="46"/>
    </row>
    <row r="7285" spans="28:28" x14ac:dyDescent="0.25">
      <c r="AB7285" s="46"/>
    </row>
    <row r="7286" spans="28:28" x14ac:dyDescent="0.25">
      <c r="AB7286" s="46"/>
    </row>
    <row r="7287" spans="28:28" x14ac:dyDescent="0.25">
      <c r="AB7287" s="46"/>
    </row>
    <row r="7288" spans="28:28" x14ac:dyDescent="0.25">
      <c r="AB7288" s="46"/>
    </row>
    <row r="7289" spans="28:28" x14ac:dyDescent="0.25">
      <c r="AB7289" s="46"/>
    </row>
    <row r="7290" spans="28:28" x14ac:dyDescent="0.25">
      <c r="AB7290" s="46"/>
    </row>
    <row r="7291" spans="28:28" x14ac:dyDescent="0.25">
      <c r="AB7291" s="46"/>
    </row>
    <row r="7292" spans="28:28" x14ac:dyDescent="0.25">
      <c r="AB7292" s="46"/>
    </row>
    <row r="7293" spans="28:28" x14ac:dyDescent="0.25">
      <c r="AB7293" s="46"/>
    </row>
    <row r="7294" spans="28:28" x14ac:dyDescent="0.25">
      <c r="AB7294" s="46"/>
    </row>
    <row r="7295" spans="28:28" x14ac:dyDescent="0.25">
      <c r="AB7295" s="46"/>
    </row>
    <row r="7296" spans="28:28" x14ac:dyDescent="0.25">
      <c r="AB7296" s="46"/>
    </row>
    <row r="7297" spans="28:28" x14ac:dyDescent="0.25">
      <c r="AB7297" s="46"/>
    </row>
    <row r="7298" spans="28:28" x14ac:dyDescent="0.25">
      <c r="AB7298" s="46"/>
    </row>
    <row r="7299" spans="28:28" x14ac:dyDescent="0.25">
      <c r="AB7299" s="46"/>
    </row>
    <row r="7300" spans="28:28" x14ac:dyDescent="0.25">
      <c r="AB7300" s="46"/>
    </row>
    <row r="7301" spans="28:28" x14ac:dyDescent="0.25">
      <c r="AB7301" s="46"/>
    </row>
    <row r="7302" spans="28:28" x14ac:dyDescent="0.25">
      <c r="AB7302" s="46"/>
    </row>
    <row r="7303" spans="28:28" x14ac:dyDescent="0.25">
      <c r="AB7303" s="46"/>
    </row>
    <row r="7304" spans="28:28" x14ac:dyDescent="0.25">
      <c r="AB7304" s="46"/>
    </row>
    <row r="7305" spans="28:28" x14ac:dyDescent="0.25">
      <c r="AB7305" s="46"/>
    </row>
    <row r="7306" spans="28:28" x14ac:dyDescent="0.25">
      <c r="AB7306" s="46"/>
    </row>
    <row r="7307" spans="28:28" x14ac:dyDescent="0.25">
      <c r="AB7307" s="46"/>
    </row>
    <row r="7308" spans="28:28" x14ac:dyDescent="0.25">
      <c r="AB7308" s="46"/>
    </row>
    <row r="7309" spans="28:28" x14ac:dyDescent="0.25">
      <c r="AB7309" s="46"/>
    </row>
    <row r="7310" spans="28:28" x14ac:dyDescent="0.25">
      <c r="AB7310" s="46"/>
    </row>
    <row r="7311" spans="28:28" x14ac:dyDescent="0.25">
      <c r="AB7311" s="46"/>
    </row>
    <row r="7312" spans="28:28" x14ac:dyDescent="0.25">
      <c r="AB7312" s="46"/>
    </row>
    <row r="7313" spans="28:28" x14ac:dyDescent="0.25">
      <c r="AB7313" s="46"/>
    </row>
    <row r="7314" spans="28:28" x14ac:dyDescent="0.25">
      <c r="AB7314" s="46"/>
    </row>
    <row r="7315" spans="28:28" x14ac:dyDescent="0.25">
      <c r="AB7315" s="46"/>
    </row>
    <row r="7316" spans="28:28" x14ac:dyDescent="0.25">
      <c r="AB7316" s="46"/>
    </row>
    <row r="7317" spans="28:28" x14ac:dyDescent="0.25">
      <c r="AB7317" s="46"/>
    </row>
    <row r="7318" spans="28:28" x14ac:dyDescent="0.25">
      <c r="AB7318" s="46"/>
    </row>
    <row r="7319" spans="28:28" x14ac:dyDescent="0.25">
      <c r="AB7319" s="46"/>
    </row>
    <row r="7320" spans="28:28" x14ac:dyDescent="0.25">
      <c r="AB7320" s="46"/>
    </row>
    <row r="7321" spans="28:28" x14ac:dyDescent="0.25">
      <c r="AB7321" s="46"/>
    </row>
    <row r="7322" spans="28:28" x14ac:dyDescent="0.25">
      <c r="AB7322" s="46"/>
    </row>
    <row r="7323" spans="28:28" x14ac:dyDescent="0.25">
      <c r="AB7323" s="46"/>
    </row>
    <row r="7324" spans="28:28" x14ac:dyDescent="0.25">
      <c r="AB7324" s="46"/>
    </row>
    <row r="7325" spans="28:28" x14ac:dyDescent="0.25">
      <c r="AB7325" s="46"/>
    </row>
    <row r="7326" spans="28:28" x14ac:dyDescent="0.25">
      <c r="AB7326" s="46"/>
    </row>
    <row r="7327" spans="28:28" x14ac:dyDescent="0.25">
      <c r="AB7327" s="46"/>
    </row>
    <row r="7328" spans="28:28" x14ac:dyDescent="0.25">
      <c r="AB7328" s="46"/>
    </row>
    <row r="7329" spans="28:28" x14ac:dyDescent="0.25">
      <c r="AB7329" s="46"/>
    </row>
    <row r="7330" spans="28:28" x14ac:dyDescent="0.25">
      <c r="AB7330" s="46"/>
    </row>
    <row r="7331" spans="28:28" x14ac:dyDescent="0.25">
      <c r="AB7331" s="46"/>
    </row>
    <row r="7332" spans="28:28" x14ac:dyDescent="0.25">
      <c r="AB7332" s="46"/>
    </row>
    <row r="7333" spans="28:28" x14ac:dyDescent="0.25">
      <c r="AB7333" s="46"/>
    </row>
    <row r="7334" spans="28:28" x14ac:dyDescent="0.25">
      <c r="AB7334" s="46"/>
    </row>
    <row r="7335" spans="28:28" x14ac:dyDescent="0.25">
      <c r="AB7335" s="46"/>
    </row>
    <row r="7336" spans="28:28" x14ac:dyDescent="0.25">
      <c r="AB7336" s="46"/>
    </row>
    <row r="7337" spans="28:28" x14ac:dyDescent="0.25">
      <c r="AB7337" s="46"/>
    </row>
    <row r="7338" spans="28:28" x14ac:dyDescent="0.25">
      <c r="AB7338" s="46"/>
    </row>
    <row r="7339" spans="28:28" x14ac:dyDescent="0.25">
      <c r="AB7339" s="46"/>
    </row>
    <row r="7340" spans="28:28" x14ac:dyDescent="0.25">
      <c r="AB7340" s="46"/>
    </row>
    <row r="7341" spans="28:28" x14ac:dyDescent="0.25">
      <c r="AB7341" s="46"/>
    </row>
    <row r="7342" spans="28:28" x14ac:dyDescent="0.25">
      <c r="AB7342" s="46"/>
    </row>
    <row r="7343" spans="28:28" x14ac:dyDescent="0.25">
      <c r="AB7343" s="46"/>
    </row>
    <row r="7344" spans="28:28" x14ac:dyDescent="0.25">
      <c r="AB7344" s="46"/>
    </row>
    <row r="7345" spans="28:28" x14ac:dyDescent="0.25">
      <c r="AB7345" s="46"/>
    </row>
    <row r="7346" spans="28:28" x14ac:dyDescent="0.25">
      <c r="AB7346" s="46"/>
    </row>
    <row r="7347" spans="28:28" x14ac:dyDescent="0.25">
      <c r="AB7347" s="46"/>
    </row>
    <row r="7348" spans="28:28" x14ac:dyDescent="0.25">
      <c r="AB7348" s="46"/>
    </row>
    <row r="7349" spans="28:28" x14ac:dyDescent="0.25">
      <c r="AB7349" s="46"/>
    </row>
    <row r="7350" spans="28:28" x14ac:dyDescent="0.25">
      <c r="AB7350" s="46"/>
    </row>
    <row r="7351" spans="28:28" x14ac:dyDescent="0.25">
      <c r="AB7351" s="46"/>
    </row>
    <row r="7352" spans="28:28" x14ac:dyDescent="0.25">
      <c r="AB7352" s="46"/>
    </row>
    <row r="7353" spans="28:28" x14ac:dyDescent="0.25">
      <c r="AB7353" s="46"/>
    </row>
    <row r="7354" spans="28:28" x14ac:dyDescent="0.25">
      <c r="AB7354" s="46"/>
    </row>
    <row r="7355" spans="28:28" x14ac:dyDescent="0.25">
      <c r="AB7355" s="46"/>
    </row>
    <row r="7356" spans="28:28" x14ac:dyDescent="0.25">
      <c r="AB7356" s="46"/>
    </row>
    <row r="7357" spans="28:28" x14ac:dyDescent="0.25">
      <c r="AB7357" s="46"/>
    </row>
    <row r="7358" spans="28:28" x14ac:dyDescent="0.25">
      <c r="AB7358" s="46"/>
    </row>
    <row r="7359" spans="28:28" x14ac:dyDescent="0.25">
      <c r="AB7359" s="46"/>
    </row>
    <row r="7360" spans="28:28" x14ac:dyDescent="0.25">
      <c r="AB7360" s="46"/>
    </row>
    <row r="7361" spans="28:28" x14ac:dyDescent="0.25">
      <c r="AB7361" s="46"/>
    </row>
    <row r="7362" spans="28:28" x14ac:dyDescent="0.25">
      <c r="AB7362" s="46"/>
    </row>
    <row r="7363" spans="28:28" x14ac:dyDescent="0.25">
      <c r="AB7363" s="46"/>
    </row>
    <row r="7364" spans="28:28" x14ac:dyDescent="0.25">
      <c r="AB7364" s="46"/>
    </row>
    <row r="7365" spans="28:28" x14ac:dyDescent="0.25">
      <c r="AB7365" s="46"/>
    </row>
    <row r="7366" spans="28:28" x14ac:dyDescent="0.25">
      <c r="AB7366" s="46"/>
    </row>
    <row r="7367" spans="28:28" x14ac:dyDescent="0.25">
      <c r="AB7367" s="46"/>
    </row>
    <row r="7368" spans="28:28" x14ac:dyDescent="0.25">
      <c r="AB7368" s="46"/>
    </row>
    <row r="7369" spans="28:28" x14ac:dyDescent="0.25">
      <c r="AB7369" s="46"/>
    </row>
    <row r="7370" spans="28:28" x14ac:dyDescent="0.25">
      <c r="AB7370" s="46"/>
    </row>
    <row r="7371" spans="28:28" x14ac:dyDescent="0.25">
      <c r="AB7371" s="46"/>
    </row>
    <row r="7372" spans="28:28" x14ac:dyDescent="0.25">
      <c r="AB7372" s="46"/>
    </row>
    <row r="7373" spans="28:28" x14ac:dyDescent="0.25">
      <c r="AB7373" s="46"/>
    </row>
    <row r="7374" spans="28:28" x14ac:dyDescent="0.25">
      <c r="AB7374" s="46"/>
    </row>
    <row r="7375" spans="28:28" x14ac:dyDescent="0.25">
      <c r="AB7375" s="46"/>
    </row>
    <row r="7376" spans="28:28" x14ac:dyDescent="0.25">
      <c r="AB7376" s="46"/>
    </row>
    <row r="7377" spans="28:28" x14ac:dyDescent="0.25">
      <c r="AB7377" s="46"/>
    </row>
    <row r="7378" spans="28:28" x14ac:dyDescent="0.25">
      <c r="AB7378" s="46"/>
    </row>
    <row r="7379" spans="28:28" x14ac:dyDescent="0.25">
      <c r="AB7379" s="46"/>
    </row>
    <row r="7380" spans="28:28" x14ac:dyDescent="0.25">
      <c r="AB7380" s="46"/>
    </row>
    <row r="7381" spans="28:28" x14ac:dyDescent="0.25">
      <c r="AB7381" s="46"/>
    </row>
    <row r="7382" spans="28:28" x14ac:dyDescent="0.25">
      <c r="AB7382" s="46"/>
    </row>
    <row r="7383" spans="28:28" x14ac:dyDescent="0.25">
      <c r="AB7383" s="46"/>
    </row>
    <row r="7384" spans="28:28" x14ac:dyDescent="0.25">
      <c r="AB7384" s="46"/>
    </row>
    <row r="7385" spans="28:28" x14ac:dyDescent="0.25">
      <c r="AB7385" s="46"/>
    </row>
    <row r="7386" spans="28:28" x14ac:dyDescent="0.25">
      <c r="AB7386" s="46"/>
    </row>
    <row r="7387" spans="28:28" x14ac:dyDescent="0.25">
      <c r="AB7387" s="46"/>
    </row>
    <row r="7388" spans="28:28" x14ac:dyDescent="0.25">
      <c r="AB7388" s="46"/>
    </row>
    <row r="7389" spans="28:28" x14ac:dyDescent="0.25">
      <c r="AB7389" s="46"/>
    </row>
    <row r="7390" spans="28:28" x14ac:dyDescent="0.25">
      <c r="AB7390" s="46"/>
    </row>
    <row r="7391" spans="28:28" x14ac:dyDescent="0.25">
      <c r="AB7391" s="46"/>
    </row>
    <row r="7392" spans="28:28" x14ac:dyDescent="0.25">
      <c r="AB7392" s="46"/>
    </row>
    <row r="7393" spans="28:28" x14ac:dyDescent="0.25">
      <c r="AB7393" s="46"/>
    </row>
    <row r="7394" spans="28:28" x14ac:dyDescent="0.25">
      <c r="AB7394" s="46"/>
    </row>
    <row r="7395" spans="28:28" x14ac:dyDescent="0.25">
      <c r="AB7395" s="46"/>
    </row>
    <row r="7396" spans="28:28" x14ac:dyDescent="0.25">
      <c r="AB7396" s="46"/>
    </row>
    <row r="7397" spans="28:28" x14ac:dyDescent="0.25">
      <c r="AB7397" s="46"/>
    </row>
    <row r="7398" spans="28:28" x14ac:dyDescent="0.25">
      <c r="AB7398" s="46"/>
    </row>
    <row r="7399" spans="28:28" x14ac:dyDescent="0.25">
      <c r="AB7399" s="46"/>
    </row>
    <row r="7400" spans="28:28" x14ac:dyDescent="0.25">
      <c r="AB7400" s="46"/>
    </row>
    <row r="7401" spans="28:28" x14ac:dyDescent="0.25">
      <c r="AB7401" s="46"/>
    </row>
    <row r="7402" spans="28:28" x14ac:dyDescent="0.25">
      <c r="AB7402" s="46"/>
    </row>
    <row r="7403" spans="28:28" x14ac:dyDescent="0.25">
      <c r="AB7403" s="46"/>
    </row>
    <row r="7404" spans="28:28" x14ac:dyDescent="0.25">
      <c r="AB7404" s="46"/>
    </row>
    <row r="7405" spans="28:28" x14ac:dyDescent="0.25">
      <c r="AB7405" s="46"/>
    </row>
    <row r="7406" spans="28:28" x14ac:dyDescent="0.25">
      <c r="AB7406" s="46"/>
    </row>
    <row r="7407" spans="28:28" x14ac:dyDescent="0.25">
      <c r="AB7407" s="46"/>
    </row>
    <row r="7408" spans="28:28" x14ac:dyDescent="0.25">
      <c r="AB7408" s="46"/>
    </row>
    <row r="7409" spans="28:28" x14ac:dyDescent="0.25">
      <c r="AB7409" s="46"/>
    </row>
    <row r="7410" spans="28:28" x14ac:dyDescent="0.25">
      <c r="AB7410" s="46"/>
    </row>
    <row r="7411" spans="28:28" x14ac:dyDescent="0.25">
      <c r="AB7411" s="46"/>
    </row>
    <row r="7412" spans="28:28" x14ac:dyDescent="0.25">
      <c r="AB7412" s="46"/>
    </row>
    <row r="7413" spans="28:28" x14ac:dyDescent="0.25">
      <c r="AB7413" s="46"/>
    </row>
    <row r="7414" spans="28:28" x14ac:dyDescent="0.25">
      <c r="AB7414" s="46"/>
    </row>
    <row r="7415" spans="28:28" x14ac:dyDescent="0.25">
      <c r="AB7415" s="46"/>
    </row>
    <row r="7416" spans="28:28" x14ac:dyDescent="0.25">
      <c r="AB7416" s="46"/>
    </row>
    <row r="7417" spans="28:28" x14ac:dyDescent="0.25">
      <c r="AB7417" s="46"/>
    </row>
    <row r="7418" spans="28:28" x14ac:dyDescent="0.25">
      <c r="AB7418" s="46"/>
    </row>
    <row r="7419" spans="28:28" x14ac:dyDescent="0.25">
      <c r="AB7419" s="46"/>
    </row>
    <row r="7420" spans="28:28" x14ac:dyDescent="0.25">
      <c r="AB7420" s="46"/>
    </row>
    <row r="7421" spans="28:28" x14ac:dyDescent="0.25">
      <c r="AB7421" s="46"/>
    </row>
    <row r="7422" spans="28:28" x14ac:dyDescent="0.25">
      <c r="AB7422" s="46"/>
    </row>
    <row r="7423" spans="28:28" x14ac:dyDescent="0.25">
      <c r="AB7423" s="46"/>
    </row>
    <row r="7424" spans="28:28" x14ac:dyDescent="0.25">
      <c r="AB7424" s="46"/>
    </row>
    <row r="7425" spans="28:28" x14ac:dyDescent="0.25">
      <c r="AB7425" s="46"/>
    </row>
    <row r="7426" spans="28:28" x14ac:dyDescent="0.25">
      <c r="AB7426" s="46"/>
    </row>
    <row r="7427" spans="28:28" x14ac:dyDescent="0.25">
      <c r="AB7427" s="46"/>
    </row>
    <row r="7428" spans="28:28" x14ac:dyDescent="0.25">
      <c r="AB7428" s="46"/>
    </row>
    <row r="7429" spans="28:28" x14ac:dyDescent="0.25">
      <c r="AB7429" s="46"/>
    </row>
    <row r="7430" spans="28:28" x14ac:dyDescent="0.25">
      <c r="AB7430" s="46"/>
    </row>
    <row r="7431" spans="28:28" x14ac:dyDescent="0.25">
      <c r="AB7431" s="46"/>
    </row>
    <row r="7432" spans="28:28" x14ac:dyDescent="0.25">
      <c r="AB7432" s="46"/>
    </row>
    <row r="7433" spans="28:28" x14ac:dyDescent="0.25">
      <c r="AB7433" s="46"/>
    </row>
    <row r="7434" spans="28:28" x14ac:dyDescent="0.25">
      <c r="AB7434" s="46"/>
    </row>
    <row r="7435" spans="28:28" x14ac:dyDescent="0.25">
      <c r="AB7435" s="46"/>
    </row>
    <row r="7436" spans="28:28" x14ac:dyDescent="0.25">
      <c r="AB7436" s="46"/>
    </row>
    <row r="7437" spans="28:28" x14ac:dyDescent="0.25">
      <c r="AB7437" s="46"/>
    </row>
    <row r="7438" spans="28:28" x14ac:dyDescent="0.25">
      <c r="AB7438" s="46"/>
    </row>
    <row r="7439" spans="28:28" x14ac:dyDescent="0.25">
      <c r="AB7439" s="46"/>
    </row>
    <row r="7440" spans="28:28" x14ac:dyDescent="0.25">
      <c r="AB7440" s="46"/>
    </row>
    <row r="7441" spans="28:28" x14ac:dyDescent="0.25">
      <c r="AB7441" s="46"/>
    </row>
    <row r="7442" spans="28:28" x14ac:dyDescent="0.25">
      <c r="AB7442" s="46"/>
    </row>
    <row r="7443" spans="28:28" x14ac:dyDescent="0.25">
      <c r="AB7443" s="46"/>
    </row>
    <row r="7444" spans="28:28" x14ac:dyDescent="0.25">
      <c r="AB7444" s="46"/>
    </row>
    <row r="7445" spans="28:28" x14ac:dyDescent="0.25">
      <c r="AB7445" s="46"/>
    </row>
    <row r="7446" spans="28:28" x14ac:dyDescent="0.25">
      <c r="AB7446" s="46"/>
    </row>
    <row r="7447" spans="28:28" x14ac:dyDescent="0.25">
      <c r="AB7447" s="46"/>
    </row>
    <row r="7448" spans="28:28" x14ac:dyDescent="0.25">
      <c r="AB7448" s="46"/>
    </row>
    <row r="7449" spans="28:28" x14ac:dyDescent="0.25">
      <c r="AB7449" s="46"/>
    </row>
    <row r="7450" spans="28:28" x14ac:dyDescent="0.25">
      <c r="AB7450" s="46"/>
    </row>
    <row r="7451" spans="28:28" x14ac:dyDescent="0.25">
      <c r="AB7451" s="46"/>
    </row>
    <row r="7452" spans="28:28" x14ac:dyDescent="0.25">
      <c r="AB7452" s="46"/>
    </row>
    <row r="7453" spans="28:28" x14ac:dyDescent="0.25">
      <c r="AB7453" s="46"/>
    </row>
    <row r="7454" spans="28:28" x14ac:dyDescent="0.25">
      <c r="AB7454" s="46"/>
    </row>
    <row r="7455" spans="28:28" x14ac:dyDescent="0.25">
      <c r="AB7455" s="46"/>
    </row>
    <row r="7456" spans="28:28" x14ac:dyDescent="0.25">
      <c r="AB7456" s="46"/>
    </row>
    <row r="7457" spans="28:28" x14ac:dyDescent="0.25">
      <c r="AB7457" s="46"/>
    </row>
    <row r="7458" spans="28:28" x14ac:dyDescent="0.25">
      <c r="AB7458" s="46"/>
    </row>
    <row r="7459" spans="28:28" x14ac:dyDescent="0.25">
      <c r="AB7459" s="46"/>
    </row>
    <row r="7460" spans="28:28" x14ac:dyDescent="0.25">
      <c r="AB7460" s="46"/>
    </row>
    <row r="7461" spans="28:28" x14ac:dyDescent="0.25">
      <c r="AB7461" s="46"/>
    </row>
    <row r="7462" spans="28:28" x14ac:dyDescent="0.25">
      <c r="AB7462" s="46"/>
    </row>
    <row r="7463" spans="28:28" x14ac:dyDescent="0.25">
      <c r="AB7463" s="46"/>
    </row>
    <row r="7464" spans="28:28" x14ac:dyDescent="0.25">
      <c r="AB7464" s="46"/>
    </row>
    <row r="7465" spans="28:28" x14ac:dyDescent="0.25">
      <c r="AB7465" s="46"/>
    </row>
    <row r="7466" spans="28:28" x14ac:dyDescent="0.25">
      <c r="AB7466" s="46"/>
    </row>
    <row r="7467" spans="28:28" x14ac:dyDescent="0.25">
      <c r="AB7467" s="46"/>
    </row>
    <row r="7468" spans="28:28" x14ac:dyDescent="0.25">
      <c r="AB7468" s="46"/>
    </row>
    <row r="7469" spans="28:28" x14ac:dyDescent="0.25">
      <c r="AB7469" s="46"/>
    </row>
    <row r="7470" spans="28:28" x14ac:dyDescent="0.25">
      <c r="AB7470" s="46"/>
    </row>
    <row r="7471" spans="28:28" x14ac:dyDescent="0.25">
      <c r="AB7471" s="46"/>
    </row>
    <row r="7472" spans="28:28" x14ac:dyDescent="0.25">
      <c r="AB7472" s="46"/>
    </row>
    <row r="7473" spans="28:28" x14ac:dyDescent="0.25">
      <c r="AB7473" s="46"/>
    </row>
    <row r="7474" spans="28:28" x14ac:dyDescent="0.25">
      <c r="AB7474" s="46"/>
    </row>
    <row r="7475" spans="28:28" x14ac:dyDescent="0.25">
      <c r="AB7475" s="46"/>
    </row>
    <row r="7476" spans="28:28" x14ac:dyDescent="0.25">
      <c r="AB7476" s="46"/>
    </row>
    <row r="7477" spans="28:28" x14ac:dyDescent="0.25">
      <c r="AB7477" s="46"/>
    </row>
    <row r="7478" spans="28:28" x14ac:dyDescent="0.25">
      <c r="AB7478" s="46"/>
    </row>
    <row r="7479" spans="28:28" x14ac:dyDescent="0.25">
      <c r="AB7479" s="46"/>
    </row>
    <row r="7480" spans="28:28" x14ac:dyDescent="0.25">
      <c r="AB7480" s="46"/>
    </row>
    <row r="7481" spans="28:28" x14ac:dyDescent="0.25">
      <c r="AB7481" s="46"/>
    </row>
    <row r="7482" spans="28:28" x14ac:dyDescent="0.25">
      <c r="AB7482" s="46"/>
    </row>
    <row r="7483" spans="28:28" x14ac:dyDescent="0.25">
      <c r="AB7483" s="46"/>
    </row>
    <row r="7484" spans="28:28" x14ac:dyDescent="0.25">
      <c r="AB7484" s="46"/>
    </row>
    <row r="7485" spans="28:28" x14ac:dyDescent="0.25">
      <c r="AB7485" s="46"/>
    </row>
    <row r="7486" spans="28:28" x14ac:dyDescent="0.25">
      <c r="AB7486" s="46"/>
    </row>
    <row r="7487" spans="28:28" x14ac:dyDescent="0.25">
      <c r="AB7487" s="46"/>
    </row>
    <row r="7488" spans="28:28" x14ac:dyDescent="0.25">
      <c r="AB7488" s="46"/>
    </row>
    <row r="7489" spans="28:28" x14ac:dyDescent="0.25">
      <c r="AB7489" s="46"/>
    </row>
    <row r="7490" spans="28:28" x14ac:dyDescent="0.25">
      <c r="AB7490" s="46"/>
    </row>
    <row r="7491" spans="28:28" x14ac:dyDescent="0.25">
      <c r="AB7491" s="46"/>
    </row>
    <row r="7492" spans="28:28" x14ac:dyDescent="0.25">
      <c r="AB7492" s="46"/>
    </row>
    <row r="7493" spans="28:28" x14ac:dyDescent="0.25">
      <c r="AB7493" s="46"/>
    </row>
    <row r="7494" spans="28:28" x14ac:dyDescent="0.25">
      <c r="AB7494" s="46"/>
    </row>
    <row r="7495" spans="28:28" x14ac:dyDescent="0.25">
      <c r="AB7495" s="46"/>
    </row>
    <row r="7496" spans="28:28" x14ac:dyDescent="0.25">
      <c r="AB7496" s="46"/>
    </row>
    <row r="7497" spans="28:28" x14ac:dyDescent="0.25">
      <c r="AB7497" s="46"/>
    </row>
    <row r="7498" spans="28:28" x14ac:dyDescent="0.25">
      <c r="AB7498" s="46"/>
    </row>
    <row r="7499" spans="28:28" x14ac:dyDescent="0.25">
      <c r="AB7499" s="46"/>
    </row>
    <row r="7500" spans="28:28" x14ac:dyDescent="0.25">
      <c r="AB7500" s="46"/>
    </row>
    <row r="7501" spans="28:28" x14ac:dyDescent="0.25">
      <c r="AB7501" s="46"/>
    </row>
    <row r="7502" spans="28:28" x14ac:dyDescent="0.25">
      <c r="AB7502" s="46"/>
    </row>
    <row r="7503" spans="28:28" x14ac:dyDescent="0.25">
      <c r="AB7503" s="46"/>
    </row>
    <row r="7504" spans="28:28" x14ac:dyDescent="0.25">
      <c r="AB7504" s="46"/>
    </row>
    <row r="7505" spans="28:28" x14ac:dyDescent="0.25">
      <c r="AB7505" s="46"/>
    </row>
    <row r="7506" spans="28:28" x14ac:dyDescent="0.25">
      <c r="AB7506" s="46"/>
    </row>
    <row r="7507" spans="28:28" x14ac:dyDescent="0.25">
      <c r="AB7507" s="46"/>
    </row>
    <row r="7508" spans="28:28" x14ac:dyDescent="0.25">
      <c r="AB7508" s="46"/>
    </row>
    <row r="7509" spans="28:28" x14ac:dyDescent="0.25">
      <c r="AB7509" s="46"/>
    </row>
    <row r="7510" spans="28:28" x14ac:dyDescent="0.25">
      <c r="AB7510" s="46"/>
    </row>
    <row r="7511" spans="28:28" x14ac:dyDescent="0.25">
      <c r="AB7511" s="46"/>
    </row>
    <row r="7512" spans="28:28" x14ac:dyDescent="0.25">
      <c r="AB7512" s="46"/>
    </row>
    <row r="7513" spans="28:28" x14ac:dyDescent="0.25">
      <c r="AB7513" s="46"/>
    </row>
    <row r="7514" spans="28:28" x14ac:dyDescent="0.25">
      <c r="AB7514" s="46"/>
    </row>
    <row r="7515" spans="28:28" x14ac:dyDescent="0.25">
      <c r="AB7515" s="46"/>
    </row>
    <row r="7516" spans="28:28" x14ac:dyDescent="0.25">
      <c r="AB7516" s="46"/>
    </row>
    <row r="7517" spans="28:28" x14ac:dyDescent="0.25">
      <c r="AB7517" s="46"/>
    </row>
    <row r="7518" spans="28:28" x14ac:dyDescent="0.25">
      <c r="AB7518" s="46"/>
    </row>
    <row r="7519" spans="28:28" x14ac:dyDescent="0.25">
      <c r="AB7519" s="46"/>
    </row>
    <row r="7520" spans="28:28" x14ac:dyDescent="0.25">
      <c r="AB7520" s="46"/>
    </row>
    <row r="7521" spans="28:28" x14ac:dyDescent="0.25">
      <c r="AB7521" s="46"/>
    </row>
    <row r="7522" spans="28:28" x14ac:dyDescent="0.25">
      <c r="AB7522" s="46"/>
    </row>
    <row r="7523" spans="28:28" x14ac:dyDescent="0.25">
      <c r="AB7523" s="46"/>
    </row>
    <row r="7524" spans="28:28" x14ac:dyDescent="0.25">
      <c r="AB7524" s="46"/>
    </row>
    <row r="7525" spans="28:28" x14ac:dyDescent="0.25">
      <c r="AB7525" s="46"/>
    </row>
    <row r="7526" spans="28:28" x14ac:dyDescent="0.25">
      <c r="AB7526" s="46"/>
    </row>
    <row r="7527" spans="28:28" x14ac:dyDescent="0.25">
      <c r="AB7527" s="46"/>
    </row>
    <row r="7528" spans="28:28" x14ac:dyDescent="0.25">
      <c r="AB7528" s="46"/>
    </row>
    <row r="7529" spans="28:28" x14ac:dyDescent="0.25">
      <c r="AB7529" s="46"/>
    </row>
    <row r="7530" spans="28:28" x14ac:dyDescent="0.25">
      <c r="AB7530" s="46"/>
    </row>
    <row r="7531" spans="28:28" x14ac:dyDescent="0.25">
      <c r="AB7531" s="46"/>
    </row>
    <row r="7532" spans="28:28" x14ac:dyDescent="0.25">
      <c r="AB7532" s="46"/>
    </row>
    <row r="7533" spans="28:28" x14ac:dyDescent="0.25">
      <c r="AB7533" s="46"/>
    </row>
    <row r="7534" spans="28:28" x14ac:dyDescent="0.25">
      <c r="AB7534" s="46"/>
    </row>
    <row r="7535" spans="28:28" x14ac:dyDescent="0.25">
      <c r="AB7535" s="46"/>
    </row>
    <row r="7536" spans="28:28" x14ac:dyDescent="0.25">
      <c r="AB7536" s="46"/>
    </row>
    <row r="7537" spans="28:28" x14ac:dyDescent="0.25">
      <c r="AB7537" s="46"/>
    </row>
    <row r="7538" spans="28:28" x14ac:dyDescent="0.25">
      <c r="AB7538" s="46"/>
    </row>
    <row r="7539" spans="28:28" x14ac:dyDescent="0.25">
      <c r="AB7539" s="46"/>
    </row>
    <row r="7540" spans="28:28" x14ac:dyDescent="0.25">
      <c r="AB7540" s="46"/>
    </row>
    <row r="7541" spans="28:28" x14ac:dyDescent="0.25">
      <c r="AB7541" s="46"/>
    </row>
    <row r="7542" spans="28:28" x14ac:dyDescent="0.25">
      <c r="AB7542" s="46"/>
    </row>
    <row r="7543" spans="28:28" x14ac:dyDescent="0.25">
      <c r="AB7543" s="46"/>
    </row>
    <row r="7544" spans="28:28" x14ac:dyDescent="0.25">
      <c r="AB7544" s="46"/>
    </row>
    <row r="7545" spans="28:28" x14ac:dyDescent="0.25">
      <c r="AB7545" s="46"/>
    </row>
    <row r="7546" spans="28:28" x14ac:dyDescent="0.25">
      <c r="AB7546" s="46"/>
    </row>
    <row r="7547" spans="28:28" x14ac:dyDescent="0.25">
      <c r="AB7547" s="46"/>
    </row>
    <row r="7548" spans="28:28" x14ac:dyDescent="0.25">
      <c r="AB7548" s="46"/>
    </row>
    <row r="7549" spans="28:28" x14ac:dyDescent="0.25">
      <c r="AB7549" s="46"/>
    </row>
    <row r="7550" spans="28:28" x14ac:dyDescent="0.25">
      <c r="AB7550" s="46"/>
    </row>
    <row r="7551" spans="28:28" x14ac:dyDescent="0.25">
      <c r="AB7551" s="46"/>
    </row>
    <row r="7552" spans="28:28" x14ac:dyDescent="0.25">
      <c r="AB7552" s="46"/>
    </row>
    <row r="7553" spans="28:28" x14ac:dyDescent="0.25">
      <c r="AB7553" s="46"/>
    </row>
    <row r="7554" spans="28:28" x14ac:dyDescent="0.25">
      <c r="AB7554" s="46"/>
    </row>
    <row r="7555" spans="28:28" x14ac:dyDescent="0.25">
      <c r="AB7555" s="46"/>
    </row>
    <row r="7556" spans="28:28" x14ac:dyDescent="0.25">
      <c r="AB7556" s="46"/>
    </row>
    <row r="7557" spans="28:28" x14ac:dyDescent="0.25">
      <c r="AB7557" s="46"/>
    </row>
    <row r="7558" spans="28:28" x14ac:dyDescent="0.25">
      <c r="AB7558" s="46"/>
    </row>
    <row r="7559" spans="28:28" x14ac:dyDescent="0.25">
      <c r="AB7559" s="46"/>
    </row>
    <row r="7560" spans="28:28" x14ac:dyDescent="0.25">
      <c r="AB7560" s="46"/>
    </row>
    <row r="7561" spans="28:28" x14ac:dyDescent="0.25">
      <c r="AB7561" s="46"/>
    </row>
    <row r="7562" spans="28:28" x14ac:dyDescent="0.25">
      <c r="AB7562" s="46"/>
    </row>
    <row r="7563" spans="28:28" x14ac:dyDescent="0.25">
      <c r="AB7563" s="46"/>
    </row>
    <row r="7564" spans="28:28" x14ac:dyDescent="0.25">
      <c r="AB7564" s="46"/>
    </row>
    <row r="7565" spans="28:28" x14ac:dyDescent="0.25">
      <c r="AB7565" s="46"/>
    </row>
    <row r="7566" spans="28:28" x14ac:dyDescent="0.25">
      <c r="AB7566" s="46"/>
    </row>
    <row r="7567" spans="28:28" x14ac:dyDescent="0.25">
      <c r="AB7567" s="46"/>
    </row>
    <row r="7568" spans="28:28" x14ac:dyDescent="0.25">
      <c r="AB7568" s="46"/>
    </row>
    <row r="7569" spans="28:28" x14ac:dyDescent="0.25">
      <c r="AB7569" s="46"/>
    </row>
    <row r="7570" spans="28:28" x14ac:dyDescent="0.25">
      <c r="AB7570" s="46"/>
    </row>
    <row r="7571" spans="28:28" x14ac:dyDescent="0.25">
      <c r="AB7571" s="46"/>
    </row>
    <row r="7572" spans="28:28" x14ac:dyDescent="0.25">
      <c r="AB7572" s="46"/>
    </row>
    <row r="7573" spans="28:28" x14ac:dyDescent="0.25">
      <c r="AB7573" s="46"/>
    </row>
    <row r="7574" spans="28:28" x14ac:dyDescent="0.25">
      <c r="AB7574" s="46"/>
    </row>
    <row r="7575" spans="28:28" x14ac:dyDescent="0.25">
      <c r="AB7575" s="46"/>
    </row>
    <row r="7576" spans="28:28" x14ac:dyDescent="0.25">
      <c r="AB7576" s="46"/>
    </row>
    <row r="7577" spans="28:28" x14ac:dyDescent="0.25">
      <c r="AB7577" s="46"/>
    </row>
    <row r="7578" spans="28:28" x14ac:dyDescent="0.25">
      <c r="AB7578" s="46"/>
    </row>
    <row r="7579" spans="28:28" x14ac:dyDescent="0.25">
      <c r="AB7579" s="46"/>
    </row>
    <row r="7580" spans="28:28" x14ac:dyDescent="0.25">
      <c r="AB7580" s="46"/>
    </row>
    <row r="7581" spans="28:28" x14ac:dyDescent="0.25">
      <c r="AB7581" s="46"/>
    </row>
    <row r="7582" spans="28:28" x14ac:dyDescent="0.25">
      <c r="AB7582" s="46"/>
    </row>
    <row r="7583" spans="28:28" x14ac:dyDescent="0.25">
      <c r="AB7583" s="46"/>
    </row>
    <row r="7584" spans="28:28" x14ac:dyDescent="0.25">
      <c r="AB7584" s="46"/>
    </row>
    <row r="7585" spans="28:28" x14ac:dyDescent="0.25">
      <c r="AB7585" s="46"/>
    </row>
    <row r="7586" spans="28:28" x14ac:dyDescent="0.25">
      <c r="AB7586" s="46"/>
    </row>
    <row r="7587" spans="28:28" x14ac:dyDescent="0.25">
      <c r="AB7587" s="46"/>
    </row>
    <row r="7588" spans="28:28" x14ac:dyDescent="0.25">
      <c r="AB7588" s="46"/>
    </row>
    <row r="7589" spans="28:28" x14ac:dyDescent="0.25">
      <c r="AB7589" s="46"/>
    </row>
    <row r="7590" spans="28:28" x14ac:dyDescent="0.25">
      <c r="AB7590" s="46"/>
    </row>
    <row r="7591" spans="28:28" x14ac:dyDescent="0.25">
      <c r="AB7591" s="46"/>
    </row>
    <row r="7592" spans="28:28" x14ac:dyDescent="0.25">
      <c r="AB7592" s="46"/>
    </row>
    <row r="7593" spans="28:28" x14ac:dyDescent="0.25">
      <c r="AB7593" s="46"/>
    </row>
    <row r="7594" spans="28:28" x14ac:dyDescent="0.25">
      <c r="AB7594" s="46"/>
    </row>
    <row r="7595" spans="28:28" x14ac:dyDescent="0.25">
      <c r="AB7595" s="46"/>
    </row>
    <row r="7596" spans="28:28" x14ac:dyDescent="0.25">
      <c r="AB7596" s="46"/>
    </row>
    <row r="7597" spans="28:28" x14ac:dyDescent="0.25">
      <c r="AB7597" s="46"/>
    </row>
    <row r="7598" spans="28:28" x14ac:dyDescent="0.25">
      <c r="AB7598" s="46"/>
    </row>
    <row r="7599" spans="28:28" x14ac:dyDescent="0.25">
      <c r="AB7599" s="46"/>
    </row>
    <row r="7600" spans="28:28" x14ac:dyDescent="0.25">
      <c r="AB7600" s="46"/>
    </row>
    <row r="7601" spans="28:28" x14ac:dyDescent="0.25">
      <c r="AB7601" s="46"/>
    </row>
    <row r="7602" spans="28:28" x14ac:dyDescent="0.25">
      <c r="AB7602" s="46"/>
    </row>
    <row r="7603" spans="28:28" x14ac:dyDescent="0.25">
      <c r="AB7603" s="46"/>
    </row>
    <row r="7604" spans="28:28" x14ac:dyDescent="0.25">
      <c r="AB7604" s="46"/>
    </row>
    <row r="7605" spans="28:28" x14ac:dyDescent="0.25">
      <c r="AB7605" s="46"/>
    </row>
    <row r="7606" spans="28:28" x14ac:dyDescent="0.25">
      <c r="AB7606" s="46"/>
    </row>
    <row r="7607" spans="28:28" x14ac:dyDescent="0.25">
      <c r="AB7607" s="46"/>
    </row>
    <row r="7608" spans="28:28" x14ac:dyDescent="0.25">
      <c r="AB7608" s="46"/>
    </row>
    <row r="7609" spans="28:28" x14ac:dyDescent="0.25">
      <c r="AB7609" s="46"/>
    </row>
    <row r="7610" spans="28:28" x14ac:dyDescent="0.25">
      <c r="AB7610" s="46"/>
    </row>
    <row r="7611" spans="28:28" x14ac:dyDescent="0.25">
      <c r="AB7611" s="46"/>
    </row>
    <row r="7612" spans="28:28" x14ac:dyDescent="0.25">
      <c r="AB7612" s="46"/>
    </row>
    <row r="7613" spans="28:28" x14ac:dyDescent="0.25">
      <c r="AB7613" s="46"/>
    </row>
    <row r="7614" spans="28:28" x14ac:dyDescent="0.25">
      <c r="AB7614" s="46"/>
    </row>
    <row r="7615" spans="28:28" x14ac:dyDescent="0.25">
      <c r="AB7615" s="46"/>
    </row>
    <row r="7616" spans="28:28" x14ac:dyDescent="0.25">
      <c r="AB7616" s="46"/>
    </row>
    <row r="7617" spans="28:28" x14ac:dyDescent="0.25">
      <c r="AB7617" s="46"/>
    </row>
    <row r="7618" spans="28:28" x14ac:dyDescent="0.25">
      <c r="AB7618" s="46"/>
    </row>
    <row r="7619" spans="28:28" x14ac:dyDescent="0.25">
      <c r="AB7619" s="46"/>
    </row>
    <row r="7620" spans="28:28" x14ac:dyDescent="0.25">
      <c r="AB7620" s="46"/>
    </row>
    <row r="7621" spans="28:28" x14ac:dyDescent="0.25">
      <c r="AB7621" s="46"/>
    </row>
    <row r="7622" spans="28:28" x14ac:dyDescent="0.25">
      <c r="AB7622" s="46"/>
    </row>
    <row r="7623" spans="28:28" x14ac:dyDescent="0.25">
      <c r="AB7623" s="46"/>
    </row>
    <row r="7624" spans="28:28" x14ac:dyDescent="0.25">
      <c r="AB7624" s="46"/>
    </row>
    <row r="7625" spans="28:28" x14ac:dyDescent="0.25">
      <c r="AB7625" s="46"/>
    </row>
    <row r="7626" spans="28:28" x14ac:dyDescent="0.25">
      <c r="AB7626" s="46"/>
    </row>
    <row r="7627" spans="28:28" x14ac:dyDescent="0.25">
      <c r="AB7627" s="46"/>
    </row>
    <row r="7628" spans="28:28" x14ac:dyDescent="0.25">
      <c r="AB7628" s="46"/>
    </row>
    <row r="7629" spans="28:28" x14ac:dyDescent="0.25">
      <c r="AB7629" s="46"/>
    </row>
    <row r="7630" spans="28:28" x14ac:dyDescent="0.25">
      <c r="AB7630" s="46"/>
    </row>
    <row r="7631" spans="28:28" x14ac:dyDescent="0.25">
      <c r="AB7631" s="46"/>
    </row>
    <row r="7632" spans="28:28" x14ac:dyDescent="0.25">
      <c r="AB7632" s="46"/>
    </row>
    <row r="7633" spans="28:28" x14ac:dyDescent="0.25">
      <c r="AB7633" s="46"/>
    </row>
    <row r="7634" spans="28:28" x14ac:dyDescent="0.25">
      <c r="AB7634" s="46"/>
    </row>
    <row r="7635" spans="28:28" x14ac:dyDescent="0.25">
      <c r="AB7635" s="46"/>
    </row>
    <row r="7636" spans="28:28" x14ac:dyDescent="0.25">
      <c r="AB7636" s="46"/>
    </row>
    <row r="7637" spans="28:28" x14ac:dyDescent="0.25">
      <c r="AB7637" s="46"/>
    </row>
    <row r="7638" spans="28:28" x14ac:dyDescent="0.25">
      <c r="AB7638" s="46"/>
    </row>
    <row r="7639" spans="28:28" x14ac:dyDescent="0.25">
      <c r="AB7639" s="46"/>
    </row>
    <row r="7640" spans="28:28" x14ac:dyDescent="0.25">
      <c r="AB7640" s="46"/>
    </row>
    <row r="7641" spans="28:28" x14ac:dyDescent="0.25">
      <c r="AB7641" s="46"/>
    </row>
    <row r="7642" spans="28:28" x14ac:dyDescent="0.25">
      <c r="AB7642" s="46"/>
    </row>
    <row r="7643" spans="28:28" x14ac:dyDescent="0.25">
      <c r="AB7643" s="46"/>
    </row>
    <row r="7644" spans="28:28" x14ac:dyDescent="0.25">
      <c r="AB7644" s="46"/>
    </row>
    <row r="7645" spans="28:28" x14ac:dyDescent="0.25">
      <c r="AB7645" s="46"/>
    </row>
    <row r="7646" spans="28:28" x14ac:dyDescent="0.25">
      <c r="AB7646" s="46"/>
    </row>
    <row r="7647" spans="28:28" x14ac:dyDescent="0.25">
      <c r="AB7647" s="46"/>
    </row>
    <row r="7648" spans="28:28" x14ac:dyDescent="0.25">
      <c r="AB7648" s="46"/>
    </row>
    <row r="7649" spans="28:28" x14ac:dyDescent="0.25">
      <c r="AB7649" s="46"/>
    </row>
    <row r="7650" spans="28:28" x14ac:dyDescent="0.25">
      <c r="AB7650" s="46"/>
    </row>
    <row r="7651" spans="28:28" x14ac:dyDescent="0.25">
      <c r="AB7651" s="46"/>
    </row>
    <row r="7652" spans="28:28" x14ac:dyDescent="0.25">
      <c r="AB7652" s="46"/>
    </row>
    <row r="7653" spans="28:28" x14ac:dyDescent="0.25">
      <c r="AB7653" s="46"/>
    </row>
    <row r="7654" spans="28:28" x14ac:dyDescent="0.25">
      <c r="AB7654" s="46"/>
    </row>
    <row r="7655" spans="28:28" x14ac:dyDescent="0.25">
      <c r="AB7655" s="46"/>
    </row>
    <row r="7656" spans="28:28" x14ac:dyDescent="0.25">
      <c r="AB7656" s="46"/>
    </row>
    <row r="7657" spans="28:28" x14ac:dyDescent="0.25">
      <c r="AB7657" s="46"/>
    </row>
    <row r="7658" spans="28:28" x14ac:dyDescent="0.25">
      <c r="AB7658" s="46"/>
    </row>
    <row r="7659" spans="28:28" x14ac:dyDescent="0.25">
      <c r="AB7659" s="46"/>
    </row>
    <row r="7660" spans="28:28" x14ac:dyDescent="0.25">
      <c r="AB7660" s="46"/>
    </row>
    <row r="7661" spans="28:28" x14ac:dyDescent="0.25">
      <c r="AB7661" s="46"/>
    </row>
    <row r="7662" spans="28:28" x14ac:dyDescent="0.25">
      <c r="AB7662" s="46"/>
    </row>
    <row r="7663" spans="28:28" x14ac:dyDescent="0.25">
      <c r="AB7663" s="46"/>
    </row>
    <row r="7664" spans="28:28" x14ac:dyDescent="0.25">
      <c r="AB7664" s="46"/>
    </row>
    <row r="7665" spans="28:28" x14ac:dyDescent="0.25">
      <c r="AB7665" s="46"/>
    </row>
    <row r="7666" spans="28:28" x14ac:dyDescent="0.25">
      <c r="AB7666" s="46"/>
    </row>
    <row r="7667" spans="28:28" x14ac:dyDescent="0.25">
      <c r="AB7667" s="46"/>
    </row>
    <row r="7668" spans="28:28" x14ac:dyDescent="0.25">
      <c r="AB7668" s="46"/>
    </row>
    <row r="7669" spans="28:28" x14ac:dyDescent="0.25">
      <c r="AB7669" s="46"/>
    </row>
    <row r="7670" spans="28:28" x14ac:dyDescent="0.25">
      <c r="AB7670" s="46"/>
    </row>
    <row r="7671" spans="28:28" x14ac:dyDescent="0.25">
      <c r="AB7671" s="46"/>
    </row>
    <row r="7672" spans="28:28" x14ac:dyDescent="0.25">
      <c r="AB7672" s="46"/>
    </row>
    <row r="7673" spans="28:28" x14ac:dyDescent="0.25">
      <c r="AB7673" s="46"/>
    </row>
    <row r="7674" spans="28:28" x14ac:dyDescent="0.25">
      <c r="AB7674" s="46"/>
    </row>
    <row r="7675" spans="28:28" x14ac:dyDescent="0.25">
      <c r="AB7675" s="46"/>
    </row>
    <row r="7676" spans="28:28" x14ac:dyDescent="0.25">
      <c r="AB7676" s="46"/>
    </row>
    <row r="7677" spans="28:28" x14ac:dyDescent="0.25">
      <c r="AB7677" s="46"/>
    </row>
    <row r="7678" spans="28:28" x14ac:dyDescent="0.25">
      <c r="AB7678" s="46"/>
    </row>
    <row r="7679" spans="28:28" x14ac:dyDescent="0.25">
      <c r="AB7679" s="46"/>
    </row>
    <row r="7680" spans="28:28" x14ac:dyDescent="0.25">
      <c r="AB7680" s="46"/>
    </row>
    <row r="7681" spans="28:28" x14ac:dyDescent="0.25">
      <c r="AB7681" s="46"/>
    </row>
    <row r="7682" spans="28:28" x14ac:dyDescent="0.25">
      <c r="AB7682" s="46"/>
    </row>
    <row r="7683" spans="28:28" x14ac:dyDescent="0.25">
      <c r="AB7683" s="46"/>
    </row>
    <row r="7684" spans="28:28" x14ac:dyDescent="0.25">
      <c r="AB7684" s="46"/>
    </row>
    <row r="7685" spans="28:28" x14ac:dyDescent="0.25">
      <c r="AB7685" s="46"/>
    </row>
    <row r="7686" spans="28:28" x14ac:dyDescent="0.25">
      <c r="AB7686" s="46"/>
    </row>
    <row r="7687" spans="28:28" x14ac:dyDescent="0.25">
      <c r="AB7687" s="46"/>
    </row>
    <row r="7688" spans="28:28" x14ac:dyDescent="0.25">
      <c r="AB7688" s="46"/>
    </row>
    <row r="7689" spans="28:28" x14ac:dyDescent="0.25">
      <c r="AB7689" s="46"/>
    </row>
    <row r="7690" spans="28:28" x14ac:dyDescent="0.25">
      <c r="AB7690" s="46"/>
    </row>
    <row r="7691" spans="28:28" x14ac:dyDescent="0.25">
      <c r="AB7691" s="46"/>
    </row>
    <row r="7692" spans="28:28" x14ac:dyDescent="0.25">
      <c r="AB7692" s="46"/>
    </row>
    <row r="7693" spans="28:28" x14ac:dyDescent="0.25">
      <c r="AB7693" s="46"/>
    </row>
    <row r="7694" spans="28:28" x14ac:dyDescent="0.25">
      <c r="AB7694" s="46"/>
    </row>
    <row r="7695" spans="28:28" x14ac:dyDescent="0.25">
      <c r="AB7695" s="46"/>
    </row>
    <row r="7696" spans="28:28" x14ac:dyDescent="0.25">
      <c r="AB7696" s="46"/>
    </row>
    <row r="7697" spans="28:28" x14ac:dyDescent="0.25">
      <c r="AB7697" s="46"/>
    </row>
    <row r="7698" spans="28:28" x14ac:dyDescent="0.25">
      <c r="AB7698" s="46"/>
    </row>
    <row r="7699" spans="28:28" x14ac:dyDescent="0.25">
      <c r="AB7699" s="46"/>
    </row>
    <row r="7700" spans="28:28" x14ac:dyDescent="0.25">
      <c r="AB7700" s="46"/>
    </row>
    <row r="7701" spans="28:28" x14ac:dyDescent="0.25">
      <c r="AB7701" s="46"/>
    </row>
    <row r="7702" spans="28:28" x14ac:dyDescent="0.25">
      <c r="AB7702" s="46"/>
    </row>
    <row r="7703" spans="28:28" x14ac:dyDescent="0.25">
      <c r="AB7703" s="46"/>
    </row>
    <row r="7704" spans="28:28" x14ac:dyDescent="0.25">
      <c r="AB7704" s="46"/>
    </row>
    <row r="7705" spans="28:28" x14ac:dyDescent="0.25">
      <c r="AB7705" s="46"/>
    </row>
    <row r="7706" spans="28:28" x14ac:dyDescent="0.25">
      <c r="AB7706" s="46"/>
    </row>
    <row r="7707" spans="28:28" x14ac:dyDescent="0.25">
      <c r="AB7707" s="46"/>
    </row>
    <row r="7708" spans="28:28" x14ac:dyDescent="0.25">
      <c r="AB7708" s="46"/>
    </row>
    <row r="7709" spans="28:28" x14ac:dyDescent="0.25">
      <c r="AB7709" s="46"/>
    </row>
    <row r="7710" spans="28:28" x14ac:dyDescent="0.25">
      <c r="AB7710" s="46"/>
    </row>
    <row r="7711" spans="28:28" x14ac:dyDescent="0.25">
      <c r="AB7711" s="46"/>
    </row>
    <row r="7712" spans="28:28" x14ac:dyDescent="0.25">
      <c r="AB7712" s="46"/>
    </row>
    <row r="7713" spans="28:28" x14ac:dyDescent="0.25">
      <c r="AB7713" s="46"/>
    </row>
    <row r="7714" spans="28:28" x14ac:dyDescent="0.25">
      <c r="AB7714" s="46"/>
    </row>
    <row r="7715" spans="28:28" x14ac:dyDescent="0.25">
      <c r="AB7715" s="46"/>
    </row>
    <row r="7716" spans="28:28" x14ac:dyDescent="0.25">
      <c r="AB7716" s="46"/>
    </row>
    <row r="7717" spans="28:28" x14ac:dyDescent="0.25">
      <c r="AB7717" s="46"/>
    </row>
    <row r="7718" spans="28:28" x14ac:dyDescent="0.25">
      <c r="AB7718" s="46"/>
    </row>
    <row r="7719" spans="28:28" x14ac:dyDescent="0.25">
      <c r="AB7719" s="46"/>
    </row>
    <row r="7720" spans="28:28" x14ac:dyDescent="0.25">
      <c r="AB7720" s="46"/>
    </row>
    <row r="7721" spans="28:28" x14ac:dyDescent="0.25">
      <c r="AB7721" s="46"/>
    </row>
    <row r="7722" spans="28:28" x14ac:dyDescent="0.25">
      <c r="AB7722" s="46"/>
    </row>
    <row r="7723" spans="28:28" x14ac:dyDescent="0.25">
      <c r="AB7723" s="46"/>
    </row>
    <row r="7724" spans="28:28" x14ac:dyDescent="0.25">
      <c r="AB7724" s="46"/>
    </row>
    <row r="7725" spans="28:28" x14ac:dyDescent="0.25">
      <c r="AB7725" s="46"/>
    </row>
    <row r="7726" spans="28:28" x14ac:dyDescent="0.25">
      <c r="AB7726" s="46"/>
    </row>
    <row r="7727" spans="28:28" x14ac:dyDescent="0.25">
      <c r="AB7727" s="46"/>
    </row>
    <row r="7728" spans="28:28" x14ac:dyDescent="0.25">
      <c r="AB7728" s="46"/>
    </row>
    <row r="7729" spans="28:28" x14ac:dyDescent="0.25">
      <c r="AB7729" s="46"/>
    </row>
    <row r="7730" spans="28:28" x14ac:dyDescent="0.25">
      <c r="AB7730" s="46"/>
    </row>
    <row r="7731" spans="28:28" x14ac:dyDescent="0.25">
      <c r="AB7731" s="46"/>
    </row>
    <row r="7732" spans="28:28" x14ac:dyDescent="0.25">
      <c r="AB7732" s="46"/>
    </row>
    <row r="7733" spans="28:28" x14ac:dyDescent="0.25">
      <c r="AB7733" s="46"/>
    </row>
    <row r="7734" spans="28:28" x14ac:dyDescent="0.25">
      <c r="AB7734" s="46"/>
    </row>
    <row r="7735" spans="28:28" x14ac:dyDescent="0.25">
      <c r="AB7735" s="46"/>
    </row>
    <row r="7736" spans="28:28" x14ac:dyDescent="0.25">
      <c r="AB7736" s="46"/>
    </row>
    <row r="7737" spans="28:28" x14ac:dyDescent="0.25">
      <c r="AB7737" s="46"/>
    </row>
    <row r="7738" spans="28:28" x14ac:dyDescent="0.25">
      <c r="AB7738" s="46"/>
    </row>
    <row r="7739" spans="28:28" x14ac:dyDescent="0.25">
      <c r="AB7739" s="46"/>
    </row>
    <row r="7740" spans="28:28" x14ac:dyDescent="0.25">
      <c r="AB7740" s="46"/>
    </row>
    <row r="7741" spans="28:28" x14ac:dyDescent="0.25">
      <c r="AB7741" s="46"/>
    </row>
    <row r="7742" spans="28:28" x14ac:dyDescent="0.25">
      <c r="AB7742" s="46"/>
    </row>
    <row r="7743" spans="28:28" x14ac:dyDescent="0.25">
      <c r="AB7743" s="46"/>
    </row>
    <row r="7744" spans="28:28" x14ac:dyDescent="0.25">
      <c r="AB7744" s="46"/>
    </row>
    <row r="7745" spans="28:28" x14ac:dyDescent="0.25">
      <c r="AB7745" s="46"/>
    </row>
    <row r="7746" spans="28:28" x14ac:dyDescent="0.25">
      <c r="AB7746" s="46"/>
    </row>
    <row r="7747" spans="28:28" x14ac:dyDescent="0.25">
      <c r="AB7747" s="46"/>
    </row>
    <row r="7748" spans="28:28" x14ac:dyDescent="0.25">
      <c r="AB7748" s="46"/>
    </row>
    <row r="7749" spans="28:28" x14ac:dyDescent="0.25">
      <c r="AB7749" s="46"/>
    </row>
    <row r="7750" spans="28:28" x14ac:dyDescent="0.25">
      <c r="AB7750" s="46"/>
    </row>
    <row r="7751" spans="28:28" x14ac:dyDescent="0.25">
      <c r="AB7751" s="46"/>
    </row>
    <row r="7752" spans="28:28" x14ac:dyDescent="0.25">
      <c r="AB7752" s="46"/>
    </row>
    <row r="7753" spans="28:28" x14ac:dyDescent="0.25">
      <c r="AB7753" s="46"/>
    </row>
    <row r="7754" spans="28:28" x14ac:dyDescent="0.25">
      <c r="AB7754" s="46"/>
    </row>
    <row r="7755" spans="28:28" x14ac:dyDescent="0.25">
      <c r="AB7755" s="46"/>
    </row>
    <row r="7756" spans="28:28" x14ac:dyDescent="0.25">
      <c r="AB7756" s="46"/>
    </row>
    <row r="7757" spans="28:28" x14ac:dyDescent="0.25">
      <c r="AB7757" s="46"/>
    </row>
    <row r="7758" spans="28:28" x14ac:dyDescent="0.25">
      <c r="AB7758" s="46"/>
    </row>
    <row r="7759" spans="28:28" x14ac:dyDescent="0.25">
      <c r="AB7759" s="46"/>
    </row>
    <row r="7760" spans="28:28" x14ac:dyDescent="0.25">
      <c r="AB7760" s="46"/>
    </row>
    <row r="7761" spans="28:28" x14ac:dyDescent="0.25">
      <c r="AB7761" s="46"/>
    </row>
    <row r="7762" spans="28:28" x14ac:dyDescent="0.25">
      <c r="AB7762" s="46"/>
    </row>
    <row r="7763" spans="28:28" x14ac:dyDescent="0.25">
      <c r="AB7763" s="46"/>
    </row>
    <row r="7764" spans="28:28" x14ac:dyDescent="0.25">
      <c r="AB7764" s="46"/>
    </row>
    <row r="7765" spans="28:28" x14ac:dyDescent="0.25">
      <c r="AB7765" s="46"/>
    </row>
    <row r="7766" spans="28:28" x14ac:dyDescent="0.25">
      <c r="AB7766" s="46"/>
    </row>
    <row r="7767" spans="28:28" x14ac:dyDescent="0.25">
      <c r="AB7767" s="46"/>
    </row>
    <row r="7768" spans="28:28" x14ac:dyDescent="0.25">
      <c r="AB7768" s="46"/>
    </row>
    <row r="7769" spans="28:28" x14ac:dyDescent="0.25">
      <c r="AB7769" s="46"/>
    </row>
    <row r="7770" spans="28:28" x14ac:dyDescent="0.25">
      <c r="AB7770" s="46"/>
    </row>
    <row r="7771" spans="28:28" x14ac:dyDescent="0.25">
      <c r="AB7771" s="46"/>
    </row>
    <row r="7772" spans="28:28" x14ac:dyDescent="0.25">
      <c r="AB7772" s="46"/>
    </row>
    <row r="7773" spans="28:28" x14ac:dyDescent="0.25">
      <c r="AB7773" s="46"/>
    </row>
    <row r="7774" spans="28:28" x14ac:dyDescent="0.25">
      <c r="AB7774" s="46"/>
    </row>
    <row r="7775" spans="28:28" x14ac:dyDescent="0.25">
      <c r="AB7775" s="46"/>
    </row>
    <row r="7776" spans="28:28" x14ac:dyDescent="0.25">
      <c r="AB7776" s="46"/>
    </row>
    <row r="7777" spans="28:28" x14ac:dyDescent="0.25">
      <c r="AB7777" s="46"/>
    </row>
    <row r="7778" spans="28:28" x14ac:dyDescent="0.25">
      <c r="AB7778" s="46"/>
    </row>
    <row r="7779" spans="28:28" x14ac:dyDescent="0.25">
      <c r="AB7779" s="46"/>
    </row>
    <row r="7780" spans="28:28" x14ac:dyDescent="0.25">
      <c r="AB7780" s="46"/>
    </row>
    <row r="7781" spans="28:28" x14ac:dyDescent="0.25">
      <c r="AB7781" s="46"/>
    </row>
    <row r="7782" spans="28:28" x14ac:dyDescent="0.25">
      <c r="AB7782" s="46"/>
    </row>
    <row r="7783" spans="28:28" x14ac:dyDescent="0.25">
      <c r="AB7783" s="46"/>
    </row>
    <row r="7784" spans="28:28" x14ac:dyDescent="0.25">
      <c r="AB7784" s="46"/>
    </row>
    <row r="7785" spans="28:28" x14ac:dyDescent="0.25">
      <c r="AB7785" s="46"/>
    </row>
    <row r="7786" spans="28:28" x14ac:dyDescent="0.25">
      <c r="AB7786" s="46"/>
    </row>
    <row r="7787" spans="28:28" x14ac:dyDescent="0.25">
      <c r="AB7787" s="46"/>
    </row>
    <row r="7788" spans="28:28" x14ac:dyDescent="0.25">
      <c r="AB7788" s="46"/>
    </row>
    <row r="7789" spans="28:28" x14ac:dyDescent="0.25">
      <c r="AB7789" s="46"/>
    </row>
    <row r="7790" spans="28:28" x14ac:dyDescent="0.25">
      <c r="AB7790" s="46"/>
    </row>
    <row r="7791" spans="28:28" x14ac:dyDescent="0.25">
      <c r="AB7791" s="46"/>
    </row>
    <row r="7792" spans="28:28" x14ac:dyDescent="0.25">
      <c r="AB7792" s="46"/>
    </row>
    <row r="7793" spans="28:28" x14ac:dyDescent="0.25">
      <c r="AB7793" s="46"/>
    </row>
    <row r="7794" spans="28:28" x14ac:dyDescent="0.25">
      <c r="AB7794" s="46"/>
    </row>
    <row r="7795" spans="28:28" x14ac:dyDescent="0.25">
      <c r="AB7795" s="46"/>
    </row>
    <row r="7796" spans="28:28" x14ac:dyDescent="0.25">
      <c r="AB7796" s="46"/>
    </row>
    <row r="7797" spans="28:28" x14ac:dyDescent="0.25">
      <c r="AB7797" s="46"/>
    </row>
    <row r="7798" spans="28:28" x14ac:dyDescent="0.25">
      <c r="AB7798" s="46"/>
    </row>
    <row r="7799" spans="28:28" x14ac:dyDescent="0.25">
      <c r="AB7799" s="46"/>
    </row>
    <row r="7800" spans="28:28" x14ac:dyDescent="0.25">
      <c r="AB7800" s="46"/>
    </row>
    <row r="7801" spans="28:28" x14ac:dyDescent="0.25">
      <c r="AB7801" s="46"/>
    </row>
    <row r="7802" spans="28:28" x14ac:dyDescent="0.25">
      <c r="AB7802" s="46"/>
    </row>
    <row r="7803" spans="28:28" x14ac:dyDescent="0.25">
      <c r="AB7803" s="46"/>
    </row>
    <row r="7804" spans="28:28" x14ac:dyDescent="0.25">
      <c r="AB7804" s="46"/>
    </row>
    <row r="7805" spans="28:28" x14ac:dyDescent="0.25">
      <c r="AB7805" s="46"/>
    </row>
    <row r="7806" spans="28:28" x14ac:dyDescent="0.25">
      <c r="AB7806" s="46"/>
    </row>
    <row r="7807" spans="28:28" x14ac:dyDescent="0.25">
      <c r="AB7807" s="46"/>
    </row>
    <row r="7808" spans="28:28" x14ac:dyDescent="0.25">
      <c r="AB7808" s="46"/>
    </row>
    <row r="7809" spans="28:28" x14ac:dyDescent="0.25">
      <c r="AB7809" s="46"/>
    </row>
    <row r="7810" spans="28:28" x14ac:dyDescent="0.25">
      <c r="AB7810" s="46"/>
    </row>
    <row r="7811" spans="28:28" x14ac:dyDescent="0.25">
      <c r="AB7811" s="46"/>
    </row>
    <row r="7812" spans="28:28" x14ac:dyDescent="0.25">
      <c r="AB7812" s="46"/>
    </row>
    <row r="7813" spans="28:28" x14ac:dyDescent="0.25">
      <c r="AB7813" s="46"/>
    </row>
    <row r="7814" spans="28:28" x14ac:dyDescent="0.25">
      <c r="AB7814" s="46"/>
    </row>
    <row r="7815" spans="28:28" x14ac:dyDescent="0.25">
      <c r="AB7815" s="46"/>
    </row>
    <row r="7816" spans="28:28" x14ac:dyDescent="0.25">
      <c r="AB7816" s="46"/>
    </row>
    <row r="7817" spans="28:28" x14ac:dyDescent="0.25">
      <c r="AB7817" s="46"/>
    </row>
    <row r="7818" spans="28:28" x14ac:dyDescent="0.25">
      <c r="AB7818" s="46"/>
    </row>
    <row r="7819" spans="28:28" x14ac:dyDescent="0.25">
      <c r="AB7819" s="46"/>
    </row>
    <row r="7820" spans="28:28" x14ac:dyDescent="0.25">
      <c r="AB7820" s="46"/>
    </row>
    <row r="7821" spans="28:28" x14ac:dyDescent="0.25">
      <c r="AB7821" s="46"/>
    </row>
    <row r="7822" spans="28:28" x14ac:dyDescent="0.25">
      <c r="AB7822" s="46"/>
    </row>
    <row r="7823" spans="28:28" x14ac:dyDescent="0.25">
      <c r="AB7823" s="46"/>
    </row>
    <row r="7824" spans="28:28" x14ac:dyDescent="0.25">
      <c r="AB7824" s="46"/>
    </row>
    <row r="7825" spans="28:28" x14ac:dyDescent="0.25">
      <c r="AB7825" s="46"/>
    </row>
    <row r="7826" spans="28:28" x14ac:dyDescent="0.25">
      <c r="AB7826" s="46"/>
    </row>
    <row r="7827" spans="28:28" x14ac:dyDescent="0.25">
      <c r="AB7827" s="46"/>
    </row>
    <row r="7828" spans="28:28" x14ac:dyDescent="0.25">
      <c r="AB7828" s="46"/>
    </row>
    <row r="7829" spans="28:28" x14ac:dyDescent="0.25">
      <c r="AB7829" s="46"/>
    </row>
    <row r="7830" spans="28:28" x14ac:dyDescent="0.25">
      <c r="AB7830" s="46"/>
    </row>
    <row r="7831" spans="28:28" x14ac:dyDescent="0.25">
      <c r="AB7831" s="46"/>
    </row>
    <row r="7832" spans="28:28" x14ac:dyDescent="0.25">
      <c r="AB7832" s="46"/>
    </row>
    <row r="7833" spans="28:28" x14ac:dyDescent="0.25">
      <c r="AB7833" s="46"/>
    </row>
    <row r="7834" spans="28:28" x14ac:dyDescent="0.25">
      <c r="AB7834" s="46"/>
    </row>
    <row r="7835" spans="28:28" x14ac:dyDescent="0.25">
      <c r="AB7835" s="46"/>
    </row>
    <row r="7836" spans="28:28" x14ac:dyDescent="0.25">
      <c r="AB7836" s="46"/>
    </row>
    <row r="7837" spans="28:28" x14ac:dyDescent="0.25">
      <c r="AB7837" s="46"/>
    </row>
    <row r="7838" spans="28:28" x14ac:dyDescent="0.25">
      <c r="AB7838" s="46"/>
    </row>
    <row r="7839" spans="28:28" x14ac:dyDescent="0.25">
      <c r="AB7839" s="46"/>
    </row>
    <row r="7840" spans="28:28" x14ac:dyDescent="0.25">
      <c r="AB7840" s="46"/>
    </row>
    <row r="7841" spans="28:28" x14ac:dyDescent="0.25">
      <c r="AB7841" s="46"/>
    </row>
    <row r="7842" spans="28:28" x14ac:dyDescent="0.25">
      <c r="AB7842" s="46"/>
    </row>
    <row r="7843" spans="28:28" x14ac:dyDescent="0.25">
      <c r="AB7843" s="46"/>
    </row>
    <row r="7844" spans="28:28" x14ac:dyDescent="0.25">
      <c r="AB7844" s="46"/>
    </row>
    <row r="7845" spans="28:28" x14ac:dyDescent="0.25">
      <c r="AB7845" s="46"/>
    </row>
    <row r="7846" spans="28:28" x14ac:dyDescent="0.25">
      <c r="AB7846" s="46"/>
    </row>
    <row r="7847" spans="28:28" x14ac:dyDescent="0.25">
      <c r="AB7847" s="46"/>
    </row>
    <row r="7848" spans="28:28" x14ac:dyDescent="0.25">
      <c r="AB7848" s="46"/>
    </row>
    <row r="7849" spans="28:28" x14ac:dyDescent="0.25">
      <c r="AB7849" s="46"/>
    </row>
    <row r="7850" spans="28:28" x14ac:dyDescent="0.25">
      <c r="AB7850" s="46"/>
    </row>
    <row r="7851" spans="28:28" x14ac:dyDescent="0.25">
      <c r="AB7851" s="46"/>
    </row>
    <row r="7852" spans="28:28" x14ac:dyDescent="0.25">
      <c r="AB7852" s="46"/>
    </row>
    <row r="7853" spans="28:28" x14ac:dyDescent="0.25">
      <c r="AB7853" s="46"/>
    </row>
    <row r="7854" spans="28:28" x14ac:dyDescent="0.25">
      <c r="AB7854" s="46"/>
    </row>
    <row r="7855" spans="28:28" x14ac:dyDescent="0.25">
      <c r="AB7855" s="46"/>
    </row>
    <row r="7856" spans="28:28" x14ac:dyDescent="0.25">
      <c r="AB7856" s="46"/>
    </row>
    <row r="7857" spans="28:28" x14ac:dyDescent="0.25">
      <c r="AB7857" s="46"/>
    </row>
    <row r="7858" spans="28:28" x14ac:dyDescent="0.25">
      <c r="AB7858" s="46"/>
    </row>
    <row r="7859" spans="28:28" x14ac:dyDescent="0.25">
      <c r="AB7859" s="46"/>
    </row>
    <row r="7860" spans="28:28" x14ac:dyDescent="0.25">
      <c r="AB7860" s="46"/>
    </row>
    <row r="7861" spans="28:28" x14ac:dyDescent="0.25">
      <c r="AB7861" s="46"/>
    </row>
    <row r="7862" spans="28:28" x14ac:dyDescent="0.25">
      <c r="AB7862" s="46"/>
    </row>
    <row r="7863" spans="28:28" x14ac:dyDescent="0.25">
      <c r="AB7863" s="46"/>
    </row>
    <row r="7864" spans="28:28" x14ac:dyDescent="0.25">
      <c r="AB7864" s="46"/>
    </row>
    <row r="7865" spans="28:28" x14ac:dyDescent="0.25">
      <c r="AB7865" s="46"/>
    </row>
    <row r="7866" spans="28:28" x14ac:dyDescent="0.25">
      <c r="AB7866" s="46"/>
    </row>
    <row r="7867" spans="28:28" x14ac:dyDescent="0.25">
      <c r="AB7867" s="46"/>
    </row>
    <row r="7868" spans="28:28" x14ac:dyDescent="0.25">
      <c r="AB7868" s="46"/>
    </row>
    <row r="7869" spans="28:28" x14ac:dyDescent="0.25">
      <c r="AB7869" s="46"/>
    </row>
    <row r="7870" spans="28:28" x14ac:dyDescent="0.25">
      <c r="AB7870" s="46"/>
    </row>
    <row r="7871" spans="28:28" x14ac:dyDescent="0.25">
      <c r="AB7871" s="46"/>
    </row>
    <row r="7872" spans="28:28" x14ac:dyDescent="0.25">
      <c r="AB7872" s="46"/>
    </row>
    <row r="7873" spans="28:28" x14ac:dyDescent="0.25">
      <c r="AB7873" s="46"/>
    </row>
    <row r="7874" spans="28:28" x14ac:dyDescent="0.25">
      <c r="AB7874" s="46"/>
    </row>
    <row r="7875" spans="28:28" x14ac:dyDescent="0.25">
      <c r="AB7875" s="46"/>
    </row>
    <row r="7876" spans="28:28" x14ac:dyDescent="0.25">
      <c r="AB7876" s="46"/>
    </row>
    <row r="7877" spans="28:28" x14ac:dyDescent="0.25">
      <c r="AB7877" s="46"/>
    </row>
    <row r="7878" spans="28:28" x14ac:dyDescent="0.25">
      <c r="AB7878" s="46"/>
    </row>
    <row r="7879" spans="28:28" x14ac:dyDescent="0.25">
      <c r="AB7879" s="46"/>
    </row>
    <row r="7880" spans="28:28" x14ac:dyDescent="0.25">
      <c r="AB7880" s="46"/>
    </row>
    <row r="7881" spans="28:28" x14ac:dyDescent="0.25">
      <c r="AB7881" s="46"/>
    </row>
    <row r="7882" spans="28:28" x14ac:dyDescent="0.25">
      <c r="AB7882" s="46"/>
    </row>
    <row r="7883" spans="28:28" x14ac:dyDescent="0.25">
      <c r="AB7883" s="46"/>
    </row>
    <row r="7884" spans="28:28" x14ac:dyDescent="0.25">
      <c r="AB7884" s="46"/>
    </row>
    <row r="7885" spans="28:28" x14ac:dyDescent="0.25">
      <c r="AB7885" s="46"/>
    </row>
    <row r="7886" spans="28:28" x14ac:dyDescent="0.25">
      <c r="AB7886" s="46"/>
    </row>
    <row r="7887" spans="28:28" x14ac:dyDescent="0.25">
      <c r="AB7887" s="46"/>
    </row>
    <row r="7888" spans="28:28" x14ac:dyDescent="0.25">
      <c r="AB7888" s="46"/>
    </row>
    <row r="7889" spans="28:28" x14ac:dyDescent="0.25">
      <c r="AB7889" s="46"/>
    </row>
    <row r="7890" spans="28:28" x14ac:dyDescent="0.25">
      <c r="AB7890" s="46"/>
    </row>
    <row r="7891" spans="28:28" x14ac:dyDescent="0.25">
      <c r="AB7891" s="46"/>
    </row>
    <row r="7892" spans="28:28" x14ac:dyDescent="0.25">
      <c r="AB7892" s="46"/>
    </row>
    <row r="7893" spans="28:28" x14ac:dyDescent="0.25">
      <c r="AB7893" s="46"/>
    </row>
    <row r="7894" spans="28:28" x14ac:dyDescent="0.25">
      <c r="AB7894" s="46"/>
    </row>
    <row r="7895" spans="28:28" x14ac:dyDescent="0.25">
      <c r="AB7895" s="46"/>
    </row>
    <row r="7896" spans="28:28" x14ac:dyDescent="0.25">
      <c r="AB7896" s="46"/>
    </row>
    <row r="7897" spans="28:28" x14ac:dyDescent="0.25">
      <c r="AB7897" s="46"/>
    </row>
    <row r="7898" spans="28:28" x14ac:dyDescent="0.25">
      <c r="AB7898" s="46"/>
    </row>
    <row r="7899" spans="28:28" x14ac:dyDescent="0.25">
      <c r="AB7899" s="46"/>
    </row>
    <row r="7900" spans="28:28" x14ac:dyDescent="0.25">
      <c r="AB7900" s="46"/>
    </row>
    <row r="7901" spans="28:28" x14ac:dyDescent="0.25">
      <c r="AB7901" s="46"/>
    </row>
    <row r="7902" spans="28:28" x14ac:dyDescent="0.25">
      <c r="AB7902" s="46"/>
    </row>
    <row r="7903" spans="28:28" x14ac:dyDescent="0.25">
      <c r="AB7903" s="46"/>
    </row>
    <row r="7904" spans="28:28" x14ac:dyDescent="0.25">
      <c r="AB7904" s="46"/>
    </row>
    <row r="7905" spans="28:28" x14ac:dyDescent="0.25">
      <c r="AB7905" s="46"/>
    </row>
    <row r="7906" spans="28:28" x14ac:dyDescent="0.25">
      <c r="AB7906" s="46"/>
    </row>
    <row r="7907" spans="28:28" x14ac:dyDescent="0.25">
      <c r="AB7907" s="46"/>
    </row>
    <row r="7908" spans="28:28" x14ac:dyDescent="0.25">
      <c r="AB7908" s="46"/>
    </row>
    <row r="7909" spans="28:28" x14ac:dyDescent="0.25">
      <c r="AB7909" s="46"/>
    </row>
    <row r="7910" spans="28:28" x14ac:dyDescent="0.25">
      <c r="AB7910" s="46"/>
    </row>
    <row r="7911" spans="28:28" x14ac:dyDescent="0.25">
      <c r="AB7911" s="46"/>
    </row>
    <row r="7912" spans="28:28" x14ac:dyDescent="0.25">
      <c r="AB7912" s="46"/>
    </row>
    <row r="7913" spans="28:28" x14ac:dyDescent="0.25">
      <c r="AB7913" s="46"/>
    </row>
    <row r="7914" spans="28:28" x14ac:dyDescent="0.25">
      <c r="AB7914" s="46"/>
    </row>
    <row r="7915" spans="28:28" x14ac:dyDescent="0.25">
      <c r="AB7915" s="46"/>
    </row>
    <row r="7916" spans="28:28" x14ac:dyDescent="0.25">
      <c r="AB7916" s="46"/>
    </row>
    <row r="7917" spans="28:28" x14ac:dyDescent="0.25">
      <c r="AB7917" s="46"/>
    </row>
    <row r="7918" spans="28:28" x14ac:dyDescent="0.25">
      <c r="AB7918" s="46"/>
    </row>
    <row r="7919" spans="28:28" x14ac:dyDescent="0.25">
      <c r="AB7919" s="46"/>
    </row>
    <row r="7920" spans="28:28" x14ac:dyDescent="0.25">
      <c r="AB7920" s="46"/>
    </row>
    <row r="7921" spans="28:28" x14ac:dyDescent="0.25">
      <c r="AB7921" s="46"/>
    </row>
    <row r="7922" spans="28:28" x14ac:dyDescent="0.25">
      <c r="AB7922" s="46"/>
    </row>
    <row r="7923" spans="28:28" x14ac:dyDescent="0.25">
      <c r="AB7923" s="46"/>
    </row>
    <row r="7924" spans="28:28" x14ac:dyDescent="0.25">
      <c r="AB7924" s="46"/>
    </row>
    <row r="7925" spans="28:28" x14ac:dyDescent="0.25">
      <c r="AB7925" s="46"/>
    </row>
    <row r="7926" spans="28:28" x14ac:dyDescent="0.25">
      <c r="AB7926" s="46"/>
    </row>
    <row r="7927" spans="28:28" x14ac:dyDescent="0.25">
      <c r="AB7927" s="46"/>
    </row>
    <row r="7928" spans="28:28" x14ac:dyDescent="0.25">
      <c r="AB7928" s="46"/>
    </row>
    <row r="7929" spans="28:28" x14ac:dyDescent="0.25">
      <c r="AB7929" s="46"/>
    </row>
    <row r="7930" spans="28:28" x14ac:dyDescent="0.25">
      <c r="AB7930" s="46"/>
    </row>
    <row r="7931" spans="28:28" x14ac:dyDescent="0.25">
      <c r="AB7931" s="46"/>
    </row>
    <row r="7932" spans="28:28" x14ac:dyDescent="0.25">
      <c r="AB7932" s="46"/>
    </row>
    <row r="7933" spans="28:28" x14ac:dyDescent="0.25">
      <c r="AB7933" s="46"/>
    </row>
    <row r="7934" spans="28:28" x14ac:dyDescent="0.25">
      <c r="AB7934" s="46"/>
    </row>
    <row r="7935" spans="28:28" x14ac:dyDescent="0.25">
      <c r="AB7935" s="46"/>
    </row>
    <row r="7936" spans="28:28" x14ac:dyDescent="0.25">
      <c r="AB7936" s="46"/>
    </row>
    <row r="7937" spans="28:28" x14ac:dyDescent="0.25">
      <c r="AB7937" s="46"/>
    </row>
    <row r="7938" spans="28:28" x14ac:dyDescent="0.25">
      <c r="AB7938" s="46"/>
    </row>
    <row r="7939" spans="28:28" x14ac:dyDescent="0.25">
      <c r="AB7939" s="46"/>
    </row>
    <row r="7940" spans="28:28" x14ac:dyDescent="0.25">
      <c r="AB7940" s="46"/>
    </row>
    <row r="7941" spans="28:28" x14ac:dyDescent="0.25">
      <c r="AB7941" s="46"/>
    </row>
    <row r="7942" spans="28:28" x14ac:dyDescent="0.25">
      <c r="AB7942" s="46"/>
    </row>
    <row r="7943" spans="28:28" x14ac:dyDescent="0.25">
      <c r="AB7943" s="46"/>
    </row>
    <row r="7944" spans="28:28" x14ac:dyDescent="0.25">
      <c r="AB7944" s="46"/>
    </row>
    <row r="7945" spans="28:28" x14ac:dyDescent="0.25">
      <c r="AB7945" s="46"/>
    </row>
    <row r="7946" spans="28:28" x14ac:dyDescent="0.25">
      <c r="AB7946" s="46"/>
    </row>
    <row r="7947" spans="28:28" x14ac:dyDescent="0.25">
      <c r="AB7947" s="46"/>
    </row>
    <row r="7948" spans="28:28" x14ac:dyDescent="0.25">
      <c r="AB7948" s="46"/>
    </row>
    <row r="7949" spans="28:28" x14ac:dyDescent="0.25">
      <c r="AB7949" s="46"/>
    </row>
    <row r="7950" spans="28:28" x14ac:dyDescent="0.25">
      <c r="AB7950" s="46"/>
    </row>
    <row r="7951" spans="28:28" x14ac:dyDescent="0.25">
      <c r="AB7951" s="46"/>
    </row>
    <row r="7952" spans="28:28" x14ac:dyDescent="0.25">
      <c r="AB7952" s="46"/>
    </row>
    <row r="7953" spans="28:28" x14ac:dyDescent="0.25">
      <c r="AB7953" s="46"/>
    </row>
    <row r="7954" spans="28:28" x14ac:dyDescent="0.25">
      <c r="AB7954" s="46"/>
    </row>
    <row r="7955" spans="28:28" x14ac:dyDescent="0.25">
      <c r="AB7955" s="46"/>
    </row>
    <row r="7956" spans="28:28" x14ac:dyDescent="0.25">
      <c r="AB7956" s="46"/>
    </row>
    <row r="7957" spans="28:28" x14ac:dyDescent="0.25">
      <c r="AB7957" s="46"/>
    </row>
    <row r="7958" spans="28:28" x14ac:dyDescent="0.25">
      <c r="AB7958" s="46"/>
    </row>
    <row r="7959" spans="28:28" x14ac:dyDescent="0.25">
      <c r="AB7959" s="46"/>
    </row>
    <row r="7960" spans="28:28" x14ac:dyDescent="0.25">
      <c r="AB7960" s="46"/>
    </row>
    <row r="7961" spans="28:28" x14ac:dyDescent="0.25">
      <c r="AB7961" s="46"/>
    </row>
    <row r="7962" spans="28:28" x14ac:dyDescent="0.25">
      <c r="AB7962" s="46"/>
    </row>
    <row r="7963" spans="28:28" x14ac:dyDescent="0.25">
      <c r="AB7963" s="46"/>
    </row>
    <row r="7964" spans="28:28" x14ac:dyDescent="0.25">
      <c r="AB7964" s="46"/>
    </row>
    <row r="7965" spans="28:28" x14ac:dyDescent="0.25">
      <c r="AB7965" s="46"/>
    </row>
    <row r="7966" spans="28:28" x14ac:dyDescent="0.25">
      <c r="AB7966" s="46"/>
    </row>
    <row r="7967" spans="28:28" x14ac:dyDescent="0.25">
      <c r="AB7967" s="46"/>
    </row>
    <row r="7968" spans="28:28" x14ac:dyDescent="0.25">
      <c r="AB7968" s="46"/>
    </row>
    <row r="7969" spans="28:28" x14ac:dyDescent="0.25">
      <c r="AB7969" s="46"/>
    </row>
    <row r="7970" spans="28:28" x14ac:dyDescent="0.25">
      <c r="AB7970" s="46"/>
    </row>
    <row r="7971" spans="28:28" x14ac:dyDescent="0.25">
      <c r="AB7971" s="46"/>
    </row>
    <row r="7972" spans="28:28" x14ac:dyDescent="0.25">
      <c r="AB7972" s="46"/>
    </row>
    <row r="7973" spans="28:28" x14ac:dyDescent="0.25">
      <c r="AB7973" s="46"/>
    </row>
    <row r="7974" spans="28:28" x14ac:dyDescent="0.25">
      <c r="AB7974" s="46"/>
    </row>
    <row r="7975" spans="28:28" x14ac:dyDescent="0.25">
      <c r="AB7975" s="46"/>
    </row>
    <row r="7976" spans="28:28" x14ac:dyDescent="0.25">
      <c r="AB7976" s="46"/>
    </row>
    <row r="7977" spans="28:28" x14ac:dyDescent="0.25">
      <c r="AB7977" s="46"/>
    </row>
    <row r="7978" spans="28:28" x14ac:dyDescent="0.25">
      <c r="AB7978" s="46"/>
    </row>
    <row r="7979" spans="28:28" x14ac:dyDescent="0.25">
      <c r="AB7979" s="46"/>
    </row>
    <row r="7980" spans="28:28" x14ac:dyDescent="0.25">
      <c r="AB7980" s="46"/>
    </row>
    <row r="7981" spans="28:28" x14ac:dyDescent="0.25">
      <c r="AB7981" s="46"/>
    </row>
    <row r="7982" spans="28:28" x14ac:dyDescent="0.25">
      <c r="AB7982" s="46"/>
    </row>
    <row r="7983" spans="28:28" x14ac:dyDescent="0.25">
      <c r="AB7983" s="46"/>
    </row>
    <row r="7984" spans="28:28" x14ac:dyDescent="0.25">
      <c r="AB7984" s="46"/>
    </row>
    <row r="7985" spans="28:28" x14ac:dyDescent="0.25">
      <c r="AB7985" s="46"/>
    </row>
    <row r="7986" spans="28:28" x14ac:dyDescent="0.25">
      <c r="AB7986" s="46"/>
    </row>
    <row r="7987" spans="28:28" x14ac:dyDescent="0.25">
      <c r="AB7987" s="46"/>
    </row>
    <row r="7988" spans="28:28" x14ac:dyDescent="0.25">
      <c r="AB7988" s="46"/>
    </row>
    <row r="7989" spans="28:28" x14ac:dyDescent="0.25">
      <c r="AB7989" s="46"/>
    </row>
    <row r="7990" spans="28:28" x14ac:dyDescent="0.25">
      <c r="AB7990" s="46"/>
    </row>
    <row r="7991" spans="28:28" x14ac:dyDescent="0.25">
      <c r="AB7991" s="46"/>
    </row>
    <row r="7992" spans="28:28" x14ac:dyDescent="0.25">
      <c r="AB7992" s="46"/>
    </row>
    <row r="7993" spans="28:28" x14ac:dyDescent="0.25">
      <c r="AB7993" s="46"/>
    </row>
    <row r="7994" spans="28:28" x14ac:dyDescent="0.25">
      <c r="AB7994" s="46"/>
    </row>
    <row r="7995" spans="28:28" x14ac:dyDescent="0.25">
      <c r="AB7995" s="46"/>
    </row>
    <row r="7996" spans="28:28" x14ac:dyDescent="0.25">
      <c r="AB7996" s="46"/>
    </row>
    <row r="7997" spans="28:28" x14ac:dyDescent="0.25">
      <c r="AB7997" s="46"/>
    </row>
    <row r="7998" spans="28:28" x14ac:dyDescent="0.25">
      <c r="AB7998" s="46"/>
    </row>
    <row r="7999" spans="28:28" x14ac:dyDescent="0.25">
      <c r="AB7999" s="46"/>
    </row>
    <row r="8000" spans="28:28" x14ac:dyDescent="0.25">
      <c r="AB8000" s="46"/>
    </row>
    <row r="8001" spans="28:28" x14ac:dyDescent="0.25">
      <c r="AB8001" s="46"/>
    </row>
    <row r="8002" spans="28:28" x14ac:dyDescent="0.25">
      <c r="AB8002" s="46"/>
    </row>
    <row r="8003" spans="28:28" x14ac:dyDescent="0.25">
      <c r="AB8003" s="46"/>
    </row>
    <row r="8004" spans="28:28" x14ac:dyDescent="0.25">
      <c r="AB8004" s="46"/>
    </row>
    <row r="8005" spans="28:28" x14ac:dyDescent="0.25">
      <c r="AB8005" s="46"/>
    </row>
    <row r="8006" spans="28:28" x14ac:dyDescent="0.25">
      <c r="AB8006" s="46"/>
    </row>
    <row r="8007" spans="28:28" x14ac:dyDescent="0.25">
      <c r="AB8007" s="46"/>
    </row>
    <row r="8008" spans="28:28" x14ac:dyDescent="0.25">
      <c r="AB8008" s="46"/>
    </row>
    <row r="8009" spans="28:28" x14ac:dyDescent="0.25">
      <c r="AB8009" s="46"/>
    </row>
    <row r="8010" spans="28:28" x14ac:dyDescent="0.25">
      <c r="AB8010" s="46"/>
    </row>
    <row r="8011" spans="28:28" x14ac:dyDescent="0.25">
      <c r="AB8011" s="46"/>
    </row>
    <row r="8012" spans="28:28" x14ac:dyDescent="0.25">
      <c r="AB8012" s="46"/>
    </row>
    <row r="8013" spans="28:28" x14ac:dyDescent="0.25">
      <c r="AB8013" s="46"/>
    </row>
    <row r="8014" spans="28:28" x14ac:dyDescent="0.25">
      <c r="AB8014" s="46"/>
    </row>
    <row r="8015" spans="28:28" x14ac:dyDescent="0.25">
      <c r="AB8015" s="46"/>
    </row>
    <row r="8016" spans="28:28" x14ac:dyDescent="0.25">
      <c r="AB8016" s="46"/>
    </row>
    <row r="8017" spans="28:28" x14ac:dyDescent="0.25">
      <c r="AB8017" s="46"/>
    </row>
    <row r="8018" spans="28:28" x14ac:dyDescent="0.25">
      <c r="AB8018" s="46"/>
    </row>
    <row r="8019" spans="28:28" x14ac:dyDescent="0.25">
      <c r="AB8019" s="46"/>
    </row>
    <row r="8020" spans="28:28" x14ac:dyDescent="0.25">
      <c r="AB8020" s="46"/>
    </row>
    <row r="8021" spans="28:28" x14ac:dyDescent="0.25">
      <c r="AB8021" s="46"/>
    </row>
    <row r="8022" spans="28:28" x14ac:dyDescent="0.25">
      <c r="AB8022" s="46"/>
    </row>
    <row r="8023" spans="28:28" x14ac:dyDescent="0.25">
      <c r="AB8023" s="46"/>
    </row>
    <row r="8024" spans="28:28" x14ac:dyDescent="0.25">
      <c r="AB8024" s="46"/>
    </row>
    <row r="8025" spans="28:28" x14ac:dyDescent="0.25">
      <c r="AB8025" s="46"/>
    </row>
    <row r="8026" spans="28:28" x14ac:dyDescent="0.25">
      <c r="AB8026" s="46"/>
    </row>
    <row r="8027" spans="28:28" x14ac:dyDescent="0.25">
      <c r="AB8027" s="46"/>
    </row>
    <row r="8028" spans="28:28" x14ac:dyDescent="0.25">
      <c r="AB8028" s="46"/>
    </row>
    <row r="8029" spans="28:28" x14ac:dyDescent="0.25">
      <c r="AB8029" s="46"/>
    </row>
    <row r="8030" spans="28:28" x14ac:dyDescent="0.25">
      <c r="AB8030" s="46"/>
    </row>
    <row r="8031" spans="28:28" x14ac:dyDescent="0.25">
      <c r="AB8031" s="46"/>
    </row>
    <row r="8032" spans="28:28" x14ac:dyDescent="0.25">
      <c r="AB8032" s="46"/>
    </row>
    <row r="8033" spans="28:28" x14ac:dyDescent="0.25">
      <c r="AB8033" s="46"/>
    </row>
    <row r="8034" spans="28:28" x14ac:dyDescent="0.25">
      <c r="AB8034" s="46"/>
    </row>
    <row r="8035" spans="28:28" x14ac:dyDescent="0.25">
      <c r="AB8035" s="46"/>
    </row>
    <row r="8036" spans="28:28" x14ac:dyDescent="0.25">
      <c r="AB8036" s="46"/>
    </row>
    <row r="8037" spans="28:28" x14ac:dyDescent="0.25">
      <c r="AB8037" s="46"/>
    </row>
    <row r="8038" spans="28:28" x14ac:dyDescent="0.25">
      <c r="AB8038" s="46"/>
    </row>
    <row r="8039" spans="28:28" x14ac:dyDescent="0.25">
      <c r="AB8039" s="46"/>
    </row>
    <row r="8040" spans="28:28" x14ac:dyDescent="0.25">
      <c r="AB8040" s="46"/>
    </row>
    <row r="8041" spans="28:28" x14ac:dyDescent="0.25">
      <c r="AB8041" s="46"/>
    </row>
    <row r="8042" spans="28:28" x14ac:dyDescent="0.25">
      <c r="AB8042" s="46"/>
    </row>
    <row r="8043" spans="28:28" x14ac:dyDescent="0.25">
      <c r="AB8043" s="46"/>
    </row>
    <row r="8044" spans="28:28" x14ac:dyDescent="0.25">
      <c r="AB8044" s="46"/>
    </row>
    <row r="8045" spans="28:28" x14ac:dyDescent="0.25">
      <c r="AB8045" s="46"/>
    </row>
    <row r="8046" spans="28:28" x14ac:dyDescent="0.25">
      <c r="AB8046" s="46"/>
    </row>
    <row r="8047" spans="28:28" x14ac:dyDescent="0.25">
      <c r="AB8047" s="46"/>
    </row>
    <row r="8048" spans="28:28" x14ac:dyDescent="0.25">
      <c r="AB8048" s="46"/>
    </row>
    <row r="8049" spans="28:28" x14ac:dyDescent="0.25">
      <c r="AB8049" s="46"/>
    </row>
    <row r="8050" spans="28:28" x14ac:dyDescent="0.25">
      <c r="AB8050" s="46"/>
    </row>
    <row r="8051" spans="28:28" x14ac:dyDescent="0.25">
      <c r="AB8051" s="46"/>
    </row>
    <row r="8052" spans="28:28" x14ac:dyDescent="0.25">
      <c r="AB8052" s="46"/>
    </row>
    <row r="8053" spans="28:28" x14ac:dyDescent="0.25">
      <c r="AB8053" s="46"/>
    </row>
    <row r="8054" spans="28:28" x14ac:dyDescent="0.25">
      <c r="AB8054" s="46"/>
    </row>
    <row r="8055" spans="28:28" x14ac:dyDescent="0.25">
      <c r="AB8055" s="46"/>
    </row>
    <row r="8056" spans="28:28" x14ac:dyDescent="0.25">
      <c r="AB8056" s="46"/>
    </row>
    <row r="8057" spans="28:28" x14ac:dyDescent="0.25">
      <c r="AB8057" s="46"/>
    </row>
    <row r="8058" spans="28:28" x14ac:dyDescent="0.25">
      <c r="AB8058" s="46"/>
    </row>
    <row r="8059" spans="28:28" x14ac:dyDescent="0.25">
      <c r="AB8059" s="46"/>
    </row>
    <row r="8060" spans="28:28" x14ac:dyDescent="0.25">
      <c r="AB8060" s="46"/>
    </row>
    <row r="8061" spans="28:28" x14ac:dyDescent="0.25">
      <c r="AB8061" s="46"/>
    </row>
    <row r="8062" spans="28:28" x14ac:dyDescent="0.25">
      <c r="AB8062" s="46"/>
    </row>
    <row r="8063" spans="28:28" x14ac:dyDescent="0.25">
      <c r="AB8063" s="46"/>
    </row>
    <row r="8064" spans="28:28" x14ac:dyDescent="0.25">
      <c r="AB8064" s="46"/>
    </row>
    <row r="8065" spans="28:28" x14ac:dyDescent="0.25">
      <c r="AB8065" s="46"/>
    </row>
    <row r="8066" spans="28:28" x14ac:dyDescent="0.25">
      <c r="AB8066" s="46"/>
    </row>
    <row r="8067" spans="28:28" x14ac:dyDescent="0.25">
      <c r="AB8067" s="46"/>
    </row>
    <row r="8068" spans="28:28" x14ac:dyDescent="0.25">
      <c r="AB8068" s="46"/>
    </row>
    <row r="8069" spans="28:28" x14ac:dyDescent="0.25">
      <c r="AB8069" s="46"/>
    </row>
    <row r="8070" spans="28:28" x14ac:dyDescent="0.25">
      <c r="AB8070" s="46"/>
    </row>
    <row r="8071" spans="28:28" x14ac:dyDescent="0.25">
      <c r="AB8071" s="46"/>
    </row>
    <row r="8072" spans="28:28" x14ac:dyDescent="0.25">
      <c r="AB8072" s="46"/>
    </row>
    <row r="8073" spans="28:28" x14ac:dyDescent="0.25">
      <c r="AB8073" s="46"/>
    </row>
    <row r="8074" spans="28:28" x14ac:dyDescent="0.25">
      <c r="AB8074" s="46"/>
    </row>
    <row r="8075" spans="28:28" x14ac:dyDescent="0.25">
      <c r="AB8075" s="46"/>
    </row>
    <row r="8076" spans="28:28" x14ac:dyDescent="0.25">
      <c r="AB8076" s="46"/>
    </row>
    <row r="8077" spans="28:28" x14ac:dyDescent="0.25">
      <c r="AB8077" s="46"/>
    </row>
    <row r="8078" spans="28:28" x14ac:dyDescent="0.25">
      <c r="AB8078" s="46"/>
    </row>
    <row r="8079" spans="28:28" x14ac:dyDescent="0.25">
      <c r="AB8079" s="46"/>
    </row>
    <row r="8080" spans="28:28" x14ac:dyDescent="0.25">
      <c r="AB8080" s="46"/>
    </row>
    <row r="8081" spans="28:28" x14ac:dyDescent="0.25">
      <c r="AB8081" s="46"/>
    </row>
    <row r="8082" spans="28:28" x14ac:dyDescent="0.25">
      <c r="AB8082" s="46"/>
    </row>
    <row r="8083" spans="28:28" x14ac:dyDescent="0.25">
      <c r="AB8083" s="46"/>
    </row>
    <row r="8084" spans="28:28" x14ac:dyDescent="0.25">
      <c r="AB8084" s="46"/>
    </row>
    <row r="8085" spans="28:28" x14ac:dyDescent="0.25">
      <c r="AB8085" s="46"/>
    </row>
    <row r="8086" spans="28:28" x14ac:dyDescent="0.25">
      <c r="AB8086" s="46"/>
    </row>
    <row r="8087" spans="28:28" x14ac:dyDescent="0.25">
      <c r="AB8087" s="46"/>
    </row>
    <row r="8088" spans="28:28" x14ac:dyDescent="0.25">
      <c r="AB8088" s="46"/>
    </row>
    <row r="8089" spans="28:28" x14ac:dyDescent="0.25">
      <c r="AB8089" s="46"/>
    </row>
    <row r="8090" spans="28:28" x14ac:dyDescent="0.25">
      <c r="AB8090" s="46"/>
    </row>
    <row r="8091" spans="28:28" x14ac:dyDescent="0.25">
      <c r="AB8091" s="46"/>
    </row>
    <row r="8092" spans="28:28" x14ac:dyDescent="0.25">
      <c r="AB8092" s="46"/>
    </row>
    <row r="8093" spans="28:28" x14ac:dyDescent="0.25">
      <c r="AB8093" s="46"/>
    </row>
    <row r="8094" spans="28:28" x14ac:dyDescent="0.25">
      <c r="AB8094" s="46"/>
    </row>
    <row r="8095" spans="28:28" x14ac:dyDescent="0.25">
      <c r="AB8095" s="46"/>
    </row>
    <row r="8096" spans="28:28" x14ac:dyDescent="0.25">
      <c r="AB8096" s="46"/>
    </row>
    <row r="8097" spans="28:28" x14ac:dyDescent="0.25">
      <c r="AB8097" s="46"/>
    </row>
    <row r="8098" spans="28:28" x14ac:dyDescent="0.25">
      <c r="AB8098" s="46"/>
    </row>
    <row r="8099" spans="28:28" x14ac:dyDescent="0.25">
      <c r="AB8099" s="46"/>
    </row>
    <row r="8100" spans="28:28" x14ac:dyDescent="0.25">
      <c r="AB8100" s="46"/>
    </row>
    <row r="8101" spans="28:28" x14ac:dyDescent="0.25">
      <c r="AB8101" s="46"/>
    </row>
    <row r="8102" spans="28:28" x14ac:dyDescent="0.25">
      <c r="AB8102" s="46"/>
    </row>
    <row r="8103" spans="28:28" x14ac:dyDescent="0.25">
      <c r="AB8103" s="46"/>
    </row>
    <row r="8104" spans="28:28" x14ac:dyDescent="0.25">
      <c r="AB8104" s="46"/>
    </row>
    <row r="8105" spans="28:28" x14ac:dyDescent="0.25">
      <c r="AB8105" s="46"/>
    </row>
    <row r="8106" spans="28:28" x14ac:dyDescent="0.25">
      <c r="AB8106" s="46"/>
    </row>
    <row r="8107" spans="28:28" x14ac:dyDescent="0.25">
      <c r="AB8107" s="46"/>
    </row>
    <row r="8108" spans="28:28" x14ac:dyDescent="0.25">
      <c r="AB8108" s="46"/>
    </row>
    <row r="8109" spans="28:28" x14ac:dyDescent="0.25">
      <c r="AB8109" s="46"/>
    </row>
    <row r="8110" spans="28:28" x14ac:dyDescent="0.25">
      <c r="AB8110" s="46"/>
    </row>
    <row r="8111" spans="28:28" x14ac:dyDescent="0.25">
      <c r="AB8111" s="46"/>
    </row>
    <row r="8112" spans="28:28" x14ac:dyDescent="0.25">
      <c r="AB8112" s="46"/>
    </row>
    <row r="8113" spans="28:28" x14ac:dyDescent="0.25">
      <c r="AB8113" s="46"/>
    </row>
    <row r="8114" spans="28:28" x14ac:dyDescent="0.25">
      <c r="AB8114" s="46"/>
    </row>
    <row r="8115" spans="28:28" x14ac:dyDescent="0.25">
      <c r="AB8115" s="46"/>
    </row>
    <row r="8116" spans="28:28" x14ac:dyDescent="0.25">
      <c r="AB8116" s="46"/>
    </row>
    <row r="8117" spans="28:28" x14ac:dyDescent="0.25">
      <c r="AB8117" s="46"/>
    </row>
    <row r="8118" spans="28:28" x14ac:dyDescent="0.25">
      <c r="AB8118" s="46"/>
    </row>
    <row r="8119" spans="28:28" x14ac:dyDescent="0.25">
      <c r="AB8119" s="46"/>
    </row>
    <row r="8120" spans="28:28" x14ac:dyDescent="0.25">
      <c r="AB8120" s="46"/>
    </row>
    <row r="8121" spans="28:28" x14ac:dyDescent="0.25">
      <c r="AB8121" s="46"/>
    </row>
    <row r="8122" spans="28:28" x14ac:dyDescent="0.25">
      <c r="AB8122" s="46"/>
    </row>
    <row r="8123" spans="28:28" x14ac:dyDescent="0.25">
      <c r="AB8123" s="46"/>
    </row>
    <row r="8124" spans="28:28" x14ac:dyDescent="0.25">
      <c r="AB8124" s="46"/>
    </row>
    <row r="8125" spans="28:28" x14ac:dyDescent="0.25">
      <c r="AB8125" s="46"/>
    </row>
    <row r="8126" spans="28:28" x14ac:dyDescent="0.25">
      <c r="AB8126" s="46"/>
    </row>
    <row r="8127" spans="28:28" x14ac:dyDescent="0.25">
      <c r="AB8127" s="46"/>
    </row>
    <row r="8128" spans="28:28" x14ac:dyDescent="0.25">
      <c r="AB8128" s="46"/>
    </row>
    <row r="8129" spans="28:28" x14ac:dyDescent="0.25">
      <c r="AB8129" s="46"/>
    </row>
    <row r="8130" spans="28:28" x14ac:dyDescent="0.25">
      <c r="AB8130" s="46"/>
    </row>
    <row r="8131" spans="28:28" x14ac:dyDescent="0.25">
      <c r="AB8131" s="46"/>
    </row>
    <row r="8132" spans="28:28" x14ac:dyDescent="0.25">
      <c r="AB8132" s="46"/>
    </row>
    <row r="8133" spans="28:28" x14ac:dyDescent="0.25">
      <c r="AB8133" s="46"/>
    </row>
    <row r="8134" spans="28:28" x14ac:dyDescent="0.25">
      <c r="AB8134" s="46"/>
    </row>
    <row r="8135" spans="28:28" x14ac:dyDescent="0.25">
      <c r="AB8135" s="46"/>
    </row>
    <row r="8136" spans="28:28" x14ac:dyDescent="0.25">
      <c r="AB8136" s="46"/>
    </row>
    <row r="8137" spans="28:28" x14ac:dyDescent="0.25">
      <c r="AB8137" s="46"/>
    </row>
    <row r="8138" spans="28:28" x14ac:dyDescent="0.25">
      <c r="AB8138" s="46"/>
    </row>
    <row r="8139" spans="28:28" x14ac:dyDescent="0.25">
      <c r="AB8139" s="46"/>
    </row>
    <row r="8140" spans="28:28" x14ac:dyDescent="0.25">
      <c r="AB8140" s="46"/>
    </row>
    <row r="8141" spans="28:28" x14ac:dyDescent="0.25">
      <c r="AB8141" s="46"/>
    </row>
    <row r="8142" spans="28:28" x14ac:dyDescent="0.25">
      <c r="AB8142" s="46"/>
    </row>
    <row r="8143" spans="28:28" x14ac:dyDescent="0.25">
      <c r="AB8143" s="46"/>
    </row>
    <row r="8144" spans="28:28" x14ac:dyDescent="0.25">
      <c r="AB8144" s="46"/>
    </row>
    <row r="8145" spans="28:28" x14ac:dyDescent="0.25">
      <c r="AB8145" s="46"/>
    </row>
    <row r="8146" spans="28:28" x14ac:dyDescent="0.25">
      <c r="AB8146" s="46"/>
    </row>
    <row r="8147" spans="28:28" x14ac:dyDescent="0.25">
      <c r="AB8147" s="46"/>
    </row>
    <row r="8148" spans="28:28" x14ac:dyDescent="0.25">
      <c r="AB8148" s="46"/>
    </row>
    <row r="8149" spans="28:28" x14ac:dyDescent="0.25">
      <c r="AB8149" s="46"/>
    </row>
    <row r="8150" spans="28:28" x14ac:dyDescent="0.25">
      <c r="AB8150" s="46"/>
    </row>
    <row r="8151" spans="28:28" x14ac:dyDescent="0.25">
      <c r="AB8151" s="46"/>
    </row>
    <row r="8152" spans="28:28" x14ac:dyDescent="0.25">
      <c r="AB8152" s="46"/>
    </row>
    <row r="8153" spans="28:28" x14ac:dyDescent="0.25">
      <c r="AB8153" s="46"/>
    </row>
    <row r="8154" spans="28:28" x14ac:dyDescent="0.25">
      <c r="AB8154" s="46"/>
    </row>
    <row r="8155" spans="28:28" x14ac:dyDescent="0.25">
      <c r="AB8155" s="46"/>
    </row>
    <row r="8156" spans="28:28" x14ac:dyDescent="0.25">
      <c r="AB8156" s="46"/>
    </row>
    <row r="8157" spans="28:28" x14ac:dyDescent="0.25">
      <c r="AB8157" s="46"/>
    </row>
    <row r="8158" spans="28:28" x14ac:dyDescent="0.25">
      <c r="AB8158" s="46"/>
    </row>
    <row r="8159" spans="28:28" x14ac:dyDescent="0.25">
      <c r="AB8159" s="46"/>
    </row>
    <row r="8160" spans="28:28" x14ac:dyDescent="0.25">
      <c r="AB8160" s="46"/>
    </row>
    <row r="8161" spans="28:28" x14ac:dyDescent="0.25">
      <c r="AB8161" s="46"/>
    </row>
    <row r="8162" spans="28:28" x14ac:dyDescent="0.25">
      <c r="AB8162" s="46"/>
    </row>
    <row r="8163" spans="28:28" x14ac:dyDescent="0.25">
      <c r="AB8163" s="46"/>
    </row>
    <row r="8164" spans="28:28" x14ac:dyDescent="0.25">
      <c r="AB8164" s="46"/>
    </row>
    <row r="8165" spans="28:28" x14ac:dyDescent="0.25">
      <c r="AB8165" s="46"/>
    </row>
    <row r="8166" spans="28:28" x14ac:dyDescent="0.25">
      <c r="AB8166" s="46"/>
    </row>
    <row r="8167" spans="28:28" x14ac:dyDescent="0.25">
      <c r="AB8167" s="46"/>
    </row>
    <row r="8168" spans="28:28" x14ac:dyDescent="0.25">
      <c r="AB8168" s="46"/>
    </row>
    <row r="8169" spans="28:28" x14ac:dyDescent="0.25">
      <c r="AB8169" s="46"/>
    </row>
    <row r="8170" spans="28:28" x14ac:dyDescent="0.25">
      <c r="AB8170" s="46"/>
    </row>
    <row r="8171" spans="28:28" x14ac:dyDescent="0.25">
      <c r="AB8171" s="46"/>
    </row>
    <row r="8172" spans="28:28" x14ac:dyDescent="0.25">
      <c r="AB8172" s="46"/>
    </row>
    <row r="8173" spans="28:28" x14ac:dyDescent="0.25">
      <c r="AB8173" s="46"/>
    </row>
    <row r="8174" spans="28:28" x14ac:dyDescent="0.25">
      <c r="AB8174" s="46"/>
    </row>
    <row r="8175" spans="28:28" x14ac:dyDescent="0.25">
      <c r="AB8175" s="46"/>
    </row>
    <row r="8176" spans="28:28" x14ac:dyDescent="0.25">
      <c r="AB8176" s="46"/>
    </row>
    <row r="8177" spans="28:28" x14ac:dyDescent="0.25">
      <c r="AB8177" s="46"/>
    </row>
    <row r="8178" spans="28:28" x14ac:dyDescent="0.25">
      <c r="AB8178" s="46"/>
    </row>
    <row r="8179" spans="28:28" x14ac:dyDescent="0.25">
      <c r="AB8179" s="46"/>
    </row>
    <row r="8180" spans="28:28" x14ac:dyDescent="0.25">
      <c r="AB8180" s="46"/>
    </row>
    <row r="8181" spans="28:28" x14ac:dyDescent="0.25">
      <c r="AB8181" s="46"/>
    </row>
    <row r="8182" spans="28:28" x14ac:dyDescent="0.25">
      <c r="AB8182" s="46"/>
    </row>
    <row r="8183" spans="28:28" x14ac:dyDescent="0.25">
      <c r="AB8183" s="46"/>
    </row>
    <row r="8184" spans="28:28" x14ac:dyDescent="0.25">
      <c r="AB8184" s="46"/>
    </row>
    <row r="8185" spans="28:28" x14ac:dyDescent="0.25">
      <c r="AB8185" s="46"/>
    </row>
    <row r="8186" spans="28:28" x14ac:dyDescent="0.25">
      <c r="AB8186" s="46"/>
    </row>
    <row r="8187" spans="28:28" x14ac:dyDescent="0.25">
      <c r="AB8187" s="46"/>
    </row>
    <row r="8188" spans="28:28" x14ac:dyDescent="0.25">
      <c r="AB8188" s="46"/>
    </row>
    <row r="8189" spans="28:28" x14ac:dyDescent="0.25">
      <c r="AB8189" s="46"/>
    </row>
    <row r="8190" spans="28:28" x14ac:dyDescent="0.25">
      <c r="AB8190" s="46"/>
    </row>
    <row r="8191" spans="28:28" x14ac:dyDescent="0.25">
      <c r="AB8191" s="46"/>
    </row>
    <row r="8192" spans="28:28" x14ac:dyDescent="0.25">
      <c r="AB8192" s="46"/>
    </row>
    <row r="8193" spans="28:28" x14ac:dyDescent="0.25">
      <c r="AB8193" s="46"/>
    </row>
    <row r="8194" spans="28:28" x14ac:dyDescent="0.25">
      <c r="AB8194" s="46"/>
    </row>
    <row r="8195" spans="28:28" x14ac:dyDescent="0.25">
      <c r="AB8195" s="46"/>
    </row>
    <row r="8196" spans="28:28" x14ac:dyDescent="0.25">
      <c r="AB8196" s="46"/>
    </row>
    <row r="8197" spans="28:28" x14ac:dyDescent="0.25">
      <c r="AB8197" s="46"/>
    </row>
    <row r="8198" spans="28:28" x14ac:dyDescent="0.25">
      <c r="AB8198" s="46"/>
    </row>
    <row r="8199" spans="28:28" x14ac:dyDescent="0.25">
      <c r="AB8199" s="46"/>
    </row>
    <row r="8200" spans="28:28" x14ac:dyDescent="0.25">
      <c r="AB8200" s="46"/>
    </row>
    <row r="8201" spans="28:28" x14ac:dyDescent="0.25">
      <c r="AB8201" s="46"/>
    </row>
    <row r="8202" spans="28:28" x14ac:dyDescent="0.25">
      <c r="AB8202" s="46"/>
    </row>
    <row r="8203" spans="28:28" x14ac:dyDescent="0.25">
      <c r="AB8203" s="46"/>
    </row>
    <row r="8204" spans="28:28" x14ac:dyDescent="0.25">
      <c r="AB8204" s="46"/>
    </row>
    <row r="8205" spans="28:28" x14ac:dyDescent="0.25">
      <c r="AB8205" s="46"/>
    </row>
    <row r="8206" spans="28:28" x14ac:dyDescent="0.25">
      <c r="AB8206" s="46"/>
    </row>
    <row r="8207" spans="28:28" x14ac:dyDescent="0.25">
      <c r="AB8207" s="46"/>
    </row>
    <row r="8208" spans="28:28" x14ac:dyDescent="0.25">
      <c r="AB8208" s="46"/>
    </row>
    <row r="8209" spans="28:28" x14ac:dyDescent="0.25">
      <c r="AB8209" s="46"/>
    </row>
    <row r="8210" spans="28:28" x14ac:dyDescent="0.25">
      <c r="AB8210" s="46"/>
    </row>
    <row r="8211" spans="28:28" x14ac:dyDescent="0.25">
      <c r="AB8211" s="46"/>
    </row>
    <row r="8212" spans="28:28" x14ac:dyDescent="0.25">
      <c r="AB8212" s="46"/>
    </row>
    <row r="8213" spans="28:28" x14ac:dyDescent="0.25">
      <c r="AB8213" s="46"/>
    </row>
    <row r="8214" spans="28:28" x14ac:dyDescent="0.25">
      <c r="AB8214" s="46"/>
    </row>
    <row r="8215" spans="28:28" x14ac:dyDescent="0.25">
      <c r="AB8215" s="46"/>
    </row>
    <row r="8216" spans="28:28" x14ac:dyDescent="0.25">
      <c r="AB8216" s="46"/>
    </row>
    <row r="8217" spans="28:28" x14ac:dyDescent="0.25">
      <c r="AB8217" s="46"/>
    </row>
    <row r="8218" spans="28:28" x14ac:dyDescent="0.25">
      <c r="AB8218" s="46"/>
    </row>
    <row r="8219" spans="28:28" x14ac:dyDescent="0.25">
      <c r="AB8219" s="46"/>
    </row>
    <row r="8220" spans="28:28" x14ac:dyDescent="0.25">
      <c r="AB8220" s="46"/>
    </row>
    <row r="8221" spans="28:28" x14ac:dyDescent="0.25">
      <c r="AB8221" s="46"/>
    </row>
    <row r="8222" spans="28:28" x14ac:dyDescent="0.25">
      <c r="AB8222" s="46"/>
    </row>
    <row r="8223" spans="28:28" x14ac:dyDescent="0.25">
      <c r="AB8223" s="46"/>
    </row>
    <row r="8224" spans="28:28" x14ac:dyDescent="0.25">
      <c r="AB8224" s="46"/>
    </row>
    <row r="8225" spans="28:28" x14ac:dyDescent="0.25">
      <c r="AB8225" s="46"/>
    </row>
    <row r="8226" spans="28:28" x14ac:dyDescent="0.25">
      <c r="AB8226" s="46"/>
    </row>
    <row r="8227" spans="28:28" x14ac:dyDescent="0.25">
      <c r="AB8227" s="46"/>
    </row>
    <row r="8228" spans="28:28" x14ac:dyDescent="0.25">
      <c r="AB8228" s="46"/>
    </row>
    <row r="8229" spans="28:28" x14ac:dyDescent="0.25">
      <c r="AB8229" s="46"/>
    </row>
    <row r="8230" spans="28:28" x14ac:dyDescent="0.25">
      <c r="AB8230" s="46"/>
    </row>
    <row r="8231" spans="28:28" x14ac:dyDescent="0.25">
      <c r="AB8231" s="46"/>
    </row>
    <row r="8232" spans="28:28" x14ac:dyDescent="0.25">
      <c r="AB8232" s="46"/>
    </row>
    <row r="8233" spans="28:28" x14ac:dyDescent="0.25">
      <c r="AB8233" s="46"/>
    </row>
    <row r="8234" spans="28:28" x14ac:dyDescent="0.25">
      <c r="AB8234" s="46"/>
    </row>
    <row r="8235" spans="28:28" x14ac:dyDescent="0.25">
      <c r="AB8235" s="46"/>
    </row>
    <row r="8236" spans="28:28" x14ac:dyDescent="0.25">
      <c r="AB8236" s="46"/>
    </row>
    <row r="8237" spans="28:28" x14ac:dyDescent="0.25">
      <c r="AB8237" s="46"/>
    </row>
    <row r="8238" spans="28:28" x14ac:dyDescent="0.25">
      <c r="AB8238" s="46"/>
    </row>
    <row r="8239" spans="28:28" x14ac:dyDescent="0.25">
      <c r="AB8239" s="46"/>
    </row>
    <row r="8240" spans="28:28" x14ac:dyDescent="0.25">
      <c r="AB8240" s="46"/>
    </row>
    <row r="8241" spans="28:28" x14ac:dyDescent="0.25">
      <c r="AB8241" s="46"/>
    </row>
    <row r="8242" spans="28:28" x14ac:dyDescent="0.25">
      <c r="AB8242" s="46"/>
    </row>
    <row r="8243" spans="28:28" x14ac:dyDescent="0.25">
      <c r="AB8243" s="46"/>
    </row>
    <row r="8244" spans="28:28" x14ac:dyDescent="0.25">
      <c r="AB8244" s="46"/>
    </row>
    <row r="8245" spans="28:28" x14ac:dyDescent="0.25">
      <c r="AB8245" s="46"/>
    </row>
    <row r="8246" spans="28:28" x14ac:dyDescent="0.25">
      <c r="AB8246" s="46"/>
    </row>
    <row r="8247" spans="28:28" x14ac:dyDescent="0.25">
      <c r="AB8247" s="46"/>
    </row>
    <row r="8248" spans="28:28" x14ac:dyDescent="0.25">
      <c r="AB8248" s="46"/>
    </row>
    <row r="8249" spans="28:28" x14ac:dyDescent="0.25">
      <c r="AB8249" s="46"/>
    </row>
    <row r="8250" spans="28:28" x14ac:dyDescent="0.25">
      <c r="AB8250" s="46"/>
    </row>
    <row r="8251" spans="28:28" x14ac:dyDescent="0.25">
      <c r="AB8251" s="46"/>
    </row>
    <row r="8252" spans="28:28" x14ac:dyDescent="0.25">
      <c r="AB8252" s="46"/>
    </row>
    <row r="8253" spans="28:28" x14ac:dyDescent="0.25">
      <c r="AB8253" s="46"/>
    </row>
    <row r="8254" spans="28:28" x14ac:dyDescent="0.25">
      <c r="AB8254" s="46"/>
    </row>
    <row r="8255" spans="28:28" x14ac:dyDescent="0.25">
      <c r="AB8255" s="46"/>
    </row>
    <row r="8256" spans="28:28" x14ac:dyDescent="0.25">
      <c r="AB8256" s="46"/>
    </row>
    <row r="8257" spans="28:28" x14ac:dyDescent="0.25">
      <c r="AB8257" s="46"/>
    </row>
    <row r="8258" spans="28:28" x14ac:dyDescent="0.25">
      <c r="AB8258" s="46"/>
    </row>
    <row r="8259" spans="28:28" x14ac:dyDescent="0.25">
      <c r="AB8259" s="46"/>
    </row>
    <row r="8260" spans="28:28" x14ac:dyDescent="0.25">
      <c r="AB8260" s="46"/>
    </row>
    <row r="8261" spans="28:28" x14ac:dyDescent="0.25">
      <c r="AB8261" s="46"/>
    </row>
    <row r="8262" spans="28:28" x14ac:dyDescent="0.25">
      <c r="AB8262" s="46"/>
    </row>
    <row r="8263" spans="28:28" x14ac:dyDescent="0.25">
      <c r="AB8263" s="46"/>
    </row>
    <row r="8264" spans="28:28" x14ac:dyDescent="0.25">
      <c r="AB8264" s="46"/>
    </row>
    <row r="8265" spans="28:28" x14ac:dyDescent="0.25">
      <c r="AB8265" s="46"/>
    </row>
    <row r="8266" spans="28:28" x14ac:dyDescent="0.25">
      <c r="AB8266" s="46"/>
    </row>
    <row r="8267" spans="28:28" x14ac:dyDescent="0.25">
      <c r="AB8267" s="46"/>
    </row>
    <row r="8268" spans="28:28" x14ac:dyDescent="0.25">
      <c r="AB8268" s="46"/>
    </row>
    <row r="8269" spans="28:28" x14ac:dyDescent="0.25">
      <c r="AB8269" s="46"/>
    </row>
    <row r="8270" spans="28:28" x14ac:dyDescent="0.25">
      <c r="AB8270" s="46"/>
    </row>
    <row r="8271" spans="28:28" x14ac:dyDescent="0.25">
      <c r="AB8271" s="46"/>
    </row>
    <row r="8272" spans="28:28" x14ac:dyDescent="0.25">
      <c r="AB8272" s="46"/>
    </row>
    <row r="8273" spans="28:28" x14ac:dyDescent="0.25">
      <c r="AB8273" s="46"/>
    </row>
    <row r="8274" spans="28:28" x14ac:dyDescent="0.25">
      <c r="AB8274" s="46"/>
    </row>
    <row r="8275" spans="28:28" x14ac:dyDescent="0.25">
      <c r="AB8275" s="46"/>
    </row>
    <row r="8276" spans="28:28" x14ac:dyDescent="0.25">
      <c r="AB8276" s="46"/>
    </row>
    <row r="8277" spans="28:28" x14ac:dyDescent="0.25">
      <c r="AB8277" s="46"/>
    </row>
    <row r="8278" spans="28:28" x14ac:dyDescent="0.25">
      <c r="AB8278" s="46"/>
    </row>
    <row r="8279" spans="28:28" x14ac:dyDescent="0.25">
      <c r="AB8279" s="46"/>
    </row>
    <row r="8280" spans="28:28" x14ac:dyDescent="0.25">
      <c r="AB8280" s="46"/>
    </row>
    <row r="8281" spans="28:28" x14ac:dyDescent="0.25">
      <c r="AB8281" s="46"/>
    </row>
    <row r="8282" spans="28:28" x14ac:dyDescent="0.25">
      <c r="AB8282" s="46"/>
    </row>
    <row r="8283" spans="28:28" x14ac:dyDescent="0.25">
      <c r="AB8283" s="46"/>
    </row>
    <row r="8284" spans="28:28" x14ac:dyDescent="0.25">
      <c r="AB8284" s="46"/>
    </row>
    <row r="8285" spans="28:28" x14ac:dyDescent="0.25">
      <c r="AB8285" s="46"/>
    </row>
    <row r="8286" spans="28:28" x14ac:dyDescent="0.25">
      <c r="AB8286" s="46"/>
    </row>
    <row r="8287" spans="28:28" x14ac:dyDescent="0.25">
      <c r="AB8287" s="46"/>
    </row>
    <row r="8288" spans="28:28" x14ac:dyDescent="0.25">
      <c r="AB8288" s="46"/>
    </row>
    <row r="8289" spans="28:28" x14ac:dyDescent="0.25">
      <c r="AB8289" s="46"/>
    </row>
    <row r="8290" spans="28:28" x14ac:dyDescent="0.25">
      <c r="AB8290" s="46"/>
    </row>
    <row r="8291" spans="28:28" x14ac:dyDescent="0.25">
      <c r="AB8291" s="46"/>
    </row>
    <row r="8292" spans="28:28" x14ac:dyDescent="0.25">
      <c r="AB8292" s="46"/>
    </row>
    <row r="8293" spans="28:28" x14ac:dyDescent="0.25">
      <c r="AB8293" s="46"/>
    </row>
    <row r="8294" spans="28:28" x14ac:dyDescent="0.25">
      <c r="AB8294" s="46"/>
    </row>
    <row r="8295" spans="28:28" x14ac:dyDescent="0.25">
      <c r="AB8295" s="46"/>
    </row>
    <row r="8296" spans="28:28" x14ac:dyDescent="0.25">
      <c r="AB8296" s="46"/>
    </row>
    <row r="8297" spans="28:28" x14ac:dyDescent="0.25">
      <c r="AB8297" s="46"/>
    </row>
    <row r="8298" spans="28:28" x14ac:dyDescent="0.25">
      <c r="AB8298" s="46"/>
    </row>
    <row r="8299" spans="28:28" x14ac:dyDescent="0.25">
      <c r="AB8299" s="46"/>
    </row>
    <row r="8300" spans="28:28" x14ac:dyDescent="0.25">
      <c r="AB8300" s="46"/>
    </row>
    <row r="8301" spans="28:28" x14ac:dyDescent="0.25">
      <c r="AB8301" s="46"/>
    </row>
    <row r="8302" spans="28:28" x14ac:dyDescent="0.25">
      <c r="AB8302" s="46"/>
    </row>
    <row r="8303" spans="28:28" x14ac:dyDescent="0.25">
      <c r="AB8303" s="46"/>
    </row>
    <row r="8304" spans="28:28" x14ac:dyDescent="0.25">
      <c r="AB8304" s="46"/>
    </row>
    <row r="8305" spans="28:28" x14ac:dyDescent="0.25">
      <c r="AB8305" s="46"/>
    </row>
    <row r="8306" spans="28:28" x14ac:dyDescent="0.25">
      <c r="AB8306" s="46"/>
    </row>
    <row r="8307" spans="28:28" x14ac:dyDescent="0.25">
      <c r="AB8307" s="46"/>
    </row>
    <row r="8308" spans="28:28" x14ac:dyDescent="0.25">
      <c r="AB8308" s="46"/>
    </row>
    <row r="8309" spans="28:28" x14ac:dyDescent="0.25">
      <c r="AB8309" s="46"/>
    </row>
    <row r="8310" spans="28:28" x14ac:dyDescent="0.25">
      <c r="AB8310" s="46"/>
    </row>
    <row r="8311" spans="28:28" x14ac:dyDescent="0.25">
      <c r="AB8311" s="46"/>
    </row>
    <row r="8312" spans="28:28" x14ac:dyDescent="0.25">
      <c r="AB8312" s="46"/>
    </row>
    <row r="8313" spans="28:28" x14ac:dyDescent="0.25">
      <c r="AB8313" s="46"/>
    </row>
    <row r="8314" spans="28:28" x14ac:dyDescent="0.25">
      <c r="AB8314" s="46"/>
    </row>
    <row r="8315" spans="28:28" x14ac:dyDescent="0.25">
      <c r="AB8315" s="46"/>
    </row>
    <row r="8316" spans="28:28" x14ac:dyDescent="0.25">
      <c r="AB8316" s="46"/>
    </row>
    <row r="8317" spans="28:28" x14ac:dyDescent="0.25">
      <c r="AB8317" s="46"/>
    </row>
    <row r="8318" spans="28:28" x14ac:dyDescent="0.25">
      <c r="AB8318" s="46"/>
    </row>
    <row r="8319" spans="28:28" x14ac:dyDescent="0.25">
      <c r="AB8319" s="46"/>
    </row>
    <row r="8320" spans="28:28" x14ac:dyDescent="0.25">
      <c r="AB8320" s="46"/>
    </row>
    <row r="8321" spans="28:28" x14ac:dyDescent="0.25">
      <c r="AB8321" s="46"/>
    </row>
    <row r="8322" spans="28:28" x14ac:dyDescent="0.25">
      <c r="AB8322" s="46"/>
    </row>
    <row r="8323" spans="28:28" x14ac:dyDescent="0.25">
      <c r="AB8323" s="46"/>
    </row>
    <row r="8324" spans="28:28" x14ac:dyDescent="0.25">
      <c r="AB8324" s="46"/>
    </row>
    <row r="8325" spans="28:28" x14ac:dyDescent="0.25">
      <c r="AB8325" s="46"/>
    </row>
    <row r="8326" spans="28:28" x14ac:dyDescent="0.25">
      <c r="AB8326" s="46"/>
    </row>
    <row r="8327" spans="28:28" x14ac:dyDescent="0.25">
      <c r="AB8327" s="46"/>
    </row>
    <row r="8328" spans="28:28" x14ac:dyDescent="0.25">
      <c r="AB8328" s="46"/>
    </row>
    <row r="8329" spans="28:28" x14ac:dyDescent="0.25">
      <c r="AB8329" s="46"/>
    </row>
    <row r="8330" spans="28:28" x14ac:dyDescent="0.25">
      <c r="AB8330" s="46"/>
    </row>
    <row r="8331" spans="28:28" x14ac:dyDescent="0.25">
      <c r="AB8331" s="46"/>
    </row>
    <row r="8332" spans="28:28" x14ac:dyDescent="0.25">
      <c r="AB8332" s="46"/>
    </row>
    <row r="8333" spans="28:28" x14ac:dyDescent="0.25">
      <c r="AB8333" s="46"/>
    </row>
    <row r="8334" spans="28:28" x14ac:dyDescent="0.25">
      <c r="AB8334" s="46"/>
    </row>
    <row r="8335" spans="28:28" x14ac:dyDescent="0.25">
      <c r="AB8335" s="46"/>
    </row>
    <row r="8336" spans="28:28" x14ac:dyDescent="0.25">
      <c r="AB8336" s="46"/>
    </row>
    <row r="8337" spans="28:28" x14ac:dyDescent="0.25">
      <c r="AB8337" s="46"/>
    </row>
    <row r="8338" spans="28:28" x14ac:dyDescent="0.25">
      <c r="AB8338" s="46"/>
    </row>
    <row r="8339" spans="28:28" x14ac:dyDescent="0.25">
      <c r="AB8339" s="46"/>
    </row>
    <row r="8340" spans="28:28" x14ac:dyDescent="0.25">
      <c r="AB8340" s="46"/>
    </row>
    <row r="8341" spans="28:28" x14ac:dyDescent="0.25">
      <c r="AB8341" s="46"/>
    </row>
    <row r="8342" spans="28:28" x14ac:dyDescent="0.25">
      <c r="AB8342" s="46"/>
    </row>
    <row r="8343" spans="28:28" x14ac:dyDescent="0.25">
      <c r="AB8343" s="46"/>
    </row>
    <row r="8344" spans="28:28" x14ac:dyDescent="0.25">
      <c r="AB8344" s="46"/>
    </row>
    <row r="8345" spans="28:28" x14ac:dyDescent="0.25">
      <c r="AB8345" s="46"/>
    </row>
    <row r="8346" spans="28:28" x14ac:dyDescent="0.25">
      <c r="AB8346" s="46"/>
    </row>
    <row r="8347" spans="28:28" x14ac:dyDescent="0.25">
      <c r="AB8347" s="46"/>
    </row>
    <row r="8348" spans="28:28" x14ac:dyDescent="0.25">
      <c r="AB8348" s="46"/>
    </row>
    <row r="8349" spans="28:28" x14ac:dyDescent="0.25">
      <c r="AB8349" s="46"/>
    </row>
    <row r="8350" spans="28:28" x14ac:dyDescent="0.25">
      <c r="AB8350" s="46"/>
    </row>
    <row r="8351" spans="28:28" x14ac:dyDescent="0.25">
      <c r="AB8351" s="46"/>
    </row>
    <row r="8352" spans="28:28" x14ac:dyDescent="0.25">
      <c r="AB8352" s="46"/>
    </row>
    <row r="8353" spans="28:28" x14ac:dyDescent="0.25">
      <c r="AB8353" s="46"/>
    </row>
    <row r="8354" spans="28:28" x14ac:dyDescent="0.25">
      <c r="AB8354" s="46"/>
    </row>
    <row r="8355" spans="28:28" x14ac:dyDescent="0.25">
      <c r="AB8355" s="46"/>
    </row>
    <row r="8356" spans="28:28" x14ac:dyDescent="0.25">
      <c r="AB8356" s="46"/>
    </row>
    <row r="8357" spans="28:28" x14ac:dyDescent="0.25">
      <c r="AB8357" s="46"/>
    </row>
    <row r="8358" spans="28:28" x14ac:dyDescent="0.25">
      <c r="AB8358" s="46"/>
    </row>
    <row r="8359" spans="28:28" x14ac:dyDescent="0.25">
      <c r="AB8359" s="46"/>
    </row>
    <row r="8360" spans="28:28" x14ac:dyDescent="0.25">
      <c r="AB8360" s="46"/>
    </row>
    <row r="8361" spans="28:28" x14ac:dyDescent="0.25">
      <c r="AB8361" s="46"/>
    </row>
    <row r="8362" spans="28:28" x14ac:dyDescent="0.25">
      <c r="AB8362" s="46"/>
    </row>
    <row r="8363" spans="28:28" x14ac:dyDescent="0.25">
      <c r="AB8363" s="46"/>
    </row>
    <row r="8364" spans="28:28" x14ac:dyDescent="0.25">
      <c r="AB8364" s="46"/>
    </row>
    <row r="8365" spans="28:28" x14ac:dyDescent="0.25">
      <c r="AB8365" s="46"/>
    </row>
    <row r="8366" spans="28:28" x14ac:dyDescent="0.25">
      <c r="AB8366" s="46"/>
    </row>
    <row r="8367" spans="28:28" x14ac:dyDescent="0.25">
      <c r="AB8367" s="46"/>
    </row>
    <row r="8368" spans="28:28" x14ac:dyDescent="0.25">
      <c r="AB8368" s="46"/>
    </row>
    <row r="8369" spans="28:28" x14ac:dyDescent="0.25">
      <c r="AB8369" s="46"/>
    </row>
    <row r="8370" spans="28:28" x14ac:dyDescent="0.25">
      <c r="AB8370" s="46"/>
    </row>
    <row r="8371" spans="28:28" x14ac:dyDescent="0.25">
      <c r="AB8371" s="46"/>
    </row>
    <row r="8372" spans="28:28" x14ac:dyDescent="0.25">
      <c r="AB8372" s="46"/>
    </row>
    <row r="8373" spans="28:28" x14ac:dyDescent="0.25">
      <c r="AB8373" s="46"/>
    </row>
    <row r="8374" spans="28:28" x14ac:dyDescent="0.25">
      <c r="AB8374" s="46"/>
    </row>
    <row r="8375" spans="28:28" x14ac:dyDescent="0.25">
      <c r="AB8375" s="46"/>
    </row>
    <row r="8376" spans="28:28" x14ac:dyDescent="0.25">
      <c r="AB8376" s="46"/>
    </row>
    <row r="8377" spans="28:28" x14ac:dyDescent="0.25">
      <c r="AB8377" s="46"/>
    </row>
    <row r="8378" spans="28:28" x14ac:dyDescent="0.25">
      <c r="AB8378" s="46"/>
    </row>
    <row r="8379" spans="28:28" x14ac:dyDescent="0.25">
      <c r="AB8379" s="46"/>
    </row>
    <row r="8380" spans="28:28" x14ac:dyDescent="0.25">
      <c r="AB8380" s="46"/>
    </row>
    <row r="8381" spans="28:28" x14ac:dyDescent="0.25">
      <c r="AB8381" s="46"/>
    </row>
    <row r="8382" spans="28:28" x14ac:dyDescent="0.25">
      <c r="AB8382" s="46"/>
    </row>
    <row r="8383" spans="28:28" x14ac:dyDescent="0.25">
      <c r="AB8383" s="46"/>
    </row>
    <row r="8384" spans="28:28" x14ac:dyDescent="0.25">
      <c r="AB8384" s="46"/>
    </row>
    <row r="8385" spans="28:28" x14ac:dyDescent="0.25">
      <c r="AB8385" s="46"/>
    </row>
    <row r="8386" spans="28:28" x14ac:dyDescent="0.25">
      <c r="AB8386" s="46"/>
    </row>
    <row r="8387" spans="28:28" x14ac:dyDescent="0.25">
      <c r="AB8387" s="46"/>
    </row>
    <row r="8388" spans="28:28" x14ac:dyDescent="0.25">
      <c r="AB8388" s="46"/>
    </row>
    <row r="8389" spans="28:28" x14ac:dyDescent="0.25">
      <c r="AB8389" s="46"/>
    </row>
    <row r="8390" spans="28:28" x14ac:dyDescent="0.25">
      <c r="AB8390" s="46"/>
    </row>
    <row r="8391" spans="28:28" x14ac:dyDescent="0.25">
      <c r="AB8391" s="46"/>
    </row>
    <row r="8392" spans="28:28" x14ac:dyDescent="0.25">
      <c r="AB8392" s="46"/>
    </row>
    <row r="8393" spans="28:28" x14ac:dyDescent="0.25">
      <c r="AB8393" s="46"/>
    </row>
    <row r="8394" spans="28:28" x14ac:dyDescent="0.25">
      <c r="AB8394" s="46"/>
    </row>
    <row r="8395" spans="28:28" x14ac:dyDescent="0.25">
      <c r="AB8395" s="46"/>
    </row>
    <row r="8396" spans="28:28" x14ac:dyDescent="0.25">
      <c r="AB8396" s="46"/>
    </row>
    <row r="8397" spans="28:28" x14ac:dyDescent="0.25">
      <c r="AB8397" s="46"/>
    </row>
    <row r="8398" spans="28:28" x14ac:dyDescent="0.25">
      <c r="AB8398" s="46"/>
    </row>
    <row r="8399" spans="28:28" x14ac:dyDescent="0.25">
      <c r="AB8399" s="46"/>
    </row>
    <row r="8400" spans="28:28" x14ac:dyDescent="0.25">
      <c r="AB8400" s="46"/>
    </row>
    <row r="8401" spans="28:28" x14ac:dyDescent="0.25">
      <c r="AB8401" s="46"/>
    </row>
    <row r="8402" spans="28:28" x14ac:dyDescent="0.25">
      <c r="AB8402" s="46"/>
    </row>
    <row r="8403" spans="28:28" x14ac:dyDescent="0.25">
      <c r="AB8403" s="46"/>
    </row>
    <row r="8404" spans="28:28" x14ac:dyDescent="0.25">
      <c r="AB8404" s="46"/>
    </row>
    <row r="8405" spans="28:28" x14ac:dyDescent="0.25">
      <c r="AB8405" s="46"/>
    </row>
    <row r="8406" spans="28:28" x14ac:dyDescent="0.25">
      <c r="AB8406" s="46"/>
    </row>
    <row r="8407" spans="28:28" x14ac:dyDescent="0.25">
      <c r="AB8407" s="46"/>
    </row>
    <row r="8408" spans="28:28" x14ac:dyDescent="0.25">
      <c r="AB8408" s="46"/>
    </row>
    <row r="8409" spans="28:28" x14ac:dyDescent="0.25">
      <c r="AB8409" s="46"/>
    </row>
    <row r="8410" spans="28:28" x14ac:dyDescent="0.25">
      <c r="AB8410" s="46"/>
    </row>
    <row r="8411" spans="28:28" x14ac:dyDescent="0.25">
      <c r="AB8411" s="46"/>
    </row>
    <row r="8412" spans="28:28" x14ac:dyDescent="0.25">
      <c r="AB8412" s="46"/>
    </row>
    <row r="8413" spans="28:28" x14ac:dyDescent="0.25">
      <c r="AB8413" s="46"/>
    </row>
    <row r="8414" spans="28:28" x14ac:dyDescent="0.25">
      <c r="AB8414" s="46"/>
    </row>
    <row r="8415" spans="28:28" x14ac:dyDescent="0.25">
      <c r="AB8415" s="46"/>
    </row>
    <row r="8416" spans="28:28" x14ac:dyDescent="0.25">
      <c r="AB8416" s="46"/>
    </row>
    <row r="8417" spans="28:28" x14ac:dyDescent="0.25">
      <c r="AB8417" s="46"/>
    </row>
    <row r="8418" spans="28:28" x14ac:dyDescent="0.25">
      <c r="AB8418" s="46"/>
    </row>
    <row r="8419" spans="28:28" x14ac:dyDescent="0.25">
      <c r="AB8419" s="46"/>
    </row>
    <row r="8420" spans="28:28" x14ac:dyDescent="0.25">
      <c r="AB8420" s="46"/>
    </row>
    <row r="8421" spans="28:28" x14ac:dyDescent="0.25">
      <c r="AB8421" s="46"/>
    </row>
    <row r="8422" spans="28:28" x14ac:dyDescent="0.25">
      <c r="AB8422" s="46"/>
    </row>
    <row r="8423" spans="28:28" x14ac:dyDescent="0.25">
      <c r="AB8423" s="46"/>
    </row>
    <row r="8424" spans="28:28" x14ac:dyDescent="0.25">
      <c r="AB8424" s="46"/>
    </row>
    <row r="8425" spans="28:28" x14ac:dyDescent="0.25">
      <c r="AB8425" s="46"/>
    </row>
    <row r="8426" spans="28:28" x14ac:dyDescent="0.25">
      <c r="AB8426" s="46"/>
    </row>
    <row r="8427" spans="28:28" x14ac:dyDescent="0.25">
      <c r="AB8427" s="46"/>
    </row>
    <row r="8428" spans="28:28" x14ac:dyDescent="0.25">
      <c r="AB8428" s="46"/>
    </row>
    <row r="8429" spans="28:28" x14ac:dyDescent="0.25">
      <c r="AB8429" s="46"/>
    </row>
    <row r="8430" spans="28:28" x14ac:dyDescent="0.25">
      <c r="AB8430" s="46"/>
    </row>
    <row r="8431" spans="28:28" x14ac:dyDescent="0.25">
      <c r="AB8431" s="46"/>
    </row>
    <row r="8432" spans="28:28" x14ac:dyDescent="0.25">
      <c r="AB8432" s="46"/>
    </row>
    <row r="8433" spans="28:28" x14ac:dyDescent="0.25">
      <c r="AB8433" s="46"/>
    </row>
    <row r="8434" spans="28:28" x14ac:dyDescent="0.25">
      <c r="AB8434" s="46"/>
    </row>
    <row r="8435" spans="28:28" x14ac:dyDescent="0.25">
      <c r="AB8435" s="46"/>
    </row>
    <row r="8436" spans="28:28" x14ac:dyDescent="0.25">
      <c r="AB8436" s="46"/>
    </row>
    <row r="8437" spans="28:28" x14ac:dyDescent="0.25">
      <c r="AB8437" s="46"/>
    </row>
    <row r="8438" spans="28:28" x14ac:dyDescent="0.25">
      <c r="AB8438" s="46"/>
    </row>
    <row r="8439" spans="28:28" x14ac:dyDescent="0.25">
      <c r="AB8439" s="46"/>
    </row>
    <row r="8440" spans="28:28" x14ac:dyDescent="0.25">
      <c r="AB8440" s="46"/>
    </row>
    <row r="8441" spans="28:28" x14ac:dyDescent="0.25">
      <c r="AB8441" s="46"/>
    </row>
    <row r="8442" spans="28:28" x14ac:dyDescent="0.25">
      <c r="AB8442" s="46"/>
    </row>
    <row r="8443" spans="28:28" x14ac:dyDescent="0.25">
      <c r="AB8443" s="46"/>
    </row>
    <row r="8444" spans="28:28" x14ac:dyDescent="0.25">
      <c r="AB8444" s="46"/>
    </row>
    <row r="8445" spans="28:28" x14ac:dyDescent="0.25">
      <c r="AB8445" s="46"/>
    </row>
    <row r="8446" spans="28:28" x14ac:dyDescent="0.25">
      <c r="AB8446" s="46"/>
    </row>
    <row r="8447" spans="28:28" x14ac:dyDescent="0.25">
      <c r="AB8447" s="46"/>
    </row>
    <row r="8448" spans="28:28" x14ac:dyDescent="0.25">
      <c r="AB8448" s="46"/>
    </row>
    <row r="8449" spans="28:28" x14ac:dyDescent="0.25">
      <c r="AB8449" s="46"/>
    </row>
    <row r="8450" spans="28:28" x14ac:dyDescent="0.25">
      <c r="AB8450" s="46"/>
    </row>
    <row r="8451" spans="28:28" x14ac:dyDescent="0.25">
      <c r="AB8451" s="46"/>
    </row>
    <row r="8452" spans="28:28" x14ac:dyDescent="0.25">
      <c r="AB8452" s="46"/>
    </row>
    <row r="8453" spans="28:28" x14ac:dyDescent="0.25">
      <c r="AB8453" s="46"/>
    </row>
    <row r="8454" spans="28:28" x14ac:dyDescent="0.25">
      <c r="AB8454" s="46"/>
    </row>
    <row r="8455" spans="28:28" x14ac:dyDescent="0.25">
      <c r="AB8455" s="46"/>
    </row>
    <row r="8456" spans="28:28" x14ac:dyDescent="0.25">
      <c r="AB8456" s="46"/>
    </row>
    <row r="8457" spans="28:28" x14ac:dyDescent="0.25">
      <c r="AB8457" s="46"/>
    </row>
    <row r="8458" spans="28:28" x14ac:dyDescent="0.25">
      <c r="AB8458" s="46"/>
    </row>
    <row r="8459" spans="28:28" x14ac:dyDescent="0.25">
      <c r="AB8459" s="46"/>
    </row>
    <row r="8460" spans="28:28" x14ac:dyDescent="0.25">
      <c r="AB8460" s="46"/>
    </row>
    <row r="8461" spans="28:28" x14ac:dyDescent="0.25">
      <c r="AB8461" s="46"/>
    </row>
    <row r="8462" spans="28:28" x14ac:dyDescent="0.25">
      <c r="AB8462" s="46"/>
    </row>
    <row r="8463" spans="28:28" x14ac:dyDescent="0.25">
      <c r="AB8463" s="46"/>
    </row>
    <row r="8464" spans="28:28" x14ac:dyDescent="0.25">
      <c r="AB8464" s="46"/>
    </row>
    <row r="8465" spans="28:28" x14ac:dyDescent="0.25">
      <c r="AB8465" s="46"/>
    </row>
    <row r="8466" spans="28:28" x14ac:dyDescent="0.25">
      <c r="AB8466" s="46"/>
    </row>
    <row r="8467" spans="28:28" x14ac:dyDescent="0.25">
      <c r="AB8467" s="46"/>
    </row>
    <row r="8468" spans="28:28" x14ac:dyDescent="0.25">
      <c r="AB8468" s="46"/>
    </row>
    <row r="8469" spans="28:28" x14ac:dyDescent="0.25">
      <c r="AB8469" s="46"/>
    </row>
    <row r="8470" spans="28:28" x14ac:dyDescent="0.25">
      <c r="AB8470" s="46"/>
    </row>
    <row r="8471" spans="28:28" x14ac:dyDescent="0.25">
      <c r="AB8471" s="46"/>
    </row>
    <row r="8472" spans="28:28" x14ac:dyDescent="0.25">
      <c r="AB8472" s="46"/>
    </row>
    <row r="8473" spans="28:28" x14ac:dyDescent="0.25">
      <c r="AB8473" s="46"/>
    </row>
    <row r="8474" spans="28:28" x14ac:dyDescent="0.25">
      <c r="AB8474" s="46"/>
    </row>
    <row r="8475" spans="28:28" x14ac:dyDescent="0.25">
      <c r="AB8475" s="46"/>
    </row>
    <row r="8476" spans="28:28" x14ac:dyDescent="0.25">
      <c r="AB8476" s="46"/>
    </row>
    <row r="8477" spans="28:28" x14ac:dyDescent="0.25">
      <c r="AB8477" s="46"/>
    </row>
    <row r="8478" spans="28:28" x14ac:dyDescent="0.25">
      <c r="AB8478" s="46"/>
    </row>
    <row r="8479" spans="28:28" x14ac:dyDescent="0.25">
      <c r="AB8479" s="46"/>
    </row>
    <row r="8480" spans="28:28" x14ac:dyDescent="0.25">
      <c r="AB8480" s="46"/>
    </row>
    <row r="8481" spans="28:28" x14ac:dyDescent="0.25">
      <c r="AB8481" s="46"/>
    </row>
    <row r="8482" spans="28:28" x14ac:dyDescent="0.25">
      <c r="AB8482" s="46"/>
    </row>
    <row r="8483" spans="28:28" x14ac:dyDescent="0.25">
      <c r="AB8483" s="46"/>
    </row>
    <row r="8484" spans="28:28" x14ac:dyDescent="0.25">
      <c r="AB8484" s="46"/>
    </row>
    <row r="8485" spans="28:28" x14ac:dyDescent="0.25">
      <c r="AB8485" s="46"/>
    </row>
    <row r="8486" spans="28:28" x14ac:dyDescent="0.25">
      <c r="AB8486" s="46"/>
    </row>
    <row r="8487" spans="28:28" x14ac:dyDescent="0.25">
      <c r="AB8487" s="46"/>
    </row>
    <row r="8488" spans="28:28" x14ac:dyDescent="0.25">
      <c r="AB8488" s="46"/>
    </row>
    <row r="8489" spans="28:28" x14ac:dyDescent="0.25">
      <c r="AB8489" s="46"/>
    </row>
    <row r="8490" spans="28:28" x14ac:dyDescent="0.25">
      <c r="AB8490" s="46"/>
    </row>
    <row r="8491" spans="28:28" x14ac:dyDescent="0.25">
      <c r="AB8491" s="46"/>
    </row>
    <row r="8492" spans="28:28" x14ac:dyDescent="0.25">
      <c r="AB8492" s="46"/>
    </row>
    <row r="8493" spans="28:28" x14ac:dyDescent="0.25">
      <c r="AB8493" s="46"/>
    </row>
    <row r="8494" spans="28:28" x14ac:dyDescent="0.25">
      <c r="AB8494" s="46"/>
    </row>
    <row r="8495" spans="28:28" x14ac:dyDescent="0.25">
      <c r="AB8495" s="46"/>
    </row>
    <row r="8496" spans="28:28" x14ac:dyDescent="0.25">
      <c r="AB8496" s="46"/>
    </row>
    <row r="8497" spans="28:28" x14ac:dyDescent="0.25">
      <c r="AB8497" s="46"/>
    </row>
    <row r="8498" spans="28:28" x14ac:dyDescent="0.25">
      <c r="AB8498" s="46"/>
    </row>
    <row r="8499" spans="28:28" x14ac:dyDescent="0.25">
      <c r="AB8499" s="46"/>
    </row>
    <row r="8500" spans="28:28" x14ac:dyDescent="0.25">
      <c r="AB8500" s="46"/>
    </row>
    <row r="8501" spans="28:28" x14ac:dyDescent="0.25">
      <c r="AB8501" s="46"/>
    </row>
    <row r="8502" spans="28:28" x14ac:dyDescent="0.25">
      <c r="AB8502" s="46"/>
    </row>
    <row r="8503" spans="28:28" x14ac:dyDescent="0.25">
      <c r="AB8503" s="46"/>
    </row>
    <row r="8504" spans="28:28" x14ac:dyDescent="0.25">
      <c r="AB8504" s="46"/>
    </row>
    <row r="8505" spans="28:28" x14ac:dyDescent="0.25">
      <c r="AB8505" s="46"/>
    </row>
    <row r="8506" spans="28:28" x14ac:dyDescent="0.25">
      <c r="AB8506" s="46"/>
    </row>
    <row r="8507" spans="28:28" x14ac:dyDescent="0.25">
      <c r="AB8507" s="46"/>
    </row>
    <row r="8508" spans="28:28" x14ac:dyDescent="0.25">
      <c r="AB8508" s="46"/>
    </row>
    <row r="8509" spans="28:28" x14ac:dyDescent="0.25">
      <c r="AB8509" s="46"/>
    </row>
    <row r="8510" spans="28:28" x14ac:dyDescent="0.25">
      <c r="AB8510" s="46"/>
    </row>
    <row r="8511" spans="28:28" x14ac:dyDescent="0.25">
      <c r="AB8511" s="46"/>
    </row>
    <row r="8512" spans="28:28" x14ac:dyDescent="0.25">
      <c r="AB8512" s="46"/>
    </row>
    <row r="8513" spans="28:28" x14ac:dyDescent="0.25">
      <c r="AB8513" s="46"/>
    </row>
    <row r="8514" spans="28:28" x14ac:dyDescent="0.25">
      <c r="AB8514" s="46"/>
    </row>
    <row r="8515" spans="28:28" x14ac:dyDescent="0.25">
      <c r="AB8515" s="46"/>
    </row>
    <row r="8516" spans="28:28" x14ac:dyDescent="0.25">
      <c r="AB8516" s="46"/>
    </row>
    <row r="8517" spans="28:28" x14ac:dyDescent="0.25">
      <c r="AB8517" s="46"/>
    </row>
    <row r="8518" spans="28:28" x14ac:dyDescent="0.25">
      <c r="AB8518" s="46"/>
    </row>
    <row r="8519" spans="28:28" x14ac:dyDescent="0.25">
      <c r="AB8519" s="46"/>
    </row>
    <row r="8520" spans="28:28" x14ac:dyDescent="0.25">
      <c r="AB8520" s="46"/>
    </row>
    <row r="8521" spans="28:28" x14ac:dyDescent="0.25">
      <c r="AB8521" s="46"/>
    </row>
    <row r="8522" spans="28:28" x14ac:dyDescent="0.25">
      <c r="AB8522" s="46"/>
    </row>
    <row r="8523" spans="28:28" x14ac:dyDescent="0.25">
      <c r="AB8523" s="46"/>
    </row>
    <row r="8524" spans="28:28" x14ac:dyDescent="0.25">
      <c r="AB8524" s="46"/>
    </row>
    <row r="8525" spans="28:28" x14ac:dyDescent="0.25">
      <c r="AB8525" s="46"/>
    </row>
    <row r="8526" spans="28:28" x14ac:dyDescent="0.25">
      <c r="AB8526" s="46"/>
    </row>
    <row r="8527" spans="28:28" x14ac:dyDescent="0.25">
      <c r="AB8527" s="46"/>
    </row>
    <row r="8528" spans="28:28" x14ac:dyDescent="0.25">
      <c r="AB8528" s="46"/>
    </row>
    <row r="8529" spans="28:28" x14ac:dyDescent="0.25">
      <c r="AB8529" s="46"/>
    </row>
    <row r="8530" spans="28:28" x14ac:dyDescent="0.25">
      <c r="AB8530" s="46"/>
    </row>
    <row r="8531" spans="28:28" x14ac:dyDescent="0.25">
      <c r="AB8531" s="46"/>
    </row>
    <row r="8532" spans="28:28" x14ac:dyDescent="0.25">
      <c r="AB8532" s="46"/>
    </row>
    <row r="8533" spans="28:28" x14ac:dyDescent="0.25">
      <c r="AB8533" s="46"/>
    </row>
    <row r="8534" spans="28:28" x14ac:dyDescent="0.25">
      <c r="AB8534" s="46"/>
    </row>
    <row r="8535" spans="28:28" x14ac:dyDescent="0.25">
      <c r="AB8535" s="46"/>
    </row>
    <row r="8536" spans="28:28" x14ac:dyDescent="0.25">
      <c r="AB8536" s="46"/>
    </row>
    <row r="8537" spans="28:28" x14ac:dyDescent="0.25">
      <c r="AB8537" s="46"/>
    </row>
    <row r="8538" spans="28:28" x14ac:dyDescent="0.25">
      <c r="AB8538" s="46"/>
    </row>
    <row r="8539" spans="28:28" x14ac:dyDescent="0.25">
      <c r="AB8539" s="46"/>
    </row>
    <row r="8540" spans="28:28" x14ac:dyDescent="0.25">
      <c r="AB8540" s="46"/>
    </row>
    <row r="8541" spans="28:28" x14ac:dyDescent="0.25">
      <c r="AB8541" s="46"/>
    </row>
    <row r="8542" spans="28:28" x14ac:dyDescent="0.25">
      <c r="AB8542" s="46"/>
    </row>
    <row r="8543" spans="28:28" x14ac:dyDescent="0.25">
      <c r="AB8543" s="46"/>
    </row>
    <row r="8544" spans="28:28" x14ac:dyDescent="0.25">
      <c r="AB8544" s="46"/>
    </row>
    <row r="8545" spans="28:28" x14ac:dyDescent="0.25">
      <c r="AB8545" s="46"/>
    </row>
    <row r="8546" spans="28:28" x14ac:dyDescent="0.25">
      <c r="AB8546" s="46"/>
    </row>
    <row r="8547" spans="28:28" x14ac:dyDescent="0.25">
      <c r="AB8547" s="46"/>
    </row>
    <row r="8548" spans="28:28" x14ac:dyDescent="0.25">
      <c r="AB8548" s="46"/>
    </row>
    <row r="8549" spans="28:28" x14ac:dyDescent="0.25">
      <c r="AB8549" s="46"/>
    </row>
    <row r="8550" spans="28:28" x14ac:dyDescent="0.25">
      <c r="AB8550" s="46"/>
    </row>
    <row r="8551" spans="28:28" x14ac:dyDescent="0.25">
      <c r="AB8551" s="46"/>
    </row>
    <row r="8552" spans="28:28" x14ac:dyDescent="0.25">
      <c r="AB8552" s="46"/>
    </row>
    <row r="8553" spans="28:28" x14ac:dyDescent="0.25">
      <c r="AB8553" s="46"/>
    </row>
    <row r="8554" spans="28:28" x14ac:dyDescent="0.25">
      <c r="AB8554" s="46"/>
    </row>
    <row r="8555" spans="28:28" x14ac:dyDescent="0.25">
      <c r="AB8555" s="46"/>
    </row>
    <row r="8556" spans="28:28" x14ac:dyDescent="0.25">
      <c r="AB8556" s="46"/>
    </row>
    <row r="8557" spans="28:28" x14ac:dyDescent="0.25">
      <c r="AB8557" s="46"/>
    </row>
    <row r="8558" spans="28:28" x14ac:dyDescent="0.25">
      <c r="AB8558" s="46"/>
    </row>
    <row r="8559" spans="28:28" x14ac:dyDescent="0.25">
      <c r="AB8559" s="46"/>
    </row>
    <row r="8560" spans="28:28" x14ac:dyDescent="0.25">
      <c r="AB8560" s="46"/>
    </row>
    <row r="8561" spans="28:28" x14ac:dyDescent="0.25">
      <c r="AB8561" s="46"/>
    </row>
    <row r="8562" spans="28:28" x14ac:dyDescent="0.25">
      <c r="AB8562" s="46"/>
    </row>
    <row r="8563" spans="28:28" x14ac:dyDescent="0.25">
      <c r="AB8563" s="46"/>
    </row>
    <row r="8564" spans="28:28" x14ac:dyDescent="0.25">
      <c r="AB8564" s="46"/>
    </row>
    <row r="8565" spans="28:28" x14ac:dyDescent="0.25">
      <c r="AB8565" s="46"/>
    </row>
    <row r="8566" spans="28:28" x14ac:dyDescent="0.25">
      <c r="AB8566" s="46"/>
    </row>
    <row r="8567" spans="28:28" x14ac:dyDescent="0.25">
      <c r="AB8567" s="46"/>
    </row>
    <row r="8568" spans="28:28" x14ac:dyDescent="0.25">
      <c r="AB8568" s="46"/>
    </row>
    <row r="8569" spans="28:28" x14ac:dyDescent="0.25">
      <c r="AB8569" s="46"/>
    </row>
    <row r="8570" spans="28:28" x14ac:dyDescent="0.25">
      <c r="AB8570" s="46"/>
    </row>
    <row r="8571" spans="28:28" x14ac:dyDescent="0.25">
      <c r="AB8571" s="46"/>
    </row>
    <row r="8572" spans="28:28" x14ac:dyDescent="0.25">
      <c r="AB8572" s="46"/>
    </row>
    <row r="8573" spans="28:28" x14ac:dyDescent="0.25">
      <c r="AB8573" s="46"/>
    </row>
    <row r="8574" spans="28:28" x14ac:dyDescent="0.25">
      <c r="AB8574" s="46"/>
    </row>
    <row r="8575" spans="28:28" x14ac:dyDescent="0.25">
      <c r="AB8575" s="46"/>
    </row>
    <row r="8576" spans="28:28" x14ac:dyDescent="0.25">
      <c r="AB8576" s="46"/>
    </row>
    <row r="8577" spans="28:28" x14ac:dyDescent="0.25">
      <c r="AB8577" s="46"/>
    </row>
    <row r="8578" spans="28:28" x14ac:dyDescent="0.25">
      <c r="AB8578" s="46"/>
    </row>
    <row r="8579" spans="28:28" x14ac:dyDescent="0.25">
      <c r="AB8579" s="46"/>
    </row>
    <row r="8580" spans="28:28" x14ac:dyDescent="0.25">
      <c r="AB8580" s="46"/>
    </row>
    <row r="8581" spans="28:28" x14ac:dyDescent="0.25">
      <c r="AB8581" s="46"/>
    </row>
    <row r="8582" spans="28:28" x14ac:dyDescent="0.25">
      <c r="AB8582" s="46"/>
    </row>
    <row r="8583" spans="28:28" x14ac:dyDescent="0.25">
      <c r="AB8583" s="46"/>
    </row>
    <row r="8584" spans="28:28" x14ac:dyDescent="0.25">
      <c r="AB8584" s="46"/>
    </row>
    <row r="8585" spans="28:28" x14ac:dyDescent="0.25">
      <c r="AB8585" s="46"/>
    </row>
    <row r="8586" spans="28:28" x14ac:dyDescent="0.25">
      <c r="AB8586" s="46"/>
    </row>
    <row r="8587" spans="28:28" x14ac:dyDescent="0.25">
      <c r="AB8587" s="46"/>
    </row>
    <row r="8588" spans="28:28" x14ac:dyDescent="0.25">
      <c r="AB8588" s="46"/>
    </row>
    <row r="8589" spans="28:28" x14ac:dyDescent="0.25">
      <c r="AB8589" s="46"/>
    </row>
    <row r="8590" spans="28:28" x14ac:dyDescent="0.25">
      <c r="AB8590" s="46"/>
    </row>
    <row r="8591" spans="28:28" x14ac:dyDescent="0.25">
      <c r="AB8591" s="46"/>
    </row>
    <row r="8592" spans="28:28" x14ac:dyDescent="0.25">
      <c r="AB8592" s="46"/>
    </row>
    <row r="8593" spans="28:28" x14ac:dyDescent="0.25">
      <c r="AB8593" s="46"/>
    </row>
    <row r="8594" spans="28:28" x14ac:dyDescent="0.25">
      <c r="AB8594" s="46"/>
    </row>
    <row r="8595" spans="28:28" x14ac:dyDescent="0.25">
      <c r="AB8595" s="46"/>
    </row>
    <row r="8596" spans="28:28" x14ac:dyDescent="0.25">
      <c r="AB8596" s="46"/>
    </row>
    <row r="8597" spans="28:28" x14ac:dyDescent="0.25">
      <c r="AB8597" s="46"/>
    </row>
    <row r="8598" spans="28:28" x14ac:dyDescent="0.25">
      <c r="AB8598" s="46"/>
    </row>
    <row r="8599" spans="28:28" x14ac:dyDescent="0.25">
      <c r="AB8599" s="46"/>
    </row>
    <row r="8600" spans="28:28" x14ac:dyDescent="0.25">
      <c r="AB8600" s="46"/>
    </row>
    <row r="8601" spans="28:28" x14ac:dyDescent="0.25">
      <c r="AB8601" s="46"/>
    </row>
    <row r="8602" spans="28:28" x14ac:dyDescent="0.25">
      <c r="AB8602" s="46"/>
    </row>
    <row r="8603" spans="28:28" x14ac:dyDescent="0.25">
      <c r="AB8603" s="46"/>
    </row>
    <row r="8604" spans="28:28" x14ac:dyDescent="0.25">
      <c r="AB8604" s="46"/>
    </row>
    <row r="8605" spans="28:28" x14ac:dyDescent="0.25">
      <c r="AB8605" s="46"/>
    </row>
    <row r="8606" spans="28:28" x14ac:dyDescent="0.25">
      <c r="AB8606" s="46"/>
    </row>
    <row r="8607" spans="28:28" x14ac:dyDescent="0.25">
      <c r="AB8607" s="46"/>
    </row>
    <row r="8608" spans="28:28" x14ac:dyDescent="0.25">
      <c r="AB8608" s="46"/>
    </row>
    <row r="8609" spans="28:28" x14ac:dyDescent="0.25">
      <c r="AB8609" s="46"/>
    </row>
    <row r="8610" spans="28:28" x14ac:dyDescent="0.25">
      <c r="AB8610" s="46"/>
    </row>
    <row r="8611" spans="28:28" x14ac:dyDescent="0.25">
      <c r="AB8611" s="46"/>
    </row>
    <row r="8612" spans="28:28" x14ac:dyDescent="0.25">
      <c r="AB8612" s="46"/>
    </row>
    <row r="8613" spans="28:28" x14ac:dyDescent="0.25">
      <c r="AB8613" s="46"/>
    </row>
    <row r="8614" spans="28:28" x14ac:dyDescent="0.25">
      <c r="AB8614" s="46"/>
    </row>
    <row r="8615" spans="28:28" x14ac:dyDescent="0.25">
      <c r="AB8615" s="46"/>
    </row>
    <row r="8616" spans="28:28" x14ac:dyDescent="0.25">
      <c r="AB8616" s="46"/>
    </row>
    <row r="8617" spans="28:28" x14ac:dyDescent="0.25">
      <c r="AB8617" s="46"/>
    </row>
    <row r="8618" spans="28:28" x14ac:dyDescent="0.25">
      <c r="AB8618" s="46"/>
    </row>
    <row r="8619" spans="28:28" x14ac:dyDescent="0.25">
      <c r="AB8619" s="46"/>
    </row>
    <row r="8620" spans="28:28" x14ac:dyDescent="0.25">
      <c r="AB8620" s="46"/>
    </row>
    <row r="8621" spans="28:28" x14ac:dyDescent="0.25">
      <c r="AB8621" s="46"/>
    </row>
    <row r="8622" spans="28:28" x14ac:dyDescent="0.25">
      <c r="AB8622" s="46"/>
    </row>
    <row r="8623" spans="28:28" x14ac:dyDescent="0.25">
      <c r="AB8623" s="46"/>
    </row>
    <row r="8624" spans="28:28" x14ac:dyDescent="0.25">
      <c r="AB8624" s="46"/>
    </row>
    <row r="8625" spans="28:28" x14ac:dyDescent="0.25">
      <c r="AB8625" s="46"/>
    </row>
    <row r="8626" spans="28:28" x14ac:dyDescent="0.25">
      <c r="AB8626" s="46"/>
    </row>
    <row r="8627" spans="28:28" x14ac:dyDescent="0.25">
      <c r="AB8627" s="46"/>
    </row>
    <row r="8628" spans="28:28" x14ac:dyDescent="0.25">
      <c r="AB8628" s="46"/>
    </row>
    <row r="8629" spans="28:28" x14ac:dyDescent="0.25">
      <c r="AB8629" s="46"/>
    </row>
    <row r="8630" spans="28:28" x14ac:dyDescent="0.25">
      <c r="AB8630" s="46"/>
    </row>
    <row r="8631" spans="28:28" x14ac:dyDescent="0.25">
      <c r="AB8631" s="46"/>
    </row>
    <row r="8632" spans="28:28" x14ac:dyDescent="0.25">
      <c r="AB8632" s="46"/>
    </row>
    <row r="8633" spans="28:28" x14ac:dyDescent="0.25">
      <c r="AB8633" s="46"/>
    </row>
    <row r="8634" spans="28:28" x14ac:dyDescent="0.25">
      <c r="AB8634" s="46"/>
    </row>
    <row r="8635" spans="28:28" x14ac:dyDescent="0.25">
      <c r="AB8635" s="46"/>
    </row>
    <row r="8636" spans="28:28" x14ac:dyDescent="0.25">
      <c r="AB8636" s="46"/>
    </row>
    <row r="8637" spans="28:28" x14ac:dyDescent="0.25">
      <c r="AB8637" s="46"/>
    </row>
    <row r="8638" spans="28:28" x14ac:dyDescent="0.25">
      <c r="AB8638" s="46"/>
    </row>
    <row r="8639" spans="28:28" x14ac:dyDescent="0.25">
      <c r="AB8639" s="46"/>
    </row>
    <row r="8640" spans="28:28" x14ac:dyDescent="0.25">
      <c r="AB8640" s="46"/>
    </row>
    <row r="8641" spans="28:28" x14ac:dyDescent="0.25">
      <c r="AB8641" s="46"/>
    </row>
    <row r="8642" spans="28:28" x14ac:dyDescent="0.25">
      <c r="AB8642" s="46"/>
    </row>
    <row r="8643" spans="28:28" x14ac:dyDescent="0.25">
      <c r="AB8643" s="46"/>
    </row>
    <row r="8644" spans="28:28" x14ac:dyDescent="0.25">
      <c r="AB8644" s="46"/>
    </row>
    <row r="8645" spans="28:28" x14ac:dyDescent="0.25">
      <c r="AB8645" s="46"/>
    </row>
    <row r="8646" spans="28:28" x14ac:dyDescent="0.25">
      <c r="AB8646" s="46"/>
    </row>
    <row r="8647" spans="28:28" x14ac:dyDescent="0.25">
      <c r="AB8647" s="46"/>
    </row>
    <row r="8648" spans="28:28" x14ac:dyDescent="0.25">
      <c r="AB8648" s="46"/>
    </row>
    <row r="8649" spans="28:28" x14ac:dyDescent="0.25">
      <c r="AB8649" s="46"/>
    </row>
    <row r="8650" spans="28:28" x14ac:dyDescent="0.25">
      <c r="AB8650" s="46"/>
    </row>
    <row r="8651" spans="28:28" x14ac:dyDescent="0.25">
      <c r="AB8651" s="46"/>
    </row>
    <row r="8652" spans="28:28" x14ac:dyDescent="0.25">
      <c r="AB8652" s="46"/>
    </row>
    <row r="8653" spans="28:28" x14ac:dyDescent="0.25">
      <c r="AB8653" s="46"/>
    </row>
    <row r="8654" spans="28:28" x14ac:dyDescent="0.25">
      <c r="AB8654" s="46"/>
    </row>
    <row r="8655" spans="28:28" x14ac:dyDescent="0.25">
      <c r="AB8655" s="46"/>
    </row>
    <row r="8656" spans="28:28" x14ac:dyDescent="0.25">
      <c r="AB8656" s="46"/>
    </row>
    <row r="8657" spans="28:28" x14ac:dyDescent="0.25">
      <c r="AB8657" s="46"/>
    </row>
    <row r="8658" spans="28:28" x14ac:dyDescent="0.25">
      <c r="AB8658" s="46"/>
    </row>
    <row r="8659" spans="28:28" x14ac:dyDescent="0.25">
      <c r="AB8659" s="46"/>
    </row>
    <row r="8660" spans="28:28" x14ac:dyDescent="0.25">
      <c r="AB8660" s="46"/>
    </row>
    <row r="8661" spans="28:28" x14ac:dyDescent="0.25">
      <c r="AB8661" s="46"/>
    </row>
    <row r="8662" spans="28:28" x14ac:dyDescent="0.25">
      <c r="AB8662" s="46"/>
    </row>
    <row r="8663" spans="28:28" x14ac:dyDescent="0.25">
      <c r="AB8663" s="46"/>
    </row>
    <row r="8664" spans="28:28" x14ac:dyDescent="0.25">
      <c r="AB8664" s="46"/>
    </row>
    <row r="8665" spans="28:28" x14ac:dyDescent="0.25">
      <c r="AB8665" s="46"/>
    </row>
    <row r="8666" spans="28:28" x14ac:dyDescent="0.25">
      <c r="AB8666" s="46"/>
    </row>
    <row r="8667" spans="28:28" x14ac:dyDescent="0.25">
      <c r="AB8667" s="46"/>
    </row>
    <row r="8668" spans="28:28" x14ac:dyDescent="0.25">
      <c r="AB8668" s="46"/>
    </row>
    <row r="8669" spans="28:28" x14ac:dyDescent="0.25">
      <c r="AB8669" s="46"/>
    </row>
    <row r="8670" spans="28:28" x14ac:dyDescent="0.25">
      <c r="AB8670" s="46"/>
    </row>
    <row r="8671" spans="28:28" x14ac:dyDescent="0.25">
      <c r="AB8671" s="46"/>
    </row>
    <row r="8672" spans="28:28" x14ac:dyDescent="0.25">
      <c r="AB8672" s="46"/>
    </row>
    <row r="8673" spans="28:28" x14ac:dyDescent="0.25">
      <c r="AB8673" s="46"/>
    </row>
    <row r="8674" spans="28:28" x14ac:dyDescent="0.25">
      <c r="AB8674" s="46"/>
    </row>
    <row r="8675" spans="28:28" x14ac:dyDescent="0.25">
      <c r="AB8675" s="46"/>
    </row>
    <row r="8676" spans="28:28" x14ac:dyDescent="0.25">
      <c r="AB8676" s="46"/>
    </row>
    <row r="8677" spans="28:28" x14ac:dyDescent="0.25">
      <c r="AB8677" s="46"/>
    </row>
    <row r="8678" spans="28:28" x14ac:dyDescent="0.25">
      <c r="AB8678" s="46"/>
    </row>
    <row r="8679" spans="28:28" x14ac:dyDescent="0.25">
      <c r="AB8679" s="46"/>
    </row>
    <row r="8680" spans="28:28" x14ac:dyDescent="0.25">
      <c r="AB8680" s="46"/>
    </row>
    <row r="8681" spans="28:28" x14ac:dyDescent="0.25">
      <c r="AB8681" s="46"/>
    </row>
    <row r="8682" spans="28:28" x14ac:dyDescent="0.25">
      <c r="AB8682" s="46"/>
    </row>
    <row r="8683" spans="28:28" x14ac:dyDescent="0.25">
      <c r="AB8683" s="46"/>
    </row>
    <row r="8684" spans="28:28" x14ac:dyDescent="0.25">
      <c r="AB8684" s="46"/>
    </row>
    <row r="8685" spans="28:28" x14ac:dyDescent="0.25">
      <c r="AB8685" s="46"/>
    </row>
    <row r="8686" spans="28:28" x14ac:dyDescent="0.25">
      <c r="AB8686" s="46"/>
    </row>
    <row r="8687" spans="28:28" x14ac:dyDescent="0.25">
      <c r="AB8687" s="46"/>
    </row>
    <row r="8688" spans="28:28" x14ac:dyDescent="0.25">
      <c r="AB8688" s="46"/>
    </row>
    <row r="8689" spans="28:28" x14ac:dyDescent="0.25">
      <c r="AB8689" s="46"/>
    </row>
    <row r="8690" spans="28:28" x14ac:dyDescent="0.25">
      <c r="AB8690" s="46"/>
    </row>
    <row r="8691" spans="28:28" x14ac:dyDescent="0.25">
      <c r="AB8691" s="46"/>
    </row>
    <row r="8692" spans="28:28" x14ac:dyDescent="0.25">
      <c r="AB8692" s="46"/>
    </row>
    <row r="8693" spans="28:28" x14ac:dyDescent="0.25">
      <c r="AB8693" s="46"/>
    </row>
    <row r="8694" spans="28:28" x14ac:dyDescent="0.25">
      <c r="AB8694" s="46"/>
    </row>
    <row r="8695" spans="28:28" x14ac:dyDescent="0.25">
      <c r="AB8695" s="46"/>
    </row>
    <row r="8696" spans="28:28" x14ac:dyDescent="0.25">
      <c r="AB8696" s="46"/>
    </row>
    <row r="8697" spans="28:28" x14ac:dyDescent="0.25">
      <c r="AB8697" s="46"/>
    </row>
    <row r="8698" spans="28:28" x14ac:dyDescent="0.25">
      <c r="AB8698" s="46"/>
    </row>
    <row r="8699" spans="28:28" x14ac:dyDescent="0.25">
      <c r="AB8699" s="46"/>
    </row>
    <row r="8700" spans="28:28" x14ac:dyDescent="0.25">
      <c r="AB8700" s="46"/>
    </row>
    <row r="8701" spans="28:28" x14ac:dyDescent="0.25">
      <c r="AB8701" s="46"/>
    </row>
    <row r="8702" spans="28:28" x14ac:dyDescent="0.25">
      <c r="AB8702" s="46"/>
    </row>
    <row r="8703" spans="28:28" x14ac:dyDescent="0.25">
      <c r="AB8703" s="46"/>
    </row>
    <row r="8704" spans="28:28" x14ac:dyDescent="0.25">
      <c r="AB8704" s="46"/>
    </row>
    <row r="8705" spans="28:28" x14ac:dyDescent="0.25">
      <c r="AB8705" s="46"/>
    </row>
    <row r="8706" spans="28:28" x14ac:dyDescent="0.25">
      <c r="AB8706" s="46"/>
    </row>
    <row r="8707" spans="28:28" x14ac:dyDescent="0.25">
      <c r="AB8707" s="46"/>
    </row>
    <row r="8708" spans="28:28" x14ac:dyDescent="0.25">
      <c r="AB8708" s="46"/>
    </row>
    <row r="8709" spans="28:28" x14ac:dyDescent="0.25">
      <c r="AB8709" s="46"/>
    </row>
    <row r="8710" spans="28:28" x14ac:dyDescent="0.25">
      <c r="AB8710" s="46"/>
    </row>
    <row r="8711" spans="28:28" x14ac:dyDescent="0.25">
      <c r="AB8711" s="46"/>
    </row>
    <row r="8712" spans="28:28" x14ac:dyDescent="0.25">
      <c r="AB8712" s="46"/>
    </row>
    <row r="8713" spans="28:28" x14ac:dyDescent="0.25">
      <c r="AB8713" s="46"/>
    </row>
    <row r="8714" spans="28:28" x14ac:dyDescent="0.25">
      <c r="AB8714" s="46"/>
    </row>
    <row r="8715" spans="28:28" x14ac:dyDescent="0.25">
      <c r="AB8715" s="46"/>
    </row>
    <row r="8716" spans="28:28" x14ac:dyDescent="0.25">
      <c r="AB8716" s="46"/>
    </row>
    <row r="8717" spans="28:28" x14ac:dyDescent="0.25">
      <c r="AB8717" s="46"/>
    </row>
    <row r="8718" spans="28:28" x14ac:dyDescent="0.25">
      <c r="AB8718" s="46"/>
    </row>
    <row r="8719" spans="28:28" x14ac:dyDescent="0.25">
      <c r="AB8719" s="46"/>
    </row>
    <row r="8720" spans="28:28" x14ac:dyDescent="0.25">
      <c r="AB8720" s="46"/>
    </row>
    <row r="8721" spans="28:28" x14ac:dyDescent="0.25">
      <c r="AB8721" s="46"/>
    </row>
    <row r="8722" spans="28:28" x14ac:dyDescent="0.25">
      <c r="AB8722" s="46"/>
    </row>
    <row r="8723" spans="28:28" x14ac:dyDescent="0.25">
      <c r="AB8723" s="46"/>
    </row>
    <row r="8724" spans="28:28" x14ac:dyDescent="0.25">
      <c r="AB8724" s="46"/>
    </row>
    <row r="8725" spans="28:28" x14ac:dyDescent="0.25">
      <c r="AB8725" s="46"/>
    </row>
    <row r="8726" spans="28:28" x14ac:dyDescent="0.25">
      <c r="AB8726" s="46"/>
    </row>
    <row r="8727" spans="28:28" x14ac:dyDescent="0.25">
      <c r="AB8727" s="46"/>
    </row>
    <row r="8728" spans="28:28" x14ac:dyDescent="0.25">
      <c r="AB8728" s="46"/>
    </row>
    <row r="8729" spans="28:28" x14ac:dyDescent="0.25">
      <c r="AB8729" s="46"/>
    </row>
    <row r="8730" spans="28:28" x14ac:dyDescent="0.25">
      <c r="AB8730" s="46"/>
    </row>
    <row r="8731" spans="28:28" x14ac:dyDescent="0.25">
      <c r="AB8731" s="46"/>
    </row>
    <row r="8732" spans="28:28" x14ac:dyDescent="0.25">
      <c r="AB8732" s="46"/>
    </row>
    <row r="8733" spans="28:28" x14ac:dyDescent="0.25">
      <c r="AB8733" s="46"/>
    </row>
    <row r="8734" spans="28:28" x14ac:dyDescent="0.25">
      <c r="AB8734" s="46"/>
    </row>
    <row r="8735" spans="28:28" x14ac:dyDescent="0.25">
      <c r="AB8735" s="46"/>
    </row>
    <row r="8736" spans="28:28" x14ac:dyDescent="0.25">
      <c r="AB8736" s="46"/>
    </row>
    <row r="8737" spans="28:28" x14ac:dyDescent="0.25">
      <c r="AB8737" s="46"/>
    </row>
    <row r="8738" spans="28:28" x14ac:dyDescent="0.25">
      <c r="AB8738" s="46"/>
    </row>
    <row r="8739" spans="28:28" x14ac:dyDescent="0.25">
      <c r="AB8739" s="46"/>
    </row>
    <row r="8740" spans="28:28" x14ac:dyDescent="0.25">
      <c r="AB8740" s="46"/>
    </row>
    <row r="8741" spans="28:28" x14ac:dyDescent="0.25">
      <c r="AB8741" s="46"/>
    </row>
    <row r="8742" spans="28:28" x14ac:dyDescent="0.25">
      <c r="AB8742" s="46"/>
    </row>
    <row r="8743" spans="28:28" x14ac:dyDescent="0.25">
      <c r="AB8743" s="46"/>
    </row>
    <row r="8744" spans="28:28" x14ac:dyDescent="0.25">
      <c r="AB8744" s="46"/>
    </row>
    <row r="8745" spans="28:28" x14ac:dyDescent="0.25">
      <c r="AB8745" s="46"/>
    </row>
    <row r="8746" spans="28:28" x14ac:dyDescent="0.25">
      <c r="AB8746" s="46"/>
    </row>
    <row r="8747" spans="28:28" x14ac:dyDescent="0.25">
      <c r="AB8747" s="46"/>
    </row>
    <row r="8748" spans="28:28" x14ac:dyDescent="0.25">
      <c r="AB8748" s="46"/>
    </row>
    <row r="8749" spans="28:28" x14ac:dyDescent="0.25">
      <c r="AB8749" s="46"/>
    </row>
    <row r="8750" spans="28:28" x14ac:dyDescent="0.25">
      <c r="AB8750" s="46"/>
    </row>
    <row r="8751" spans="28:28" x14ac:dyDescent="0.25">
      <c r="AB8751" s="46"/>
    </row>
    <row r="8752" spans="28:28" x14ac:dyDescent="0.25">
      <c r="AB8752" s="46"/>
    </row>
    <row r="8753" spans="28:28" x14ac:dyDescent="0.25">
      <c r="AB8753" s="46"/>
    </row>
    <row r="8754" spans="28:28" x14ac:dyDescent="0.25">
      <c r="AB8754" s="46"/>
    </row>
    <row r="8755" spans="28:28" x14ac:dyDescent="0.25">
      <c r="AB8755" s="46"/>
    </row>
    <row r="8756" spans="28:28" x14ac:dyDescent="0.25">
      <c r="AB8756" s="46"/>
    </row>
    <row r="8757" spans="28:28" x14ac:dyDescent="0.25">
      <c r="AB8757" s="46"/>
    </row>
    <row r="8758" spans="28:28" x14ac:dyDescent="0.25">
      <c r="AB8758" s="46"/>
    </row>
    <row r="8759" spans="28:28" x14ac:dyDescent="0.25">
      <c r="AB8759" s="46"/>
    </row>
    <row r="8760" spans="28:28" x14ac:dyDescent="0.25">
      <c r="AB8760" s="46"/>
    </row>
    <row r="8761" spans="28:28" x14ac:dyDescent="0.25">
      <c r="AB8761" s="46"/>
    </row>
    <row r="8762" spans="28:28" x14ac:dyDescent="0.25">
      <c r="AB8762" s="46"/>
    </row>
    <row r="8763" spans="28:28" x14ac:dyDescent="0.25">
      <c r="AB8763" s="46"/>
    </row>
    <row r="8764" spans="28:28" x14ac:dyDescent="0.25">
      <c r="AB8764" s="46"/>
    </row>
    <row r="8765" spans="28:28" x14ac:dyDescent="0.25">
      <c r="AB8765" s="46"/>
    </row>
    <row r="8766" spans="28:28" x14ac:dyDescent="0.25">
      <c r="AB8766" s="46"/>
    </row>
    <row r="8767" spans="28:28" x14ac:dyDescent="0.25">
      <c r="AB8767" s="46"/>
    </row>
    <row r="8768" spans="28:28" x14ac:dyDescent="0.25">
      <c r="AB8768" s="46"/>
    </row>
    <row r="8769" spans="28:28" x14ac:dyDescent="0.25">
      <c r="AB8769" s="46"/>
    </row>
    <row r="8770" spans="28:28" x14ac:dyDescent="0.25">
      <c r="AB8770" s="46"/>
    </row>
    <row r="8771" spans="28:28" x14ac:dyDescent="0.25">
      <c r="AB8771" s="46"/>
    </row>
    <row r="8772" spans="28:28" x14ac:dyDescent="0.25">
      <c r="AB8772" s="46"/>
    </row>
    <row r="8773" spans="28:28" x14ac:dyDescent="0.25">
      <c r="AB8773" s="46"/>
    </row>
    <row r="8774" spans="28:28" x14ac:dyDescent="0.25">
      <c r="AB8774" s="46"/>
    </row>
    <row r="8775" spans="28:28" x14ac:dyDescent="0.25">
      <c r="AB8775" s="46"/>
    </row>
    <row r="8776" spans="28:28" x14ac:dyDescent="0.25">
      <c r="AB8776" s="46"/>
    </row>
    <row r="8777" spans="28:28" x14ac:dyDescent="0.25">
      <c r="AB8777" s="46"/>
    </row>
    <row r="8778" spans="28:28" x14ac:dyDescent="0.25">
      <c r="AB8778" s="46"/>
    </row>
    <row r="8779" spans="28:28" x14ac:dyDescent="0.25">
      <c r="AB8779" s="46"/>
    </row>
    <row r="8780" spans="28:28" x14ac:dyDescent="0.25">
      <c r="AB8780" s="46"/>
    </row>
    <row r="8781" spans="28:28" x14ac:dyDescent="0.25">
      <c r="AB8781" s="46"/>
    </row>
    <row r="8782" spans="28:28" x14ac:dyDescent="0.25">
      <c r="AB8782" s="46"/>
    </row>
    <row r="8783" spans="28:28" x14ac:dyDescent="0.25">
      <c r="AB8783" s="46"/>
    </row>
    <row r="8784" spans="28:28" x14ac:dyDescent="0.25">
      <c r="AB8784" s="46"/>
    </row>
    <row r="8785" spans="28:28" x14ac:dyDescent="0.25">
      <c r="AB8785" s="46"/>
    </row>
    <row r="8786" spans="28:28" x14ac:dyDescent="0.25">
      <c r="AB8786" s="46"/>
    </row>
    <row r="8787" spans="28:28" x14ac:dyDescent="0.25">
      <c r="AB8787" s="46"/>
    </row>
    <row r="8788" spans="28:28" x14ac:dyDescent="0.25">
      <c r="AB8788" s="46"/>
    </row>
    <row r="8789" spans="28:28" x14ac:dyDescent="0.25">
      <c r="AB8789" s="46"/>
    </row>
    <row r="8790" spans="28:28" x14ac:dyDescent="0.25">
      <c r="AB8790" s="46"/>
    </row>
    <row r="8791" spans="28:28" x14ac:dyDescent="0.25">
      <c r="AB8791" s="46"/>
    </row>
    <row r="8792" spans="28:28" x14ac:dyDescent="0.25">
      <c r="AB8792" s="46"/>
    </row>
    <row r="8793" spans="28:28" x14ac:dyDescent="0.25">
      <c r="AB8793" s="46"/>
    </row>
    <row r="8794" spans="28:28" x14ac:dyDescent="0.25">
      <c r="AB8794" s="46"/>
    </row>
    <row r="8795" spans="28:28" x14ac:dyDescent="0.25">
      <c r="AB8795" s="46"/>
    </row>
    <row r="8796" spans="28:28" x14ac:dyDescent="0.25">
      <c r="AB8796" s="46"/>
    </row>
    <row r="8797" spans="28:28" x14ac:dyDescent="0.25">
      <c r="AB8797" s="46"/>
    </row>
    <row r="8798" spans="28:28" x14ac:dyDescent="0.25">
      <c r="AB8798" s="46"/>
    </row>
    <row r="8799" spans="28:28" x14ac:dyDescent="0.25">
      <c r="AB8799" s="46"/>
    </row>
    <row r="8800" spans="28:28" x14ac:dyDescent="0.25">
      <c r="AB8800" s="46"/>
    </row>
    <row r="8801" spans="28:28" x14ac:dyDescent="0.25">
      <c r="AB8801" s="46"/>
    </row>
    <row r="8802" spans="28:28" x14ac:dyDescent="0.25">
      <c r="AB8802" s="46"/>
    </row>
    <row r="8803" spans="28:28" x14ac:dyDescent="0.25">
      <c r="AB8803" s="46"/>
    </row>
    <row r="8804" spans="28:28" x14ac:dyDescent="0.25">
      <c r="AB8804" s="46"/>
    </row>
    <row r="8805" spans="28:28" x14ac:dyDescent="0.25">
      <c r="AB8805" s="46"/>
    </row>
    <row r="8806" spans="28:28" x14ac:dyDescent="0.25">
      <c r="AB8806" s="46"/>
    </row>
    <row r="8807" spans="28:28" x14ac:dyDescent="0.25">
      <c r="AB8807" s="46"/>
    </row>
    <row r="8808" spans="28:28" x14ac:dyDescent="0.25">
      <c r="AB8808" s="46"/>
    </row>
    <row r="8809" spans="28:28" x14ac:dyDescent="0.25">
      <c r="AB8809" s="46"/>
    </row>
    <row r="8810" spans="28:28" x14ac:dyDescent="0.25">
      <c r="AB8810" s="46"/>
    </row>
    <row r="8811" spans="28:28" x14ac:dyDescent="0.25">
      <c r="AB8811" s="46"/>
    </row>
    <row r="8812" spans="28:28" x14ac:dyDescent="0.25">
      <c r="AB8812" s="46"/>
    </row>
    <row r="8813" spans="28:28" x14ac:dyDescent="0.25">
      <c r="AB8813" s="46"/>
    </row>
    <row r="8814" spans="28:28" x14ac:dyDescent="0.25">
      <c r="AB8814" s="46"/>
    </row>
    <row r="8815" spans="28:28" x14ac:dyDescent="0.25">
      <c r="AB8815" s="46"/>
    </row>
    <row r="8816" spans="28:28" x14ac:dyDescent="0.25">
      <c r="AB8816" s="46"/>
    </row>
    <row r="8817" spans="28:28" x14ac:dyDescent="0.25">
      <c r="AB8817" s="46"/>
    </row>
    <row r="8818" spans="28:28" x14ac:dyDescent="0.25">
      <c r="AB8818" s="46"/>
    </row>
    <row r="8819" spans="28:28" x14ac:dyDescent="0.25">
      <c r="AB8819" s="46"/>
    </row>
    <row r="8820" spans="28:28" x14ac:dyDescent="0.25">
      <c r="AB8820" s="46"/>
    </row>
    <row r="8821" spans="28:28" x14ac:dyDescent="0.25">
      <c r="AB8821" s="46"/>
    </row>
    <row r="8822" spans="28:28" x14ac:dyDescent="0.25">
      <c r="AB8822" s="46"/>
    </row>
    <row r="8823" spans="28:28" x14ac:dyDescent="0.25">
      <c r="AB8823" s="46"/>
    </row>
    <row r="8824" spans="28:28" x14ac:dyDescent="0.25">
      <c r="AB8824" s="46"/>
    </row>
    <row r="8825" spans="28:28" x14ac:dyDescent="0.25">
      <c r="AB8825" s="46"/>
    </row>
    <row r="8826" spans="28:28" x14ac:dyDescent="0.25">
      <c r="AB8826" s="46"/>
    </row>
    <row r="8827" spans="28:28" x14ac:dyDescent="0.25">
      <c r="AB8827" s="46"/>
    </row>
    <row r="8828" spans="28:28" x14ac:dyDescent="0.25">
      <c r="AB8828" s="46"/>
    </row>
    <row r="8829" spans="28:28" x14ac:dyDescent="0.25">
      <c r="AB8829" s="46"/>
    </row>
    <row r="8830" spans="28:28" x14ac:dyDescent="0.25">
      <c r="AB8830" s="46"/>
    </row>
    <row r="8831" spans="28:28" x14ac:dyDescent="0.25">
      <c r="AB8831" s="46"/>
    </row>
    <row r="8832" spans="28:28" x14ac:dyDescent="0.25">
      <c r="AB8832" s="46"/>
    </row>
    <row r="8833" spans="28:28" x14ac:dyDescent="0.25">
      <c r="AB8833" s="46"/>
    </row>
    <row r="8834" spans="28:28" x14ac:dyDescent="0.25">
      <c r="AB8834" s="46"/>
    </row>
    <row r="8835" spans="28:28" x14ac:dyDescent="0.25">
      <c r="AB8835" s="46"/>
    </row>
    <row r="8836" spans="28:28" x14ac:dyDescent="0.25">
      <c r="AB8836" s="46"/>
    </row>
    <row r="8837" spans="28:28" x14ac:dyDescent="0.25">
      <c r="AB8837" s="46"/>
    </row>
    <row r="8838" spans="28:28" x14ac:dyDescent="0.25">
      <c r="AB8838" s="46"/>
    </row>
    <row r="8839" spans="28:28" x14ac:dyDescent="0.25">
      <c r="AB8839" s="46"/>
    </row>
    <row r="8840" spans="28:28" x14ac:dyDescent="0.25">
      <c r="AB8840" s="46"/>
    </row>
    <row r="8841" spans="28:28" x14ac:dyDescent="0.25">
      <c r="AB8841" s="46"/>
    </row>
    <row r="8842" spans="28:28" x14ac:dyDescent="0.25">
      <c r="AB8842" s="46"/>
    </row>
    <row r="8843" spans="28:28" x14ac:dyDescent="0.25">
      <c r="AB8843" s="46"/>
    </row>
    <row r="8844" spans="28:28" x14ac:dyDescent="0.25">
      <c r="AB8844" s="46"/>
    </row>
    <row r="8845" spans="28:28" x14ac:dyDescent="0.25">
      <c r="AB8845" s="46"/>
    </row>
    <row r="8846" spans="28:28" x14ac:dyDescent="0.25">
      <c r="AB8846" s="46"/>
    </row>
    <row r="8847" spans="28:28" x14ac:dyDescent="0.25">
      <c r="AB8847" s="46"/>
    </row>
    <row r="8848" spans="28:28" x14ac:dyDescent="0.25">
      <c r="AB8848" s="46"/>
    </row>
    <row r="8849" spans="28:28" x14ac:dyDescent="0.25">
      <c r="AB8849" s="46"/>
    </row>
    <row r="8850" spans="28:28" x14ac:dyDescent="0.25">
      <c r="AB8850" s="46"/>
    </row>
    <row r="8851" spans="28:28" x14ac:dyDescent="0.25">
      <c r="AB8851" s="46"/>
    </row>
    <row r="8852" spans="28:28" x14ac:dyDescent="0.25">
      <c r="AB8852" s="46"/>
    </row>
    <row r="8853" spans="28:28" x14ac:dyDescent="0.25">
      <c r="AB8853" s="46"/>
    </row>
    <row r="8854" spans="28:28" x14ac:dyDescent="0.25">
      <c r="AB8854" s="46"/>
    </row>
    <row r="8855" spans="28:28" x14ac:dyDescent="0.25">
      <c r="AB8855" s="46"/>
    </row>
    <row r="8856" spans="28:28" x14ac:dyDescent="0.25">
      <c r="AB8856" s="46"/>
    </row>
    <row r="8857" spans="28:28" x14ac:dyDescent="0.25">
      <c r="AB8857" s="46"/>
    </row>
    <row r="8858" spans="28:28" x14ac:dyDescent="0.25">
      <c r="AB8858" s="46"/>
    </row>
    <row r="8859" spans="28:28" x14ac:dyDescent="0.25">
      <c r="AB8859" s="46"/>
    </row>
    <row r="8860" spans="28:28" x14ac:dyDescent="0.25">
      <c r="AB8860" s="46"/>
    </row>
    <row r="8861" spans="28:28" x14ac:dyDescent="0.25">
      <c r="AB8861" s="46"/>
    </row>
    <row r="8862" spans="28:28" x14ac:dyDescent="0.25">
      <c r="AB8862" s="46"/>
    </row>
    <row r="8863" spans="28:28" x14ac:dyDescent="0.25">
      <c r="AB8863" s="46"/>
    </row>
    <row r="8864" spans="28:28" x14ac:dyDescent="0.25">
      <c r="AB8864" s="46"/>
    </row>
    <row r="8865" spans="28:28" x14ac:dyDescent="0.25">
      <c r="AB8865" s="46"/>
    </row>
    <row r="8866" spans="28:28" x14ac:dyDescent="0.25">
      <c r="AB8866" s="46"/>
    </row>
    <row r="8867" spans="28:28" x14ac:dyDescent="0.25">
      <c r="AB8867" s="46"/>
    </row>
    <row r="8868" spans="28:28" x14ac:dyDescent="0.25">
      <c r="AB8868" s="46"/>
    </row>
    <row r="8869" spans="28:28" x14ac:dyDescent="0.25">
      <c r="AB8869" s="46"/>
    </row>
    <row r="8870" spans="28:28" x14ac:dyDescent="0.25">
      <c r="AB8870" s="46"/>
    </row>
    <row r="8871" spans="28:28" x14ac:dyDescent="0.25">
      <c r="AB8871" s="46"/>
    </row>
    <row r="8872" spans="28:28" x14ac:dyDescent="0.25">
      <c r="AB8872" s="46"/>
    </row>
    <row r="8873" spans="28:28" x14ac:dyDescent="0.25">
      <c r="AB8873" s="46"/>
    </row>
    <row r="8874" spans="28:28" x14ac:dyDescent="0.25">
      <c r="AB8874" s="46"/>
    </row>
    <row r="8875" spans="28:28" x14ac:dyDescent="0.25">
      <c r="AB8875" s="46"/>
    </row>
    <row r="8876" spans="28:28" x14ac:dyDescent="0.25">
      <c r="AB8876" s="46"/>
    </row>
    <row r="8877" spans="28:28" x14ac:dyDescent="0.25">
      <c r="AB8877" s="46"/>
    </row>
    <row r="8878" spans="28:28" x14ac:dyDescent="0.25">
      <c r="AB8878" s="46"/>
    </row>
    <row r="8879" spans="28:28" x14ac:dyDescent="0.25">
      <c r="AB8879" s="46"/>
    </row>
    <row r="8880" spans="28:28" x14ac:dyDescent="0.25">
      <c r="AB8880" s="46"/>
    </row>
    <row r="8881" spans="28:28" x14ac:dyDescent="0.25">
      <c r="AB8881" s="46"/>
    </row>
    <row r="8882" spans="28:28" x14ac:dyDescent="0.25">
      <c r="AB8882" s="46"/>
    </row>
    <row r="8883" spans="28:28" x14ac:dyDescent="0.25">
      <c r="AB8883" s="46"/>
    </row>
    <row r="8884" spans="28:28" x14ac:dyDescent="0.25">
      <c r="AB8884" s="46"/>
    </row>
    <row r="8885" spans="28:28" x14ac:dyDescent="0.25">
      <c r="AB8885" s="46"/>
    </row>
    <row r="8886" spans="28:28" x14ac:dyDescent="0.25">
      <c r="AB8886" s="46"/>
    </row>
    <row r="8887" spans="28:28" x14ac:dyDescent="0.25">
      <c r="AB8887" s="46"/>
    </row>
    <row r="8888" spans="28:28" x14ac:dyDescent="0.25">
      <c r="AB8888" s="46"/>
    </row>
    <row r="8889" spans="28:28" x14ac:dyDescent="0.25">
      <c r="AB8889" s="46"/>
    </row>
    <row r="8890" spans="28:28" x14ac:dyDescent="0.25">
      <c r="AB8890" s="46"/>
    </row>
    <row r="8891" spans="28:28" x14ac:dyDescent="0.25">
      <c r="AB8891" s="46"/>
    </row>
    <row r="8892" spans="28:28" x14ac:dyDescent="0.25">
      <c r="AB8892" s="46"/>
    </row>
    <row r="8893" spans="28:28" x14ac:dyDescent="0.25">
      <c r="AB8893" s="46"/>
    </row>
    <row r="8894" spans="28:28" x14ac:dyDescent="0.25">
      <c r="AB8894" s="46"/>
    </row>
    <row r="8895" spans="28:28" x14ac:dyDescent="0.25">
      <c r="AB8895" s="46"/>
    </row>
    <row r="8896" spans="28:28" x14ac:dyDescent="0.25">
      <c r="AB8896" s="46"/>
    </row>
    <row r="8897" spans="28:28" x14ac:dyDescent="0.25">
      <c r="AB8897" s="46"/>
    </row>
    <row r="8898" spans="28:28" x14ac:dyDescent="0.25">
      <c r="AB8898" s="46"/>
    </row>
    <row r="8899" spans="28:28" x14ac:dyDescent="0.25">
      <c r="AB8899" s="46"/>
    </row>
    <row r="8900" spans="28:28" x14ac:dyDescent="0.25">
      <c r="AB8900" s="46"/>
    </row>
    <row r="8901" spans="28:28" x14ac:dyDescent="0.25">
      <c r="AB8901" s="46"/>
    </row>
    <row r="8902" spans="28:28" x14ac:dyDescent="0.25">
      <c r="AB8902" s="46"/>
    </row>
    <row r="8903" spans="28:28" x14ac:dyDescent="0.25">
      <c r="AB8903" s="46"/>
    </row>
    <row r="8904" spans="28:28" x14ac:dyDescent="0.25">
      <c r="AB8904" s="46"/>
    </row>
    <row r="8905" spans="28:28" x14ac:dyDescent="0.25">
      <c r="AB8905" s="46"/>
    </row>
    <row r="8906" spans="28:28" x14ac:dyDescent="0.25">
      <c r="AB8906" s="46"/>
    </row>
    <row r="8907" spans="28:28" x14ac:dyDescent="0.25">
      <c r="AB8907" s="46"/>
    </row>
    <row r="8908" spans="28:28" x14ac:dyDescent="0.25">
      <c r="AB8908" s="46"/>
    </row>
    <row r="8909" spans="28:28" x14ac:dyDescent="0.25">
      <c r="AB8909" s="46"/>
    </row>
    <row r="8910" spans="28:28" x14ac:dyDescent="0.25">
      <c r="AB8910" s="46"/>
    </row>
    <row r="8911" spans="28:28" x14ac:dyDescent="0.25">
      <c r="AB8911" s="46"/>
    </row>
    <row r="8912" spans="28:28" x14ac:dyDescent="0.25">
      <c r="AB8912" s="46"/>
    </row>
    <row r="8913" spans="28:28" x14ac:dyDescent="0.25">
      <c r="AB8913" s="46"/>
    </row>
    <row r="8914" spans="28:28" x14ac:dyDescent="0.25">
      <c r="AB8914" s="46"/>
    </row>
    <row r="8915" spans="28:28" x14ac:dyDescent="0.25">
      <c r="AB8915" s="46"/>
    </row>
    <row r="8916" spans="28:28" x14ac:dyDescent="0.25">
      <c r="AB8916" s="46"/>
    </row>
    <row r="8917" spans="28:28" x14ac:dyDescent="0.25">
      <c r="AB8917" s="46"/>
    </row>
    <row r="8918" spans="28:28" x14ac:dyDescent="0.25">
      <c r="AB8918" s="46"/>
    </row>
    <row r="8919" spans="28:28" x14ac:dyDescent="0.25">
      <c r="AB8919" s="46"/>
    </row>
    <row r="8920" spans="28:28" x14ac:dyDescent="0.25">
      <c r="AB8920" s="46"/>
    </row>
    <row r="8921" spans="28:28" x14ac:dyDescent="0.25">
      <c r="AB8921" s="46"/>
    </row>
    <row r="8922" spans="28:28" x14ac:dyDescent="0.25">
      <c r="AB8922" s="46"/>
    </row>
    <row r="8923" spans="28:28" x14ac:dyDescent="0.25">
      <c r="AB8923" s="46"/>
    </row>
    <row r="8924" spans="28:28" x14ac:dyDescent="0.25">
      <c r="AB8924" s="46"/>
    </row>
    <row r="8925" spans="28:28" x14ac:dyDescent="0.25">
      <c r="AB8925" s="46"/>
    </row>
    <row r="8926" spans="28:28" x14ac:dyDescent="0.25">
      <c r="AB8926" s="46"/>
    </row>
    <row r="8927" spans="28:28" x14ac:dyDescent="0.25">
      <c r="AB8927" s="46"/>
    </row>
    <row r="8928" spans="28:28" x14ac:dyDescent="0.25">
      <c r="AB8928" s="46"/>
    </row>
    <row r="8929" spans="28:28" x14ac:dyDescent="0.25">
      <c r="AB8929" s="46"/>
    </row>
    <row r="8930" spans="28:28" x14ac:dyDescent="0.25">
      <c r="AB8930" s="46"/>
    </row>
    <row r="8931" spans="28:28" x14ac:dyDescent="0.25">
      <c r="AB8931" s="46"/>
    </row>
    <row r="8932" spans="28:28" x14ac:dyDescent="0.25">
      <c r="AB8932" s="46"/>
    </row>
    <row r="8933" spans="28:28" x14ac:dyDescent="0.25">
      <c r="AB8933" s="46"/>
    </row>
    <row r="8934" spans="28:28" x14ac:dyDescent="0.25">
      <c r="AB8934" s="46"/>
    </row>
    <row r="8935" spans="28:28" x14ac:dyDescent="0.25">
      <c r="AB8935" s="46"/>
    </row>
    <row r="8936" spans="28:28" x14ac:dyDescent="0.25">
      <c r="AB8936" s="46"/>
    </row>
    <row r="8937" spans="28:28" x14ac:dyDescent="0.25">
      <c r="AB8937" s="46"/>
    </row>
    <row r="8938" spans="28:28" x14ac:dyDescent="0.25">
      <c r="AB8938" s="46"/>
    </row>
    <row r="8939" spans="28:28" x14ac:dyDescent="0.25">
      <c r="AB8939" s="46"/>
    </row>
    <row r="8940" spans="28:28" x14ac:dyDescent="0.25">
      <c r="AB8940" s="46"/>
    </row>
    <row r="8941" spans="28:28" x14ac:dyDescent="0.25">
      <c r="AB8941" s="46"/>
    </row>
    <row r="8942" spans="28:28" x14ac:dyDescent="0.25">
      <c r="AB8942" s="46"/>
    </row>
    <row r="8943" spans="28:28" x14ac:dyDescent="0.25">
      <c r="AB8943" s="46"/>
    </row>
    <row r="8944" spans="28:28" x14ac:dyDescent="0.25">
      <c r="AB8944" s="46"/>
    </row>
    <row r="8945" spans="28:28" x14ac:dyDescent="0.25">
      <c r="AB8945" s="46"/>
    </row>
    <row r="8946" spans="28:28" x14ac:dyDescent="0.25">
      <c r="AB8946" s="46"/>
    </row>
    <row r="8947" spans="28:28" x14ac:dyDescent="0.25">
      <c r="AB8947" s="46"/>
    </row>
    <row r="8948" spans="28:28" x14ac:dyDescent="0.25">
      <c r="AB8948" s="46"/>
    </row>
    <row r="8949" spans="28:28" x14ac:dyDescent="0.25">
      <c r="AB8949" s="46"/>
    </row>
    <row r="8950" spans="28:28" x14ac:dyDescent="0.25">
      <c r="AB8950" s="46"/>
    </row>
    <row r="8951" spans="28:28" x14ac:dyDescent="0.25">
      <c r="AB8951" s="46"/>
    </row>
    <row r="8952" spans="28:28" x14ac:dyDescent="0.25">
      <c r="AB8952" s="46"/>
    </row>
    <row r="8953" spans="28:28" x14ac:dyDescent="0.25">
      <c r="AB8953" s="46"/>
    </row>
    <row r="8954" spans="28:28" x14ac:dyDescent="0.25">
      <c r="AB8954" s="46"/>
    </row>
    <row r="8955" spans="28:28" x14ac:dyDescent="0.25">
      <c r="AB8955" s="46"/>
    </row>
    <row r="8956" spans="28:28" x14ac:dyDescent="0.25">
      <c r="AB8956" s="46"/>
    </row>
    <row r="8957" spans="28:28" x14ac:dyDescent="0.25">
      <c r="AB8957" s="46"/>
    </row>
    <row r="8958" spans="28:28" x14ac:dyDescent="0.25">
      <c r="AB8958" s="46"/>
    </row>
    <row r="8959" spans="28:28" x14ac:dyDescent="0.25">
      <c r="AB8959" s="46"/>
    </row>
    <row r="8960" spans="28:28" x14ac:dyDescent="0.25">
      <c r="AB8960" s="46"/>
    </row>
    <row r="8961" spans="28:28" x14ac:dyDescent="0.25">
      <c r="AB8961" s="46"/>
    </row>
    <row r="8962" spans="28:28" x14ac:dyDescent="0.25">
      <c r="AB8962" s="46"/>
    </row>
    <row r="8963" spans="28:28" x14ac:dyDescent="0.25">
      <c r="AB8963" s="46"/>
    </row>
    <row r="8964" spans="28:28" x14ac:dyDescent="0.25">
      <c r="AB8964" s="46"/>
    </row>
    <row r="8965" spans="28:28" x14ac:dyDescent="0.25">
      <c r="AB8965" s="46"/>
    </row>
    <row r="8966" spans="28:28" x14ac:dyDescent="0.25">
      <c r="AB8966" s="46"/>
    </row>
    <row r="8967" spans="28:28" x14ac:dyDescent="0.25">
      <c r="AB8967" s="46"/>
    </row>
    <row r="8968" spans="28:28" x14ac:dyDescent="0.25">
      <c r="AB8968" s="46"/>
    </row>
    <row r="8969" spans="28:28" x14ac:dyDescent="0.25">
      <c r="AB8969" s="46"/>
    </row>
    <row r="8970" spans="28:28" x14ac:dyDescent="0.25">
      <c r="AB8970" s="46"/>
    </row>
    <row r="8971" spans="28:28" x14ac:dyDescent="0.25">
      <c r="AB8971" s="46"/>
    </row>
    <row r="8972" spans="28:28" x14ac:dyDescent="0.25">
      <c r="AB8972" s="46"/>
    </row>
    <row r="8973" spans="28:28" x14ac:dyDescent="0.25">
      <c r="AB8973" s="46"/>
    </row>
    <row r="8974" spans="28:28" x14ac:dyDescent="0.25">
      <c r="AB8974" s="46"/>
    </row>
    <row r="8975" spans="28:28" x14ac:dyDescent="0.25">
      <c r="AB8975" s="46"/>
    </row>
    <row r="8976" spans="28:28" x14ac:dyDescent="0.25">
      <c r="AB8976" s="46"/>
    </row>
    <row r="8977" spans="28:28" x14ac:dyDescent="0.25">
      <c r="AB8977" s="46"/>
    </row>
    <row r="8978" spans="28:28" x14ac:dyDescent="0.25">
      <c r="AB8978" s="46"/>
    </row>
    <row r="8979" spans="28:28" x14ac:dyDescent="0.25">
      <c r="AB8979" s="46"/>
    </row>
    <row r="8980" spans="28:28" x14ac:dyDescent="0.25">
      <c r="AB8980" s="46"/>
    </row>
    <row r="8981" spans="28:28" x14ac:dyDescent="0.25">
      <c r="AB8981" s="46"/>
    </row>
    <row r="8982" spans="28:28" x14ac:dyDescent="0.25">
      <c r="AB8982" s="46"/>
    </row>
    <row r="8983" spans="28:28" x14ac:dyDescent="0.25">
      <c r="AB8983" s="46"/>
    </row>
    <row r="8984" spans="28:28" x14ac:dyDescent="0.25">
      <c r="AB8984" s="46"/>
    </row>
    <row r="8985" spans="28:28" x14ac:dyDescent="0.25">
      <c r="AB8985" s="46"/>
    </row>
    <row r="8986" spans="28:28" x14ac:dyDescent="0.25">
      <c r="AB8986" s="46"/>
    </row>
    <row r="8987" spans="28:28" x14ac:dyDescent="0.25">
      <c r="AB8987" s="46"/>
    </row>
    <row r="8988" spans="28:28" x14ac:dyDescent="0.25">
      <c r="AB8988" s="46"/>
    </row>
    <row r="8989" spans="28:28" x14ac:dyDescent="0.25">
      <c r="AB8989" s="46"/>
    </row>
    <row r="8990" spans="28:28" x14ac:dyDescent="0.25">
      <c r="AB8990" s="46"/>
    </row>
    <row r="8991" spans="28:28" x14ac:dyDescent="0.25">
      <c r="AB8991" s="46"/>
    </row>
    <row r="8992" spans="28:28" x14ac:dyDescent="0.25">
      <c r="AB8992" s="46"/>
    </row>
    <row r="8993" spans="28:28" x14ac:dyDescent="0.25">
      <c r="AB8993" s="46"/>
    </row>
    <row r="8994" spans="28:28" x14ac:dyDescent="0.25">
      <c r="AB8994" s="46"/>
    </row>
    <row r="8995" spans="28:28" x14ac:dyDescent="0.25">
      <c r="AB8995" s="46"/>
    </row>
    <row r="8996" spans="28:28" x14ac:dyDescent="0.25">
      <c r="AB8996" s="46"/>
    </row>
    <row r="8997" spans="28:28" x14ac:dyDescent="0.25">
      <c r="AB8997" s="46"/>
    </row>
    <row r="8998" spans="28:28" x14ac:dyDescent="0.25">
      <c r="AB8998" s="46"/>
    </row>
    <row r="8999" spans="28:28" x14ac:dyDescent="0.25">
      <c r="AB8999" s="46"/>
    </row>
    <row r="9000" spans="28:28" x14ac:dyDescent="0.25">
      <c r="AB9000" s="46"/>
    </row>
    <row r="9001" spans="28:28" x14ac:dyDescent="0.25">
      <c r="AB9001" s="46"/>
    </row>
    <row r="9002" spans="28:28" x14ac:dyDescent="0.25">
      <c r="AB9002" s="46"/>
    </row>
    <row r="9003" spans="28:28" x14ac:dyDescent="0.25">
      <c r="AB9003" s="46"/>
    </row>
    <row r="9004" spans="28:28" x14ac:dyDescent="0.25">
      <c r="AB9004" s="46"/>
    </row>
    <row r="9005" spans="28:28" x14ac:dyDescent="0.25">
      <c r="AB9005" s="46"/>
    </row>
    <row r="9006" spans="28:28" x14ac:dyDescent="0.25">
      <c r="AB9006" s="46"/>
    </row>
    <row r="9007" spans="28:28" x14ac:dyDescent="0.25">
      <c r="AB9007" s="46"/>
    </row>
    <row r="9008" spans="28:28" x14ac:dyDescent="0.25">
      <c r="AB9008" s="46"/>
    </row>
    <row r="9009" spans="28:28" x14ac:dyDescent="0.25">
      <c r="AB9009" s="46"/>
    </row>
    <row r="9010" spans="28:28" x14ac:dyDescent="0.25">
      <c r="AB9010" s="46"/>
    </row>
    <row r="9011" spans="28:28" x14ac:dyDescent="0.25">
      <c r="AB9011" s="46"/>
    </row>
    <row r="9012" spans="28:28" x14ac:dyDescent="0.25">
      <c r="AB9012" s="46"/>
    </row>
    <row r="9013" spans="28:28" x14ac:dyDescent="0.25">
      <c r="AB9013" s="46"/>
    </row>
    <row r="9014" spans="28:28" x14ac:dyDescent="0.25">
      <c r="AB9014" s="46"/>
    </row>
    <row r="9015" spans="28:28" x14ac:dyDescent="0.25">
      <c r="AB9015" s="46"/>
    </row>
    <row r="9016" spans="28:28" x14ac:dyDescent="0.25">
      <c r="AB9016" s="46"/>
    </row>
    <row r="9017" spans="28:28" x14ac:dyDescent="0.25">
      <c r="AB9017" s="46"/>
    </row>
    <row r="9018" spans="28:28" x14ac:dyDescent="0.25">
      <c r="AB9018" s="46"/>
    </row>
    <row r="9019" spans="28:28" x14ac:dyDescent="0.25">
      <c r="AB9019" s="46"/>
    </row>
    <row r="9020" spans="28:28" x14ac:dyDescent="0.25">
      <c r="AB9020" s="46"/>
    </row>
    <row r="9021" spans="28:28" x14ac:dyDescent="0.25">
      <c r="AB9021" s="46"/>
    </row>
    <row r="9022" spans="28:28" x14ac:dyDescent="0.25">
      <c r="AB9022" s="46"/>
    </row>
    <row r="9023" spans="28:28" x14ac:dyDescent="0.25">
      <c r="AB9023" s="46"/>
    </row>
    <row r="9024" spans="28:28" x14ac:dyDescent="0.25">
      <c r="AB9024" s="46"/>
    </row>
    <row r="9025" spans="28:28" x14ac:dyDescent="0.25">
      <c r="AB9025" s="46"/>
    </row>
    <row r="9026" spans="28:28" x14ac:dyDescent="0.25">
      <c r="AB9026" s="46"/>
    </row>
    <row r="9027" spans="28:28" x14ac:dyDescent="0.25">
      <c r="AB9027" s="46"/>
    </row>
    <row r="9028" spans="28:28" x14ac:dyDescent="0.25">
      <c r="AB9028" s="46"/>
    </row>
    <row r="9029" spans="28:28" x14ac:dyDescent="0.25">
      <c r="AB9029" s="46"/>
    </row>
    <row r="9030" spans="28:28" x14ac:dyDescent="0.25">
      <c r="AB9030" s="46"/>
    </row>
    <row r="9031" spans="28:28" x14ac:dyDescent="0.25">
      <c r="AB9031" s="46"/>
    </row>
    <row r="9032" spans="28:28" x14ac:dyDescent="0.25">
      <c r="AB9032" s="46"/>
    </row>
    <row r="9033" spans="28:28" x14ac:dyDescent="0.25">
      <c r="AB9033" s="46"/>
    </row>
    <row r="9034" spans="28:28" x14ac:dyDescent="0.25">
      <c r="AB9034" s="46"/>
    </row>
    <row r="9035" spans="28:28" x14ac:dyDescent="0.25">
      <c r="AB9035" s="46"/>
    </row>
    <row r="9036" spans="28:28" x14ac:dyDescent="0.25">
      <c r="AB9036" s="46"/>
    </row>
    <row r="9037" spans="28:28" x14ac:dyDescent="0.25">
      <c r="AB9037" s="46"/>
    </row>
    <row r="9038" spans="28:28" x14ac:dyDescent="0.25">
      <c r="AB9038" s="46"/>
    </row>
    <row r="9039" spans="28:28" x14ac:dyDescent="0.25">
      <c r="AB9039" s="46"/>
    </row>
    <row r="9040" spans="28:28" x14ac:dyDescent="0.25">
      <c r="AB9040" s="46"/>
    </row>
    <row r="9041" spans="28:28" x14ac:dyDescent="0.25">
      <c r="AB9041" s="46"/>
    </row>
    <row r="9042" spans="28:28" x14ac:dyDescent="0.25">
      <c r="AB9042" s="46"/>
    </row>
    <row r="9043" spans="28:28" x14ac:dyDescent="0.25">
      <c r="AB9043" s="46"/>
    </row>
    <row r="9044" spans="28:28" x14ac:dyDescent="0.25">
      <c r="AB9044" s="46"/>
    </row>
    <row r="9045" spans="28:28" x14ac:dyDescent="0.25">
      <c r="AB9045" s="46"/>
    </row>
    <row r="9046" spans="28:28" x14ac:dyDescent="0.25">
      <c r="AB9046" s="46"/>
    </row>
    <row r="9047" spans="28:28" x14ac:dyDescent="0.25">
      <c r="AB9047" s="46"/>
    </row>
    <row r="9048" spans="28:28" x14ac:dyDescent="0.25">
      <c r="AB9048" s="46"/>
    </row>
    <row r="9049" spans="28:28" x14ac:dyDescent="0.25">
      <c r="AB9049" s="46"/>
    </row>
    <row r="9050" spans="28:28" x14ac:dyDescent="0.25">
      <c r="AB9050" s="46"/>
    </row>
    <row r="9051" spans="28:28" x14ac:dyDescent="0.25">
      <c r="AB9051" s="46"/>
    </row>
    <row r="9052" spans="28:28" x14ac:dyDescent="0.25">
      <c r="AB9052" s="46"/>
    </row>
    <row r="9053" spans="28:28" x14ac:dyDescent="0.25">
      <c r="AB9053" s="46"/>
    </row>
    <row r="9054" spans="28:28" x14ac:dyDescent="0.25">
      <c r="AB9054" s="46"/>
    </row>
    <row r="9055" spans="28:28" x14ac:dyDescent="0.25">
      <c r="AB9055" s="46"/>
    </row>
    <row r="9056" spans="28:28" x14ac:dyDescent="0.25">
      <c r="AB9056" s="46"/>
    </row>
    <row r="9057" spans="28:28" x14ac:dyDescent="0.25">
      <c r="AB9057" s="46"/>
    </row>
    <row r="9058" spans="28:28" x14ac:dyDescent="0.25">
      <c r="AB9058" s="46"/>
    </row>
    <row r="9059" spans="28:28" x14ac:dyDescent="0.25">
      <c r="AB9059" s="46"/>
    </row>
    <row r="9060" spans="28:28" x14ac:dyDescent="0.25">
      <c r="AB9060" s="46"/>
    </row>
    <row r="9061" spans="28:28" x14ac:dyDescent="0.25">
      <c r="AB9061" s="46"/>
    </row>
    <row r="9062" spans="28:28" x14ac:dyDescent="0.25">
      <c r="AB9062" s="46"/>
    </row>
    <row r="9063" spans="28:28" x14ac:dyDescent="0.25">
      <c r="AB9063" s="46"/>
    </row>
    <row r="9064" spans="28:28" x14ac:dyDescent="0.25">
      <c r="AB9064" s="46"/>
    </row>
    <row r="9065" spans="28:28" x14ac:dyDescent="0.25">
      <c r="AB9065" s="46"/>
    </row>
    <row r="9066" spans="28:28" x14ac:dyDescent="0.25">
      <c r="AB9066" s="46"/>
    </row>
    <row r="9067" spans="28:28" x14ac:dyDescent="0.25">
      <c r="AB9067" s="46"/>
    </row>
    <row r="9068" spans="28:28" x14ac:dyDescent="0.25">
      <c r="AB9068" s="46"/>
    </row>
    <row r="9069" spans="28:28" x14ac:dyDescent="0.25">
      <c r="AB9069" s="46"/>
    </row>
    <row r="9070" spans="28:28" x14ac:dyDescent="0.25">
      <c r="AB9070" s="46"/>
    </row>
    <row r="9071" spans="28:28" x14ac:dyDescent="0.25">
      <c r="AB9071" s="46"/>
    </row>
    <row r="9072" spans="28:28" x14ac:dyDescent="0.25">
      <c r="AB9072" s="46"/>
    </row>
    <row r="9073" spans="28:28" x14ac:dyDescent="0.25">
      <c r="AB9073" s="46"/>
    </row>
    <row r="9074" spans="28:28" x14ac:dyDescent="0.25">
      <c r="AB9074" s="46"/>
    </row>
    <row r="9075" spans="28:28" x14ac:dyDescent="0.25">
      <c r="AB9075" s="46"/>
    </row>
    <row r="9076" spans="28:28" x14ac:dyDescent="0.25">
      <c r="AB9076" s="46"/>
    </row>
    <row r="9077" spans="28:28" x14ac:dyDescent="0.25">
      <c r="AB9077" s="46"/>
    </row>
    <row r="9078" spans="28:28" x14ac:dyDescent="0.25">
      <c r="AB9078" s="46"/>
    </row>
    <row r="9079" spans="28:28" x14ac:dyDescent="0.25">
      <c r="AB9079" s="46"/>
    </row>
    <row r="9080" spans="28:28" x14ac:dyDescent="0.25">
      <c r="AB9080" s="46"/>
    </row>
    <row r="9081" spans="28:28" x14ac:dyDescent="0.25">
      <c r="AB9081" s="46"/>
    </row>
    <row r="9082" spans="28:28" x14ac:dyDescent="0.25">
      <c r="AB9082" s="46"/>
    </row>
    <row r="9083" spans="28:28" x14ac:dyDescent="0.25">
      <c r="AB9083" s="46"/>
    </row>
    <row r="9084" spans="28:28" x14ac:dyDescent="0.25">
      <c r="AB9084" s="46"/>
    </row>
    <row r="9085" spans="28:28" x14ac:dyDescent="0.25">
      <c r="AB9085" s="46"/>
    </row>
    <row r="9086" spans="28:28" x14ac:dyDescent="0.25">
      <c r="AB9086" s="46"/>
    </row>
    <row r="9087" spans="28:28" x14ac:dyDescent="0.25">
      <c r="AB9087" s="46"/>
    </row>
    <row r="9088" spans="28:28" x14ac:dyDescent="0.25">
      <c r="AB9088" s="46"/>
    </row>
    <row r="9089" spans="28:28" x14ac:dyDescent="0.25">
      <c r="AB9089" s="46"/>
    </row>
    <row r="9090" spans="28:28" x14ac:dyDescent="0.25">
      <c r="AB9090" s="46"/>
    </row>
    <row r="9091" spans="28:28" x14ac:dyDescent="0.25">
      <c r="AB9091" s="46"/>
    </row>
    <row r="9092" spans="28:28" x14ac:dyDescent="0.25">
      <c r="AB9092" s="46"/>
    </row>
    <row r="9093" spans="28:28" x14ac:dyDescent="0.25">
      <c r="AB9093" s="46"/>
    </row>
    <row r="9094" spans="28:28" x14ac:dyDescent="0.25">
      <c r="AB9094" s="46"/>
    </row>
    <row r="9095" spans="28:28" x14ac:dyDescent="0.25">
      <c r="AB9095" s="46"/>
    </row>
    <row r="9096" spans="28:28" x14ac:dyDescent="0.25">
      <c r="AB9096" s="46"/>
    </row>
    <row r="9097" spans="28:28" x14ac:dyDescent="0.25">
      <c r="AB9097" s="46"/>
    </row>
    <row r="9098" spans="28:28" x14ac:dyDescent="0.25">
      <c r="AB9098" s="46"/>
    </row>
    <row r="9099" spans="28:28" x14ac:dyDescent="0.25">
      <c r="AB9099" s="46"/>
    </row>
    <row r="9100" spans="28:28" x14ac:dyDescent="0.25">
      <c r="AB9100" s="46"/>
    </row>
    <row r="9101" spans="28:28" x14ac:dyDescent="0.25">
      <c r="AB9101" s="46"/>
    </row>
    <row r="9102" spans="28:28" x14ac:dyDescent="0.25">
      <c r="AB9102" s="46"/>
    </row>
    <row r="9103" spans="28:28" x14ac:dyDescent="0.25">
      <c r="AB9103" s="46"/>
    </row>
    <row r="9104" spans="28:28" x14ac:dyDescent="0.25">
      <c r="AB9104" s="46"/>
    </row>
    <row r="9105" spans="28:28" x14ac:dyDescent="0.25">
      <c r="AB9105" s="46"/>
    </row>
    <row r="9106" spans="28:28" x14ac:dyDescent="0.25">
      <c r="AB9106" s="46"/>
    </row>
    <row r="9107" spans="28:28" x14ac:dyDescent="0.25">
      <c r="AB9107" s="46"/>
    </row>
    <row r="9108" spans="28:28" x14ac:dyDescent="0.25">
      <c r="AB9108" s="46"/>
    </row>
    <row r="9109" spans="28:28" x14ac:dyDescent="0.25">
      <c r="AB9109" s="46"/>
    </row>
    <row r="9110" spans="28:28" x14ac:dyDescent="0.25">
      <c r="AB9110" s="46"/>
    </row>
    <row r="9111" spans="28:28" x14ac:dyDescent="0.25">
      <c r="AB9111" s="46"/>
    </row>
    <row r="9112" spans="28:28" x14ac:dyDescent="0.25">
      <c r="AB9112" s="46"/>
    </row>
    <row r="9113" spans="28:28" x14ac:dyDescent="0.25">
      <c r="AB9113" s="46"/>
    </row>
    <row r="9114" spans="28:28" x14ac:dyDescent="0.25">
      <c r="AB9114" s="46"/>
    </row>
    <row r="9115" spans="28:28" x14ac:dyDescent="0.25">
      <c r="AB9115" s="46"/>
    </row>
    <row r="9116" spans="28:28" x14ac:dyDescent="0.25">
      <c r="AB9116" s="46"/>
    </row>
    <row r="9117" spans="28:28" x14ac:dyDescent="0.25">
      <c r="AB9117" s="46"/>
    </row>
    <row r="9118" spans="28:28" x14ac:dyDescent="0.25">
      <c r="AB9118" s="46"/>
    </row>
    <row r="9119" spans="28:28" x14ac:dyDescent="0.25">
      <c r="AB9119" s="46"/>
    </row>
    <row r="9120" spans="28:28" x14ac:dyDescent="0.25">
      <c r="AB9120" s="46"/>
    </row>
    <row r="9121" spans="28:28" x14ac:dyDescent="0.25">
      <c r="AB9121" s="46"/>
    </row>
    <row r="9122" spans="28:28" x14ac:dyDescent="0.25">
      <c r="AB9122" s="46"/>
    </row>
    <row r="9123" spans="28:28" x14ac:dyDescent="0.25">
      <c r="AB9123" s="46"/>
    </row>
    <row r="9124" spans="28:28" x14ac:dyDescent="0.25">
      <c r="AB9124" s="46"/>
    </row>
    <row r="9125" spans="28:28" x14ac:dyDescent="0.25">
      <c r="AB9125" s="46"/>
    </row>
    <row r="9126" spans="28:28" x14ac:dyDescent="0.25">
      <c r="AB9126" s="46"/>
    </row>
    <row r="9127" spans="28:28" x14ac:dyDescent="0.25">
      <c r="AB9127" s="46"/>
    </row>
    <row r="9128" spans="28:28" x14ac:dyDescent="0.25">
      <c r="AB9128" s="46"/>
    </row>
    <row r="9129" spans="28:28" x14ac:dyDescent="0.25">
      <c r="AB9129" s="46"/>
    </row>
    <row r="9130" spans="28:28" x14ac:dyDescent="0.25">
      <c r="AB9130" s="46"/>
    </row>
    <row r="9131" spans="28:28" x14ac:dyDescent="0.25">
      <c r="AB9131" s="46"/>
    </row>
    <row r="9132" spans="28:28" x14ac:dyDescent="0.25">
      <c r="AB9132" s="46"/>
    </row>
    <row r="9133" spans="28:28" x14ac:dyDescent="0.25">
      <c r="AB9133" s="46"/>
    </row>
    <row r="9134" spans="28:28" x14ac:dyDescent="0.25">
      <c r="AB9134" s="46"/>
    </row>
    <row r="9135" spans="28:28" x14ac:dyDescent="0.25">
      <c r="AB9135" s="46"/>
    </row>
    <row r="9136" spans="28:28" x14ac:dyDescent="0.25">
      <c r="AB9136" s="46"/>
    </row>
    <row r="9137" spans="28:28" x14ac:dyDescent="0.25">
      <c r="AB9137" s="46"/>
    </row>
    <row r="9138" spans="28:28" x14ac:dyDescent="0.25">
      <c r="AB9138" s="46"/>
    </row>
    <row r="9139" spans="28:28" x14ac:dyDescent="0.25">
      <c r="AB9139" s="46"/>
    </row>
    <row r="9140" spans="28:28" x14ac:dyDescent="0.25">
      <c r="AB9140" s="46"/>
    </row>
    <row r="9141" spans="28:28" x14ac:dyDescent="0.25">
      <c r="AB9141" s="46"/>
    </row>
    <row r="9142" spans="28:28" x14ac:dyDescent="0.25">
      <c r="AB9142" s="46"/>
    </row>
    <row r="9143" spans="28:28" x14ac:dyDescent="0.25">
      <c r="AB9143" s="46"/>
    </row>
    <row r="9144" spans="28:28" x14ac:dyDescent="0.25">
      <c r="AB9144" s="46"/>
    </row>
    <row r="9145" spans="28:28" x14ac:dyDescent="0.25">
      <c r="AB9145" s="46"/>
    </row>
    <row r="9146" spans="28:28" x14ac:dyDescent="0.25">
      <c r="AB9146" s="46"/>
    </row>
    <row r="9147" spans="28:28" x14ac:dyDescent="0.25">
      <c r="AB9147" s="46"/>
    </row>
    <row r="9148" spans="28:28" x14ac:dyDescent="0.25">
      <c r="AB9148" s="46"/>
    </row>
    <row r="9149" spans="28:28" x14ac:dyDescent="0.25">
      <c r="AB9149" s="46"/>
    </row>
    <row r="9150" spans="28:28" x14ac:dyDescent="0.25">
      <c r="AB9150" s="46"/>
    </row>
    <row r="9151" spans="28:28" x14ac:dyDescent="0.25">
      <c r="AB9151" s="46"/>
    </row>
    <row r="9152" spans="28:28" x14ac:dyDescent="0.25">
      <c r="AB9152" s="46"/>
    </row>
    <row r="9153" spans="28:28" x14ac:dyDescent="0.25">
      <c r="AB9153" s="46"/>
    </row>
    <row r="9154" spans="28:28" x14ac:dyDescent="0.25">
      <c r="AB9154" s="46"/>
    </row>
    <row r="9155" spans="28:28" x14ac:dyDescent="0.25">
      <c r="AB9155" s="46"/>
    </row>
    <row r="9156" spans="28:28" x14ac:dyDescent="0.25">
      <c r="AB9156" s="46"/>
    </row>
    <row r="9157" spans="28:28" x14ac:dyDescent="0.25">
      <c r="AB9157" s="46"/>
    </row>
    <row r="9158" spans="28:28" x14ac:dyDescent="0.25">
      <c r="AB9158" s="46"/>
    </row>
    <row r="9159" spans="28:28" x14ac:dyDescent="0.25">
      <c r="AB9159" s="46"/>
    </row>
    <row r="9160" spans="28:28" x14ac:dyDescent="0.25">
      <c r="AB9160" s="46"/>
    </row>
    <row r="9161" spans="28:28" x14ac:dyDescent="0.25">
      <c r="AB9161" s="46"/>
    </row>
    <row r="9162" spans="28:28" x14ac:dyDescent="0.25">
      <c r="AB9162" s="46"/>
    </row>
    <row r="9163" spans="28:28" x14ac:dyDescent="0.25">
      <c r="AB9163" s="46"/>
    </row>
    <row r="9164" spans="28:28" x14ac:dyDescent="0.25">
      <c r="AB9164" s="46"/>
    </row>
    <row r="9165" spans="28:28" x14ac:dyDescent="0.25">
      <c r="AB9165" s="46"/>
    </row>
    <row r="9166" spans="28:28" x14ac:dyDescent="0.25">
      <c r="AB9166" s="46"/>
    </row>
    <row r="9167" spans="28:28" x14ac:dyDescent="0.25">
      <c r="AB9167" s="46"/>
    </row>
    <row r="9168" spans="28:28" x14ac:dyDescent="0.25">
      <c r="AB9168" s="46"/>
    </row>
    <row r="9169" spans="28:28" x14ac:dyDescent="0.25">
      <c r="AB9169" s="46"/>
    </row>
    <row r="9170" spans="28:28" x14ac:dyDescent="0.25">
      <c r="AB9170" s="46"/>
    </row>
    <row r="9171" spans="28:28" x14ac:dyDescent="0.25">
      <c r="AB9171" s="46"/>
    </row>
    <row r="9172" spans="28:28" x14ac:dyDescent="0.25">
      <c r="AB9172" s="46"/>
    </row>
    <row r="9173" spans="28:28" x14ac:dyDescent="0.25">
      <c r="AB9173" s="46"/>
    </row>
    <row r="9174" spans="28:28" x14ac:dyDescent="0.25">
      <c r="AB9174" s="46"/>
    </row>
    <row r="9175" spans="28:28" x14ac:dyDescent="0.25">
      <c r="AB9175" s="46"/>
    </row>
    <row r="9176" spans="28:28" x14ac:dyDescent="0.25">
      <c r="AB9176" s="46"/>
    </row>
    <row r="9177" spans="28:28" x14ac:dyDescent="0.25">
      <c r="AB9177" s="46"/>
    </row>
    <row r="9178" spans="28:28" x14ac:dyDescent="0.25">
      <c r="AB9178" s="46"/>
    </row>
    <row r="9179" spans="28:28" x14ac:dyDescent="0.25">
      <c r="AB9179" s="46"/>
    </row>
    <row r="9180" spans="28:28" x14ac:dyDescent="0.25">
      <c r="AB9180" s="46"/>
    </row>
    <row r="9181" spans="28:28" x14ac:dyDescent="0.25">
      <c r="AB9181" s="46"/>
    </row>
    <row r="9182" spans="28:28" x14ac:dyDescent="0.25">
      <c r="AB9182" s="46"/>
    </row>
    <row r="9183" spans="28:28" x14ac:dyDescent="0.25">
      <c r="AB9183" s="46"/>
    </row>
    <row r="9184" spans="28:28" x14ac:dyDescent="0.25">
      <c r="AB9184" s="46"/>
    </row>
    <row r="9185" spans="28:28" x14ac:dyDescent="0.25">
      <c r="AB9185" s="46"/>
    </row>
    <row r="9186" spans="28:28" x14ac:dyDescent="0.25">
      <c r="AB9186" s="46"/>
    </row>
    <row r="9187" spans="28:28" x14ac:dyDescent="0.25">
      <c r="AB9187" s="46"/>
    </row>
    <row r="9188" spans="28:28" x14ac:dyDescent="0.25">
      <c r="AB9188" s="46"/>
    </row>
    <row r="9189" spans="28:28" x14ac:dyDescent="0.25">
      <c r="AB9189" s="46"/>
    </row>
    <row r="9190" spans="28:28" x14ac:dyDescent="0.25">
      <c r="AB9190" s="46"/>
    </row>
    <row r="9191" spans="28:28" x14ac:dyDescent="0.25">
      <c r="AB9191" s="46"/>
    </row>
    <row r="9192" spans="28:28" x14ac:dyDescent="0.25">
      <c r="AB9192" s="46"/>
    </row>
    <row r="9193" spans="28:28" x14ac:dyDescent="0.25">
      <c r="AB9193" s="46"/>
    </row>
    <row r="9194" spans="28:28" x14ac:dyDescent="0.25">
      <c r="AB9194" s="46"/>
    </row>
    <row r="9195" spans="28:28" x14ac:dyDescent="0.25">
      <c r="AB9195" s="46"/>
    </row>
    <row r="9196" spans="28:28" x14ac:dyDescent="0.25">
      <c r="AB9196" s="46"/>
    </row>
    <row r="9197" spans="28:28" x14ac:dyDescent="0.25">
      <c r="AB9197" s="46"/>
    </row>
    <row r="9198" spans="28:28" x14ac:dyDescent="0.25">
      <c r="AB9198" s="46"/>
    </row>
    <row r="9199" spans="28:28" x14ac:dyDescent="0.25">
      <c r="AB9199" s="46"/>
    </row>
    <row r="9200" spans="28:28" x14ac:dyDescent="0.25">
      <c r="AB9200" s="46"/>
    </row>
    <row r="9201" spans="28:28" x14ac:dyDescent="0.25">
      <c r="AB9201" s="46"/>
    </row>
    <row r="9202" spans="28:28" x14ac:dyDescent="0.25">
      <c r="AB9202" s="46"/>
    </row>
    <row r="9203" spans="28:28" x14ac:dyDescent="0.25">
      <c r="AB9203" s="46"/>
    </row>
    <row r="9204" spans="28:28" x14ac:dyDescent="0.25">
      <c r="AB9204" s="46"/>
    </row>
    <row r="9205" spans="28:28" x14ac:dyDescent="0.25">
      <c r="AB9205" s="46"/>
    </row>
    <row r="9206" spans="28:28" x14ac:dyDescent="0.25">
      <c r="AB9206" s="46"/>
    </row>
    <row r="9207" spans="28:28" x14ac:dyDescent="0.25">
      <c r="AB9207" s="46"/>
    </row>
    <row r="9208" spans="28:28" x14ac:dyDescent="0.25">
      <c r="AB9208" s="46"/>
    </row>
    <row r="9209" spans="28:28" x14ac:dyDescent="0.25">
      <c r="AB9209" s="46"/>
    </row>
    <row r="9210" spans="28:28" x14ac:dyDescent="0.25">
      <c r="AB9210" s="46"/>
    </row>
    <row r="9211" spans="28:28" x14ac:dyDescent="0.25">
      <c r="AB9211" s="46"/>
    </row>
    <row r="9212" spans="28:28" x14ac:dyDescent="0.25">
      <c r="AB9212" s="46"/>
    </row>
    <row r="9213" spans="28:28" x14ac:dyDescent="0.25">
      <c r="AB9213" s="46"/>
    </row>
    <row r="9214" spans="28:28" x14ac:dyDescent="0.25">
      <c r="AB9214" s="46"/>
    </row>
    <row r="9215" spans="28:28" x14ac:dyDescent="0.25">
      <c r="AB9215" s="46"/>
    </row>
    <row r="9216" spans="28:28" x14ac:dyDescent="0.25">
      <c r="AB9216" s="46"/>
    </row>
    <row r="9217" spans="28:28" x14ac:dyDescent="0.25">
      <c r="AB9217" s="46"/>
    </row>
    <row r="9218" spans="28:28" x14ac:dyDescent="0.25">
      <c r="AB9218" s="46"/>
    </row>
    <row r="9219" spans="28:28" x14ac:dyDescent="0.25">
      <c r="AB9219" s="46"/>
    </row>
    <row r="9220" spans="28:28" x14ac:dyDescent="0.25">
      <c r="AB9220" s="46"/>
    </row>
    <row r="9221" spans="28:28" x14ac:dyDescent="0.25">
      <c r="AB9221" s="46"/>
    </row>
    <row r="9222" spans="28:28" x14ac:dyDescent="0.25">
      <c r="AB9222" s="46"/>
    </row>
    <row r="9223" spans="28:28" x14ac:dyDescent="0.25">
      <c r="AB9223" s="46"/>
    </row>
    <row r="9224" spans="28:28" x14ac:dyDescent="0.25">
      <c r="AB9224" s="46"/>
    </row>
    <row r="9225" spans="28:28" x14ac:dyDescent="0.25">
      <c r="AB9225" s="46"/>
    </row>
    <row r="9226" spans="28:28" x14ac:dyDescent="0.25">
      <c r="AB9226" s="46"/>
    </row>
    <row r="9227" spans="28:28" x14ac:dyDescent="0.25">
      <c r="AB9227" s="46"/>
    </row>
    <row r="9228" spans="28:28" x14ac:dyDescent="0.25">
      <c r="AB9228" s="46"/>
    </row>
    <row r="9229" spans="28:28" x14ac:dyDescent="0.25">
      <c r="AB9229" s="46"/>
    </row>
    <row r="9230" spans="28:28" x14ac:dyDescent="0.25">
      <c r="AB9230" s="46"/>
    </row>
    <row r="9231" spans="28:28" x14ac:dyDescent="0.25">
      <c r="AB9231" s="46"/>
    </row>
    <row r="9232" spans="28:28" x14ac:dyDescent="0.25">
      <c r="AB9232" s="46"/>
    </row>
    <row r="9233" spans="28:28" x14ac:dyDescent="0.25">
      <c r="AB9233" s="46"/>
    </row>
    <row r="9234" spans="28:28" x14ac:dyDescent="0.25">
      <c r="AB9234" s="46"/>
    </row>
    <row r="9235" spans="28:28" x14ac:dyDescent="0.25">
      <c r="AB9235" s="46"/>
    </row>
    <row r="9236" spans="28:28" x14ac:dyDescent="0.25">
      <c r="AB9236" s="46"/>
    </row>
    <row r="9237" spans="28:28" x14ac:dyDescent="0.25">
      <c r="AB9237" s="46"/>
    </row>
    <row r="9238" spans="28:28" x14ac:dyDescent="0.25">
      <c r="AB9238" s="46"/>
    </row>
    <row r="9239" spans="28:28" x14ac:dyDescent="0.25">
      <c r="AB9239" s="46"/>
    </row>
    <row r="9240" spans="28:28" x14ac:dyDescent="0.25">
      <c r="AB9240" s="46"/>
    </row>
    <row r="9241" spans="28:28" x14ac:dyDescent="0.25">
      <c r="AB9241" s="46"/>
    </row>
    <row r="9242" spans="28:28" x14ac:dyDescent="0.25">
      <c r="AB9242" s="46"/>
    </row>
    <row r="9243" spans="28:28" x14ac:dyDescent="0.25">
      <c r="AB9243" s="46"/>
    </row>
    <row r="9244" spans="28:28" x14ac:dyDescent="0.25">
      <c r="AB9244" s="46"/>
    </row>
    <row r="9245" spans="28:28" x14ac:dyDescent="0.25">
      <c r="AB9245" s="46"/>
    </row>
    <row r="9246" spans="28:28" x14ac:dyDescent="0.25">
      <c r="AB9246" s="46"/>
    </row>
    <row r="9247" spans="28:28" x14ac:dyDescent="0.25">
      <c r="AB9247" s="46"/>
    </row>
    <row r="9248" spans="28:28" x14ac:dyDescent="0.25">
      <c r="AB9248" s="46"/>
    </row>
    <row r="9249" spans="28:28" x14ac:dyDescent="0.25">
      <c r="AB9249" s="46"/>
    </row>
    <row r="9250" spans="28:28" x14ac:dyDescent="0.25">
      <c r="AB9250" s="46"/>
    </row>
    <row r="9251" spans="28:28" x14ac:dyDescent="0.25">
      <c r="AB9251" s="46"/>
    </row>
    <row r="9252" spans="28:28" x14ac:dyDescent="0.25">
      <c r="AB9252" s="46"/>
    </row>
    <row r="9253" spans="28:28" x14ac:dyDescent="0.25">
      <c r="AB9253" s="46"/>
    </row>
    <row r="9254" spans="28:28" x14ac:dyDescent="0.25">
      <c r="AB9254" s="46"/>
    </row>
    <row r="9255" spans="28:28" x14ac:dyDescent="0.25">
      <c r="AB9255" s="46"/>
    </row>
    <row r="9256" spans="28:28" x14ac:dyDescent="0.25">
      <c r="AB9256" s="46"/>
    </row>
    <row r="9257" spans="28:28" x14ac:dyDescent="0.25">
      <c r="AB9257" s="46"/>
    </row>
    <row r="9258" spans="28:28" x14ac:dyDescent="0.25">
      <c r="AB9258" s="46"/>
    </row>
    <row r="9259" spans="28:28" x14ac:dyDescent="0.25">
      <c r="AB9259" s="46"/>
    </row>
    <row r="9260" spans="28:28" x14ac:dyDescent="0.25">
      <c r="AB9260" s="46"/>
    </row>
    <row r="9261" spans="28:28" x14ac:dyDescent="0.25">
      <c r="AB9261" s="46"/>
    </row>
    <row r="9262" spans="28:28" x14ac:dyDescent="0.25">
      <c r="AB9262" s="46"/>
    </row>
    <row r="9263" spans="28:28" x14ac:dyDescent="0.25">
      <c r="AB9263" s="46"/>
    </row>
    <row r="9264" spans="28:28" x14ac:dyDescent="0.25">
      <c r="AB9264" s="46"/>
    </row>
    <row r="9265" spans="28:28" x14ac:dyDescent="0.25">
      <c r="AB9265" s="46"/>
    </row>
    <row r="9266" spans="28:28" x14ac:dyDescent="0.25">
      <c r="AB9266" s="46"/>
    </row>
    <row r="9267" spans="28:28" x14ac:dyDescent="0.25">
      <c r="AB9267" s="46"/>
    </row>
    <row r="9268" spans="28:28" x14ac:dyDescent="0.25">
      <c r="AB9268" s="46"/>
    </row>
    <row r="9269" spans="28:28" x14ac:dyDescent="0.25">
      <c r="AB9269" s="46"/>
    </row>
    <row r="9270" spans="28:28" x14ac:dyDescent="0.25">
      <c r="AB9270" s="46"/>
    </row>
    <row r="9271" spans="28:28" x14ac:dyDescent="0.25">
      <c r="AB9271" s="46"/>
    </row>
    <row r="9272" spans="28:28" x14ac:dyDescent="0.25">
      <c r="AB9272" s="46"/>
    </row>
    <row r="9273" spans="28:28" x14ac:dyDescent="0.25">
      <c r="AB9273" s="46"/>
    </row>
    <row r="9274" spans="28:28" x14ac:dyDescent="0.25">
      <c r="AB9274" s="46"/>
    </row>
    <row r="9275" spans="28:28" x14ac:dyDescent="0.25">
      <c r="AB9275" s="46"/>
    </row>
    <row r="9276" spans="28:28" x14ac:dyDescent="0.25">
      <c r="AB9276" s="46"/>
    </row>
    <row r="9277" spans="28:28" x14ac:dyDescent="0.25">
      <c r="AB9277" s="46"/>
    </row>
    <row r="9278" spans="28:28" x14ac:dyDescent="0.25">
      <c r="AB9278" s="46"/>
    </row>
    <row r="9279" spans="28:28" x14ac:dyDescent="0.25">
      <c r="AB9279" s="46"/>
    </row>
    <row r="9280" spans="28:28" x14ac:dyDescent="0.25">
      <c r="AB9280" s="46"/>
    </row>
    <row r="9281" spans="28:28" x14ac:dyDescent="0.25">
      <c r="AB9281" s="46"/>
    </row>
    <row r="9282" spans="28:28" x14ac:dyDescent="0.25">
      <c r="AB9282" s="46"/>
    </row>
    <row r="9283" spans="28:28" x14ac:dyDescent="0.25">
      <c r="AB9283" s="46"/>
    </row>
    <row r="9284" spans="28:28" x14ac:dyDescent="0.25">
      <c r="AB9284" s="46"/>
    </row>
    <row r="9285" spans="28:28" x14ac:dyDescent="0.25">
      <c r="AB9285" s="46"/>
    </row>
    <row r="9286" spans="28:28" x14ac:dyDescent="0.25">
      <c r="AB9286" s="46"/>
    </row>
    <row r="9287" spans="28:28" x14ac:dyDescent="0.25">
      <c r="AB9287" s="46"/>
    </row>
    <row r="9288" spans="28:28" x14ac:dyDescent="0.25">
      <c r="AB9288" s="46"/>
    </row>
    <row r="9289" spans="28:28" x14ac:dyDescent="0.25">
      <c r="AB9289" s="46"/>
    </row>
    <row r="9290" spans="28:28" x14ac:dyDescent="0.25">
      <c r="AB9290" s="46"/>
    </row>
    <row r="9291" spans="28:28" x14ac:dyDescent="0.25">
      <c r="AB9291" s="46"/>
    </row>
    <row r="9292" spans="28:28" x14ac:dyDescent="0.25">
      <c r="AB9292" s="46"/>
    </row>
    <row r="9293" spans="28:28" x14ac:dyDescent="0.25">
      <c r="AB9293" s="46"/>
    </row>
    <row r="9294" spans="28:28" x14ac:dyDescent="0.25">
      <c r="AB9294" s="46"/>
    </row>
    <row r="9295" spans="28:28" x14ac:dyDescent="0.25">
      <c r="AB9295" s="46"/>
    </row>
    <row r="9296" spans="28:28" x14ac:dyDescent="0.25">
      <c r="AB9296" s="46"/>
    </row>
    <row r="9297" spans="28:28" x14ac:dyDescent="0.25">
      <c r="AB9297" s="46"/>
    </row>
    <row r="9298" spans="28:28" x14ac:dyDescent="0.25">
      <c r="AB9298" s="46"/>
    </row>
    <row r="9299" spans="28:28" x14ac:dyDescent="0.25">
      <c r="AB9299" s="46"/>
    </row>
    <row r="9300" spans="28:28" x14ac:dyDescent="0.25">
      <c r="AB9300" s="46"/>
    </row>
    <row r="9301" spans="28:28" x14ac:dyDescent="0.25">
      <c r="AB9301" s="46"/>
    </row>
    <row r="9302" spans="28:28" x14ac:dyDescent="0.25">
      <c r="AB9302" s="46"/>
    </row>
    <row r="9303" spans="28:28" x14ac:dyDescent="0.25">
      <c r="AB9303" s="46"/>
    </row>
    <row r="9304" spans="28:28" x14ac:dyDescent="0.25">
      <c r="AB9304" s="46"/>
    </row>
    <row r="9305" spans="28:28" x14ac:dyDescent="0.25">
      <c r="AB9305" s="46"/>
    </row>
    <row r="9306" spans="28:28" x14ac:dyDescent="0.25">
      <c r="AB9306" s="46"/>
    </row>
    <row r="9307" spans="28:28" x14ac:dyDescent="0.25">
      <c r="AB9307" s="46"/>
    </row>
    <row r="9308" spans="28:28" x14ac:dyDescent="0.25">
      <c r="AB9308" s="46"/>
    </row>
    <row r="9309" spans="28:28" x14ac:dyDescent="0.25">
      <c r="AB9309" s="46"/>
    </row>
    <row r="9310" spans="28:28" x14ac:dyDescent="0.25">
      <c r="AB9310" s="46"/>
    </row>
    <row r="9311" spans="28:28" x14ac:dyDescent="0.25">
      <c r="AB9311" s="46"/>
    </row>
    <row r="9312" spans="28:28" x14ac:dyDescent="0.25">
      <c r="AB9312" s="46"/>
    </row>
    <row r="9313" spans="28:28" x14ac:dyDescent="0.25">
      <c r="AB9313" s="46"/>
    </row>
    <row r="9314" spans="28:28" x14ac:dyDescent="0.25">
      <c r="AB9314" s="46"/>
    </row>
    <row r="9315" spans="28:28" x14ac:dyDescent="0.25">
      <c r="AB9315" s="46"/>
    </row>
    <row r="9316" spans="28:28" x14ac:dyDescent="0.25">
      <c r="AB9316" s="46"/>
    </row>
    <row r="9317" spans="28:28" x14ac:dyDescent="0.25">
      <c r="AB9317" s="46"/>
    </row>
    <row r="9318" spans="28:28" x14ac:dyDescent="0.25">
      <c r="AB9318" s="46"/>
    </row>
    <row r="9319" spans="28:28" x14ac:dyDescent="0.25">
      <c r="AB9319" s="46"/>
    </row>
    <row r="9320" spans="28:28" x14ac:dyDescent="0.25">
      <c r="AB9320" s="46"/>
    </row>
    <row r="9321" spans="28:28" x14ac:dyDescent="0.25">
      <c r="AB9321" s="46"/>
    </row>
    <row r="9322" spans="28:28" x14ac:dyDescent="0.25">
      <c r="AB9322" s="46"/>
    </row>
    <row r="9323" spans="28:28" x14ac:dyDescent="0.25">
      <c r="AB9323" s="46"/>
    </row>
    <row r="9324" spans="28:28" x14ac:dyDescent="0.25">
      <c r="AB9324" s="46"/>
    </row>
    <row r="9325" spans="28:28" x14ac:dyDescent="0.25">
      <c r="AB9325" s="46"/>
    </row>
    <row r="9326" spans="28:28" x14ac:dyDescent="0.25">
      <c r="AB9326" s="46"/>
    </row>
    <row r="9327" spans="28:28" x14ac:dyDescent="0.25">
      <c r="AB9327" s="46"/>
    </row>
    <row r="9328" spans="28:28" x14ac:dyDescent="0.25">
      <c r="AB9328" s="46"/>
    </row>
    <row r="9329" spans="28:28" x14ac:dyDescent="0.25">
      <c r="AB9329" s="46"/>
    </row>
    <row r="9330" spans="28:28" x14ac:dyDescent="0.25">
      <c r="AB9330" s="46"/>
    </row>
    <row r="9331" spans="28:28" x14ac:dyDescent="0.25">
      <c r="AB9331" s="46"/>
    </row>
    <row r="9332" spans="28:28" x14ac:dyDescent="0.25">
      <c r="AB9332" s="46"/>
    </row>
    <row r="9333" spans="28:28" x14ac:dyDescent="0.25">
      <c r="AB9333" s="46"/>
    </row>
    <row r="9334" spans="28:28" x14ac:dyDescent="0.25">
      <c r="AB9334" s="46"/>
    </row>
    <row r="9335" spans="28:28" x14ac:dyDescent="0.25">
      <c r="AB9335" s="46"/>
    </row>
    <row r="9336" spans="28:28" x14ac:dyDescent="0.25">
      <c r="AB9336" s="46"/>
    </row>
    <row r="9337" spans="28:28" x14ac:dyDescent="0.25">
      <c r="AB9337" s="46"/>
    </row>
    <row r="9338" spans="28:28" x14ac:dyDescent="0.25">
      <c r="AB9338" s="46"/>
    </row>
    <row r="9339" spans="28:28" x14ac:dyDescent="0.25">
      <c r="AB9339" s="46"/>
    </row>
    <row r="9340" spans="28:28" x14ac:dyDescent="0.25">
      <c r="AB9340" s="46"/>
    </row>
    <row r="9341" spans="28:28" x14ac:dyDescent="0.25">
      <c r="AB9341" s="46"/>
    </row>
    <row r="9342" spans="28:28" x14ac:dyDescent="0.25">
      <c r="AB9342" s="46"/>
    </row>
    <row r="9343" spans="28:28" x14ac:dyDescent="0.25">
      <c r="AB9343" s="46"/>
    </row>
    <row r="9344" spans="28:28" x14ac:dyDescent="0.25">
      <c r="AB9344" s="46"/>
    </row>
    <row r="9345" spans="28:28" x14ac:dyDescent="0.25">
      <c r="AB9345" s="46"/>
    </row>
    <row r="9346" spans="28:28" x14ac:dyDescent="0.25">
      <c r="AB9346" s="46"/>
    </row>
    <row r="9347" spans="28:28" x14ac:dyDescent="0.25">
      <c r="AB9347" s="46"/>
    </row>
    <row r="9348" spans="28:28" x14ac:dyDescent="0.25">
      <c r="AB9348" s="46"/>
    </row>
    <row r="9349" spans="28:28" x14ac:dyDescent="0.25">
      <c r="AB9349" s="46"/>
    </row>
    <row r="9350" spans="28:28" x14ac:dyDescent="0.25">
      <c r="AB9350" s="46"/>
    </row>
    <row r="9351" spans="28:28" x14ac:dyDescent="0.25">
      <c r="AB9351" s="46"/>
    </row>
    <row r="9352" spans="28:28" x14ac:dyDescent="0.25">
      <c r="AB9352" s="46"/>
    </row>
    <row r="9353" spans="28:28" x14ac:dyDescent="0.25">
      <c r="AB9353" s="46"/>
    </row>
    <row r="9354" spans="28:28" x14ac:dyDescent="0.25">
      <c r="AB9354" s="46"/>
    </row>
    <row r="9355" spans="28:28" x14ac:dyDescent="0.25">
      <c r="AB9355" s="46"/>
    </row>
    <row r="9356" spans="28:28" x14ac:dyDescent="0.25">
      <c r="AB9356" s="46"/>
    </row>
    <row r="9357" spans="28:28" x14ac:dyDescent="0.25">
      <c r="AB9357" s="46"/>
    </row>
    <row r="9358" spans="28:28" x14ac:dyDescent="0.25">
      <c r="AB9358" s="46"/>
    </row>
    <row r="9359" spans="28:28" x14ac:dyDescent="0.25">
      <c r="AB9359" s="46"/>
    </row>
    <row r="9360" spans="28:28" x14ac:dyDescent="0.25">
      <c r="AB9360" s="46"/>
    </row>
    <row r="9361" spans="28:28" x14ac:dyDescent="0.25">
      <c r="AB9361" s="46"/>
    </row>
    <row r="9362" spans="28:28" x14ac:dyDescent="0.25">
      <c r="AB9362" s="46"/>
    </row>
    <row r="9363" spans="28:28" x14ac:dyDescent="0.25">
      <c r="AB9363" s="46"/>
    </row>
    <row r="9364" spans="28:28" x14ac:dyDescent="0.25">
      <c r="AB9364" s="46"/>
    </row>
    <row r="9365" spans="28:28" x14ac:dyDescent="0.25">
      <c r="AB9365" s="46"/>
    </row>
    <row r="9366" spans="28:28" x14ac:dyDescent="0.25">
      <c r="AB9366" s="46"/>
    </row>
    <row r="9367" spans="28:28" x14ac:dyDescent="0.25">
      <c r="AB9367" s="46"/>
    </row>
    <row r="9368" spans="28:28" x14ac:dyDescent="0.25">
      <c r="AB9368" s="46"/>
    </row>
    <row r="9369" spans="28:28" x14ac:dyDescent="0.25">
      <c r="AB9369" s="46"/>
    </row>
    <row r="9370" spans="28:28" x14ac:dyDescent="0.25">
      <c r="AB9370" s="46"/>
    </row>
    <row r="9371" spans="28:28" x14ac:dyDescent="0.25">
      <c r="AB9371" s="46"/>
    </row>
    <row r="9372" spans="28:28" x14ac:dyDescent="0.25">
      <c r="AB9372" s="46"/>
    </row>
    <row r="9373" spans="28:28" x14ac:dyDescent="0.25">
      <c r="AB9373" s="46"/>
    </row>
    <row r="9374" spans="28:28" x14ac:dyDescent="0.25">
      <c r="AB9374" s="46"/>
    </row>
    <row r="9375" spans="28:28" x14ac:dyDescent="0.25">
      <c r="AB9375" s="46"/>
    </row>
    <row r="9376" spans="28:28" x14ac:dyDescent="0.25">
      <c r="AB9376" s="46"/>
    </row>
    <row r="9377" spans="28:28" x14ac:dyDescent="0.25">
      <c r="AB9377" s="46"/>
    </row>
    <row r="9378" spans="28:28" x14ac:dyDescent="0.25">
      <c r="AB9378" s="46"/>
    </row>
    <row r="9379" spans="28:28" x14ac:dyDescent="0.25">
      <c r="AB9379" s="46"/>
    </row>
    <row r="9380" spans="28:28" x14ac:dyDescent="0.25">
      <c r="AB9380" s="46"/>
    </row>
    <row r="9381" spans="28:28" x14ac:dyDescent="0.25">
      <c r="AB9381" s="46"/>
    </row>
    <row r="9382" spans="28:28" x14ac:dyDescent="0.25">
      <c r="AB9382" s="46"/>
    </row>
    <row r="9383" spans="28:28" x14ac:dyDescent="0.25">
      <c r="AB9383" s="46"/>
    </row>
    <row r="9384" spans="28:28" x14ac:dyDescent="0.25">
      <c r="AB9384" s="46"/>
    </row>
    <row r="9385" spans="28:28" x14ac:dyDescent="0.25">
      <c r="AB9385" s="46"/>
    </row>
    <row r="9386" spans="28:28" x14ac:dyDescent="0.25">
      <c r="AB9386" s="46"/>
    </row>
    <row r="9387" spans="28:28" x14ac:dyDescent="0.25">
      <c r="AB9387" s="46"/>
    </row>
    <row r="9388" spans="28:28" x14ac:dyDescent="0.25">
      <c r="AB9388" s="46"/>
    </row>
    <row r="9389" spans="28:28" x14ac:dyDescent="0.25">
      <c r="AB9389" s="46"/>
    </row>
    <row r="9390" spans="28:28" x14ac:dyDescent="0.25">
      <c r="AB9390" s="46"/>
    </row>
    <row r="9391" spans="28:28" x14ac:dyDescent="0.25">
      <c r="AB9391" s="46"/>
    </row>
    <row r="9392" spans="28:28" x14ac:dyDescent="0.25">
      <c r="AB9392" s="46"/>
    </row>
    <row r="9393" spans="28:28" x14ac:dyDescent="0.25">
      <c r="AB9393" s="46"/>
    </row>
    <row r="9394" spans="28:28" x14ac:dyDescent="0.25">
      <c r="AB9394" s="46"/>
    </row>
    <row r="9395" spans="28:28" x14ac:dyDescent="0.25">
      <c r="AB9395" s="46"/>
    </row>
    <row r="9396" spans="28:28" x14ac:dyDescent="0.25">
      <c r="AB9396" s="46"/>
    </row>
    <row r="9397" spans="28:28" x14ac:dyDescent="0.25">
      <c r="AB9397" s="46"/>
    </row>
    <row r="9398" spans="28:28" x14ac:dyDescent="0.25">
      <c r="AB9398" s="46"/>
    </row>
    <row r="9399" spans="28:28" x14ac:dyDescent="0.25">
      <c r="AB9399" s="46"/>
    </row>
    <row r="9400" spans="28:28" x14ac:dyDescent="0.25">
      <c r="AB9400" s="46"/>
    </row>
    <row r="9401" spans="28:28" x14ac:dyDescent="0.25">
      <c r="AB9401" s="46"/>
    </row>
    <row r="9402" spans="28:28" x14ac:dyDescent="0.25">
      <c r="AB9402" s="46"/>
    </row>
    <row r="9403" spans="28:28" x14ac:dyDescent="0.25">
      <c r="AB9403" s="46"/>
    </row>
    <row r="9404" spans="28:28" x14ac:dyDescent="0.25">
      <c r="AB9404" s="46"/>
    </row>
    <row r="9405" spans="28:28" x14ac:dyDescent="0.25">
      <c r="AB9405" s="46"/>
    </row>
    <row r="9406" spans="28:28" x14ac:dyDescent="0.25">
      <c r="AB9406" s="46"/>
    </row>
    <row r="9407" spans="28:28" x14ac:dyDescent="0.25">
      <c r="AB9407" s="46"/>
    </row>
    <row r="9408" spans="28:28" x14ac:dyDescent="0.25">
      <c r="AB9408" s="46"/>
    </row>
    <row r="9409" spans="28:28" x14ac:dyDescent="0.25">
      <c r="AB9409" s="46"/>
    </row>
    <row r="9410" spans="28:28" x14ac:dyDescent="0.25">
      <c r="AB9410" s="46"/>
    </row>
    <row r="9411" spans="28:28" x14ac:dyDescent="0.25">
      <c r="AB9411" s="46"/>
    </row>
    <row r="9412" spans="28:28" x14ac:dyDescent="0.25">
      <c r="AB9412" s="46"/>
    </row>
    <row r="9413" spans="28:28" x14ac:dyDescent="0.25">
      <c r="AB9413" s="46"/>
    </row>
    <row r="9414" spans="28:28" x14ac:dyDescent="0.25">
      <c r="AB9414" s="46"/>
    </row>
    <row r="9415" spans="28:28" x14ac:dyDescent="0.25">
      <c r="AB9415" s="46"/>
    </row>
    <row r="9416" spans="28:28" x14ac:dyDescent="0.25">
      <c r="AB9416" s="46"/>
    </row>
    <row r="9417" spans="28:28" x14ac:dyDescent="0.25">
      <c r="AB9417" s="46"/>
    </row>
    <row r="9418" spans="28:28" x14ac:dyDescent="0.25">
      <c r="AB9418" s="46"/>
    </row>
    <row r="9419" spans="28:28" x14ac:dyDescent="0.25">
      <c r="AB9419" s="46"/>
    </row>
    <row r="9420" spans="28:28" x14ac:dyDescent="0.25">
      <c r="AB9420" s="46"/>
    </row>
    <row r="9421" spans="28:28" x14ac:dyDescent="0.25">
      <c r="AB9421" s="46"/>
    </row>
    <row r="9422" spans="28:28" x14ac:dyDescent="0.25">
      <c r="AB9422" s="46"/>
    </row>
    <row r="9423" spans="28:28" x14ac:dyDescent="0.25">
      <c r="AB9423" s="46"/>
    </row>
    <row r="9424" spans="28:28" x14ac:dyDescent="0.25">
      <c r="AB9424" s="46"/>
    </row>
    <row r="9425" spans="28:28" x14ac:dyDescent="0.25">
      <c r="AB9425" s="46"/>
    </row>
    <row r="9426" spans="28:28" x14ac:dyDescent="0.25">
      <c r="AB9426" s="46"/>
    </row>
    <row r="9427" spans="28:28" x14ac:dyDescent="0.25">
      <c r="AB9427" s="46"/>
    </row>
    <row r="9428" spans="28:28" x14ac:dyDescent="0.25">
      <c r="AB9428" s="46"/>
    </row>
    <row r="9429" spans="28:28" x14ac:dyDescent="0.25">
      <c r="AB9429" s="46"/>
    </row>
    <row r="9430" spans="28:28" x14ac:dyDescent="0.25">
      <c r="AB9430" s="46"/>
    </row>
    <row r="9431" spans="28:28" x14ac:dyDescent="0.25">
      <c r="AB9431" s="46"/>
    </row>
    <row r="9432" spans="28:28" x14ac:dyDescent="0.25">
      <c r="AB9432" s="46"/>
    </row>
    <row r="9433" spans="28:28" x14ac:dyDescent="0.25">
      <c r="AB9433" s="46"/>
    </row>
    <row r="9434" spans="28:28" x14ac:dyDescent="0.25">
      <c r="AB9434" s="46"/>
    </row>
    <row r="9435" spans="28:28" x14ac:dyDescent="0.25">
      <c r="AB9435" s="46"/>
    </row>
    <row r="9436" spans="28:28" x14ac:dyDescent="0.25">
      <c r="AB9436" s="46"/>
    </row>
    <row r="9437" spans="28:28" x14ac:dyDescent="0.25">
      <c r="AB9437" s="46"/>
    </row>
    <row r="9438" spans="28:28" x14ac:dyDescent="0.25">
      <c r="AB9438" s="46"/>
    </row>
    <row r="9439" spans="28:28" x14ac:dyDescent="0.25">
      <c r="AB9439" s="46"/>
    </row>
    <row r="9440" spans="28:28" x14ac:dyDescent="0.25">
      <c r="AB9440" s="46"/>
    </row>
    <row r="9441" spans="28:28" x14ac:dyDescent="0.25">
      <c r="AB9441" s="46"/>
    </row>
    <row r="9442" spans="28:28" x14ac:dyDescent="0.25">
      <c r="AB9442" s="46"/>
    </row>
    <row r="9443" spans="28:28" x14ac:dyDescent="0.25">
      <c r="AB9443" s="46"/>
    </row>
    <row r="9444" spans="28:28" x14ac:dyDescent="0.25">
      <c r="AB9444" s="46"/>
    </row>
    <row r="9445" spans="28:28" x14ac:dyDescent="0.25">
      <c r="AB9445" s="46"/>
    </row>
    <row r="9446" spans="28:28" x14ac:dyDescent="0.25">
      <c r="AB9446" s="46"/>
    </row>
    <row r="9447" spans="28:28" x14ac:dyDescent="0.25">
      <c r="AB9447" s="46"/>
    </row>
    <row r="9448" spans="28:28" x14ac:dyDescent="0.25">
      <c r="AB9448" s="46"/>
    </row>
    <row r="9449" spans="28:28" x14ac:dyDescent="0.25">
      <c r="AB9449" s="46"/>
    </row>
    <row r="9450" spans="28:28" x14ac:dyDescent="0.25">
      <c r="AB9450" s="46"/>
    </row>
    <row r="9451" spans="28:28" x14ac:dyDescent="0.25">
      <c r="AB9451" s="46"/>
    </row>
    <row r="9452" spans="28:28" x14ac:dyDescent="0.25">
      <c r="AB9452" s="46"/>
    </row>
    <row r="9453" spans="28:28" x14ac:dyDescent="0.25">
      <c r="AB9453" s="46"/>
    </row>
    <row r="9454" spans="28:28" x14ac:dyDescent="0.25">
      <c r="AB9454" s="46"/>
    </row>
    <row r="9455" spans="28:28" x14ac:dyDescent="0.25">
      <c r="AB9455" s="46"/>
    </row>
    <row r="9456" spans="28:28" x14ac:dyDescent="0.25">
      <c r="AB9456" s="46"/>
    </row>
    <row r="9457" spans="28:28" x14ac:dyDescent="0.25">
      <c r="AB9457" s="46"/>
    </row>
    <row r="9458" spans="28:28" x14ac:dyDescent="0.25">
      <c r="AB9458" s="46"/>
    </row>
    <row r="9459" spans="28:28" x14ac:dyDescent="0.25">
      <c r="AB9459" s="46"/>
    </row>
    <row r="9460" spans="28:28" x14ac:dyDescent="0.25">
      <c r="AB9460" s="46"/>
    </row>
    <row r="9461" spans="28:28" x14ac:dyDescent="0.25">
      <c r="AB9461" s="46"/>
    </row>
    <row r="9462" spans="28:28" x14ac:dyDescent="0.25">
      <c r="AB9462" s="46"/>
    </row>
    <row r="9463" spans="28:28" x14ac:dyDescent="0.25">
      <c r="AB9463" s="46"/>
    </row>
    <row r="9464" spans="28:28" x14ac:dyDescent="0.25">
      <c r="AB9464" s="46"/>
    </row>
    <row r="9465" spans="28:28" x14ac:dyDescent="0.25">
      <c r="AB9465" s="46"/>
    </row>
    <row r="9466" spans="28:28" x14ac:dyDescent="0.25">
      <c r="AB9466" s="46"/>
    </row>
    <row r="9467" spans="28:28" x14ac:dyDescent="0.25">
      <c r="AB9467" s="46"/>
    </row>
    <row r="9468" spans="28:28" x14ac:dyDescent="0.25">
      <c r="AB9468" s="46"/>
    </row>
    <row r="9469" spans="28:28" x14ac:dyDescent="0.25">
      <c r="AB9469" s="46"/>
    </row>
    <row r="9470" spans="28:28" x14ac:dyDescent="0.25">
      <c r="AB9470" s="46"/>
    </row>
    <row r="9471" spans="28:28" x14ac:dyDescent="0.25">
      <c r="AB9471" s="46"/>
    </row>
    <row r="9472" spans="28:28" x14ac:dyDescent="0.25">
      <c r="AB9472" s="46"/>
    </row>
    <row r="9473" spans="28:28" x14ac:dyDescent="0.25">
      <c r="AB9473" s="46"/>
    </row>
    <row r="9474" spans="28:28" x14ac:dyDescent="0.25">
      <c r="AB9474" s="46"/>
    </row>
    <row r="9475" spans="28:28" x14ac:dyDescent="0.25">
      <c r="AB9475" s="46"/>
    </row>
    <row r="9476" spans="28:28" x14ac:dyDescent="0.25">
      <c r="AB9476" s="46"/>
    </row>
    <row r="9477" spans="28:28" x14ac:dyDescent="0.25">
      <c r="AB9477" s="46"/>
    </row>
    <row r="9478" spans="28:28" x14ac:dyDescent="0.25">
      <c r="AB9478" s="46"/>
    </row>
    <row r="9479" spans="28:28" x14ac:dyDescent="0.25">
      <c r="AB9479" s="46"/>
    </row>
    <row r="9480" spans="28:28" x14ac:dyDescent="0.25">
      <c r="AB9480" s="46"/>
    </row>
    <row r="9481" spans="28:28" x14ac:dyDescent="0.25">
      <c r="AB9481" s="46"/>
    </row>
    <row r="9482" spans="28:28" x14ac:dyDescent="0.25">
      <c r="AB9482" s="46"/>
    </row>
    <row r="9483" spans="28:28" x14ac:dyDescent="0.25">
      <c r="AB9483" s="46"/>
    </row>
    <row r="9484" spans="28:28" x14ac:dyDescent="0.25">
      <c r="AB9484" s="46"/>
    </row>
    <row r="9485" spans="28:28" x14ac:dyDescent="0.25">
      <c r="AB9485" s="46"/>
    </row>
    <row r="9486" spans="28:28" x14ac:dyDescent="0.25">
      <c r="AB9486" s="46"/>
    </row>
    <row r="9487" spans="28:28" x14ac:dyDescent="0.25">
      <c r="AB9487" s="46"/>
    </row>
    <row r="9488" spans="28:28" x14ac:dyDescent="0.25">
      <c r="AB9488" s="46"/>
    </row>
    <row r="9489" spans="28:28" x14ac:dyDescent="0.25">
      <c r="AB9489" s="46"/>
    </row>
    <row r="9490" spans="28:28" x14ac:dyDescent="0.25">
      <c r="AB9490" s="46"/>
    </row>
    <row r="9491" spans="28:28" x14ac:dyDescent="0.25">
      <c r="AB9491" s="46"/>
    </row>
    <row r="9492" spans="28:28" x14ac:dyDescent="0.25">
      <c r="AB9492" s="46"/>
    </row>
    <row r="9493" spans="28:28" x14ac:dyDescent="0.25">
      <c r="AB9493" s="46"/>
    </row>
    <row r="9494" spans="28:28" x14ac:dyDescent="0.25">
      <c r="AB9494" s="46"/>
    </row>
    <row r="9495" spans="28:28" x14ac:dyDescent="0.25">
      <c r="AB9495" s="46"/>
    </row>
    <row r="9496" spans="28:28" x14ac:dyDescent="0.25">
      <c r="AB9496" s="46"/>
    </row>
    <row r="9497" spans="28:28" x14ac:dyDescent="0.25">
      <c r="AB9497" s="46"/>
    </row>
    <row r="9498" spans="28:28" x14ac:dyDescent="0.25">
      <c r="AB9498" s="46"/>
    </row>
    <row r="9499" spans="28:28" x14ac:dyDescent="0.25">
      <c r="AB9499" s="46"/>
    </row>
    <row r="9500" spans="28:28" x14ac:dyDescent="0.25">
      <c r="AB9500" s="46"/>
    </row>
    <row r="9501" spans="28:28" x14ac:dyDescent="0.25">
      <c r="AB9501" s="46"/>
    </row>
    <row r="9502" spans="28:28" x14ac:dyDescent="0.25">
      <c r="AB9502" s="46"/>
    </row>
    <row r="9503" spans="28:28" x14ac:dyDescent="0.25">
      <c r="AB9503" s="46"/>
    </row>
    <row r="9504" spans="28:28" x14ac:dyDescent="0.25">
      <c r="AB9504" s="46"/>
    </row>
    <row r="9505" spans="28:28" x14ac:dyDescent="0.25">
      <c r="AB9505" s="46"/>
    </row>
    <row r="9506" spans="28:28" x14ac:dyDescent="0.25">
      <c r="AB9506" s="46"/>
    </row>
    <row r="9507" spans="28:28" x14ac:dyDescent="0.25">
      <c r="AB9507" s="46"/>
    </row>
    <row r="9508" spans="28:28" x14ac:dyDescent="0.25">
      <c r="AB9508" s="46"/>
    </row>
    <row r="9509" spans="28:28" x14ac:dyDescent="0.25">
      <c r="AB9509" s="46"/>
    </row>
    <row r="9510" spans="28:28" x14ac:dyDescent="0.25">
      <c r="AB9510" s="46"/>
    </row>
    <row r="9511" spans="28:28" x14ac:dyDescent="0.25">
      <c r="AB9511" s="46"/>
    </row>
    <row r="9512" spans="28:28" x14ac:dyDescent="0.25">
      <c r="AB9512" s="46"/>
    </row>
    <row r="9513" spans="28:28" x14ac:dyDescent="0.25">
      <c r="AB9513" s="46"/>
    </row>
    <row r="9514" spans="28:28" x14ac:dyDescent="0.25">
      <c r="AB9514" s="46"/>
    </row>
    <row r="9515" spans="28:28" x14ac:dyDescent="0.25">
      <c r="AB9515" s="46"/>
    </row>
    <row r="9516" spans="28:28" x14ac:dyDescent="0.25">
      <c r="AB9516" s="46"/>
    </row>
    <row r="9517" spans="28:28" x14ac:dyDescent="0.25">
      <c r="AB9517" s="46"/>
    </row>
    <row r="9518" spans="28:28" x14ac:dyDescent="0.25">
      <c r="AB9518" s="46"/>
    </row>
    <row r="9519" spans="28:28" x14ac:dyDescent="0.25">
      <c r="AB9519" s="46"/>
    </row>
    <row r="9520" spans="28:28" x14ac:dyDescent="0.25">
      <c r="AB9520" s="46"/>
    </row>
    <row r="9521" spans="28:28" x14ac:dyDescent="0.25">
      <c r="AB9521" s="46"/>
    </row>
    <row r="9522" spans="28:28" x14ac:dyDescent="0.25">
      <c r="AB9522" s="46"/>
    </row>
    <row r="9523" spans="28:28" x14ac:dyDescent="0.25">
      <c r="AB9523" s="46"/>
    </row>
    <row r="9524" spans="28:28" x14ac:dyDescent="0.25">
      <c r="AB9524" s="46"/>
    </row>
    <row r="9525" spans="28:28" x14ac:dyDescent="0.25">
      <c r="AB9525" s="46"/>
    </row>
    <row r="9526" spans="28:28" x14ac:dyDescent="0.25">
      <c r="AB9526" s="46"/>
    </row>
    <row r="9527" spans="28:28" x14ac:dyDescent="0.25">
      <c r="AB9527" s="46"/>
    </row>
    <row r="9528" spans="28:28" x14ac:dyDescent="0.25">
      <c r="AB9528" s="46"/>
    </row>
    <row r="9529" spans="28:28" x14ac:dyDescent="0.25">
      <c r="AB9529" s="46"/>
    </row>
    <row r="9530" spans="28:28" x14ac:dyDescent="0.25">
      <c r="AB9530" s="46"/>
    </row>
    <row r="9531" spans="28:28" x14ac:dyDescent="0.25">
      <c r="AB9531" s="46"/>
    </row>
    <row r="9532" spans="28:28" x14ac:dyDescent="0.25">
      <c r="AB9532" s="46"/>
    </row>
    <row r="9533" spans="28:28" x14ac:dyDescent="0.25">
      <c r="AB9533" s="46"/>
    </row>
    <row r="9534" spans="28:28" x14ac:dyDescent="0.25">
      <c r="AB9534" s="46"/>
    </row>
    <row r="9535" spans="28:28" x14ac:dyDescent="0.25">
      <c r="AB9535" s="46"/>
    </row>
    <row r="9536" spans="28:28" x14ac:dyDescent="0.25">
      <c r="AB9536" s="46"/>
    </row>
    <row r="9537" spans="28:28" x14ac:dyDescent="0.25">
      <c r="AB9537" s="46"/>
    </row>
    <row r="9538" spans="28:28" x14ac:dyDescent="0.25">
      <c r="AB9538" s="46"/>
    </row>
    <row r="9539" spans="28:28" x14ac:dyDescent="0.25">
      <c r="AB9539" s="46"/>
    </row>
    <row r="9540" spans="28:28" x14ac:dyDescent="0.25">
      <c r="AB9540" s="46"/>
    </row>
    <row r="9541" spans="28:28" x14ac:dyDescent="0.25">
      <c r="AB9541" s="46"/>
    </row>
    <row r="9542" spans="28:28" x14ac:dyDescent="0.25">
      <c r="AB9542" s="46"/>
    </row>
    <row r="9543" spans="28:28" x14ac:dyDescent="0.25">
      <c r="AB9543" s="46"/>
    </row>
    <row r="9544" spans="28:28" x14ac:dyDescent="0.25">
      <c r="AB9544" s="46"/>
    </row>
    <row r="9545" spans="28:28" x14ac:dyDescent="0.25">
      <c r="AB9545" s="46"/>
    </row>
    <row r="9546" spans="28:28" x14ac:dyDescent="0.25">
      <c r="AB9546" s="46"/>
    </row>
    <row r="9547" spans="28:28" x14ac:dyDescent="0.25">
      <c r="AB9547" s="46"/>
    </row>
    <row r="9548" spans="28:28" x14ac:dyDescent="0.25">
      <c r="AB9548" s="46"/>
    </row>
    <row r="9549" spans="28:28" x14ac:dyDescent="0.25">
      <c r="AB9549" s="46"/>
    </row>
    <row r="9550" spans="28:28" x14ac:dyDescent="0.25">
      <c r="AB9550" s="46"/>
    </row>
    <row r="9551" spans="28:28" x14ac:dyDescent="0.25">
      <c r="AB9551" s="46"/>
    </row>
    <row r="9552" spans="28:28" x14ac:dyDescent="0.25">
      <c r="AB9552" s="46"/>
    </row>
    <row r="9553" spans="28:28" x14ac:dyDescent="0.25">
      <c r="AB9553" s="46"/>
    </row>
    <row r="9554" spans="28:28" x14ac:dyDescent="0.25">
      <c r="AB9554" s="46"/>
    </row>
    <row r="9555" spans="28:28" x14ac:dyDescent="0.25">
      <c r="AB9555" s="46"/>
    </row>
    <row r="9556" spans="28:28" x14ac:dyDescent="0.25">
      <c r="AB9556" s="46"/>
    </row>
    <row r="9557" spans="28:28" x14ac:dyDescent="0.25">
      <c r="AB9557" s="46"/>
    </row>
    <row r="9558" spans="28:28" x14ac:dyDescent="0.25">
      <c r="AB9558" s="46"/>
    </row>
    <row r="9559" spans="28:28" x14ac:dyDescent="0.25">
      <c r="AB9559" s="46"/>
    </row>
    <row r="9560" spans="28:28" x14ac:dyDescent="0.25">
      <c r="AB9560" s="46"/>
    </row>
    <row r="9561" spans="28:28" x14ac:dyDescent="0.25">
      <c r="AB9561" s="46"/>
    </row>
    <row r="9562" spans="28:28" x14ac:dyDescent="0.25">
      <c r="AB9562" s="46"/>
    </row>
    <row r="9563" spans="28:28" x14ac:dyDescent="0.25">
      <c r="AB9563" s="46"/>
    </row>
    <row r="9564" spans="28:28" x14ac:dyDescent="0.25">
      <c r="AB9564" s="46"/>
    </row>
    <row r="9565" spans="28:28" x14ac:dyDescent="0.25">
      <c r="AB9565" s="46"/>
    </row>
    <row r="9566" spans="28:28" x14ac:dyDescent="0.25">
      <c r="AB9566" s="46"/>
    </row>
    <row r="9567" spans="28:28" x14ac:dyDescent="0.25">
      <c r="AB9567" s="46"/>
    </row>
    <row r="9568" spans="28:28" x14ac:dyDescent="0.25">
      <c r="AB9568" s="46"/>
    </row>
    <row r="9569" spans="28:28" x14ac:dyDescent="0.25">
      <c r="AB9569" s="46"/>
    </row>
    <row r="9570" spans="28:28" x14ac:dyDescent="0.25">
      <c r="AB9570" s="46"/>
    </row>
    <row r="9571" spans="28:28" x14ac:dyDescent="0.25">
      <c r="AB9571" s="46"/>
    </row>
    <row r="9572" spans="28:28" x14ac:dyDescent="0.25">
      <c r="AB9572" s="46"/>
    </row>
    <row r="9573" spans="28:28" x14ac:dyDescent="0.25">
      <c r="AB9573" s="46"/>
    </row>
    <row r="9574" spans="28:28" x14ac:dyDescent="0.25">
      <c r="AB9574" s="46"/>
    </row>
    <row r="9575" spans="28:28" x14ac:dyDescent="0.25">
      <c r="AB9575" s="46"/>
    </row>
    <row r="9576" spans="28:28" x14ac:dyDescent="0.25">
      <c r="AB9576" s="46"/>
    </row>
    <row r="9577" spans="28:28" x14ac:dyDescent="0.25">
      <c r="AB9577" s="46"/>
    </row>
    <row r="9578" spans="28:28" x14ac:dyDescent="0.25">
      <c r="AB9578" s="46"/>
    </row>
    <row r="9579" spans="28:28" x14ac:dyDescent="0.25">
      <c r="AB9579" s="46"/>
    </row>
    <row r="9580" spans="28:28" x14ac:dyDescent="0.25">
      <c r="AB9580" s="46"/>
    </row>
    <row r="9581" spans="28:28" x14ac:dyDescent="0.25">
      <c r="AB9581" s="46"/>
    </row>
    <row r="9582" spans="28:28" x14ac:dyDescent="0.25">
      <c r="AB9582" s="46"/>
    </row>
    <row r="9583" spans="28:28" x14ac:dyDescent="0.25">
      <c r="AB9583" s="46"/>
    </row>
    <row r="9584" spans="28:28" x14ac:dyDescent="0.25">
      <c r="AB9584" s="46"/>
    </row>
    <row r="9585" spans="28:28" x14ac:dyDescent="0.25">
      <c r="AB9585" s="46"/>
    </row>
    <row r="9586" spans="28:28" x14ac:dyDescent="0.25">
      <c r="AB9586" s="46"/>
    </row>
    <row r="9587" spans="28:28" x14ac:dyDescent="0.25">
      <c r="AB9587" s="46"/>
    </row>
    <row r="9588" spans="28:28" x14ac:dyDescent="0.25">
      <c r="AB9588" s="46"/>
    </row>
    <row r="9589" spans="28:28" x14ac:dyDescent="0.25">
      <c r="AB9589" s="46"/>
    </row>
    <row r="9590" spans="28:28" x14ac:dyDescent="0.25">
      <c r="AB9590" s="46"/>
    </row>
    <row r="9591" spans="28:28" x14ac:dyDescent="0.25">
      <c r="AB9591" s="46"/>
    </row>
    <row r="9592" spans="28:28" x14ac:dyDescent="0.25">
      <c r="AB9592" s="46"/>
    </row>
    <row r="9593" spans="28:28" x14ac:dyDescent="0.25">
      <c r="AB9593" s="46"/>
    </row>
    <row r="9594" spans="28:28" x14ac:dyDescent="0.25">
      <c r="AB9594" s="46"/>
    </row>
    <row r="9595" spans="28:28" x14ac:dyDescent="0.25">
      <c r="AB9595" s="46"/>
    </row>
    <row r="9596" spans="28:28" x14ac:dyDescent="0.25">
      <c r="AB9596" s="46"/>
    </row>
    <row r="9597" spans="28:28" x14ac:dyDescent="0.25">
      <c r="AB9597" s="46"/>
    </row>
    <row r="9598" spans="28:28" x14ac:dyDescent="0.25">
      <c r="AB9598" s="46"/>
    </row>
    <row r="9599" spans="28:28" x14ac:dyDescent="0.25">
      <c r="AB9599" s="46"/>
    </row>
    <row r="9600" spans="28:28" x14ac:dyDescent="0.25">
      <c r="AB9600" s="46"/>
    </row>
    <row r="9601" spans="28:28" x14ac:dyDescent="0.25">
      <c r="AB9601" s="46"/>
    </row>
    <row r="9602" spans="28:28" x14ac:dyDescent="0.25">
      <c r="AB9602" s="46"/>
    </row>
    <row r="9603" spans="28:28" x14ac:dyDescent="0.25">
      <c r="AB9603" s="46"/>
    </row>
    <row r="9604" spans="28:28" x14ac:dyDescent="0.25">
      <c r="AB9604" s="46"/>
    </row>
    <row r="9605" spans="28:28" x14ac:dyDescent="0.25">
      <c r="AB9605" s="46"/>
    </row>
    <row r="9606" spans="28:28" x14ac:dyDescent="0.25">
      <c r="AB9606" s="46"/>
    </row>
    <row r="9607" spans="28:28" x14ac:dyDescent="0.25">
      <c r="AB9607" s="46"/>
    </row>
    <row r="9608" spans="28:28" x14ac:dyDescent="0.25">
      <c r="AB9608" s="46"/>
    </row>
    <row r="9609" spans="28:28" x14ac:dyDescent="0.25">
      <c r="AB9609" s="46"/>
    </row>
    <row r="9610" spans="28:28" x14ac:dyDescent="0.25">
      <c r="AB9610" s="46"/>
    </row>
    <row r="9611" spans="28:28" x14ac:dyDescent="0.25">
      <c r="AB9611" s="46"/>
    </row>
    <row r="9612" spans="28:28" x14ac:dyDescent="0.25">
      <c r="AB9612" s="46"/>
    </row>
    <row r="9613" spans="28:28" x14ac:dyDescent="0.25">
      <c r="AB9613" s="46"/>
    </row>
    <row r="9614" spans="28:28" x14ac:dyDescent="0.25">
      <c r="AB9614" s="46"/>
    </row>
    <row r="9615" spans="28:28" x14ac:dyDescent="0.25">
      <c r="AB9615" s="46"/>
    </row>
    <row r="9616" spans="28:28" x14ac:dyDescent="0.25">
      <c r="AB9616" s="46"/>
    </row>
    <row r="9617" spans="28:28" x14ac:dyDescent="0.25">
      <c r="AB9617" s="46"/>
    </row>
    <row r="9618" spans="28:28" x14ac:dyDescent="0.25">
      <c r="AB9618" s="46"/>
    </row>
    <row r="9619" spans="28:28" x14ac:dyDescent="0.25">
      <c r="AB9619" s="46"/>
    </row>
    <row r="9620" spans="28:28" x14ac:dyDescent="0.25">
      <c r="AB9620" s="46"/>
    </row>
    <row r="9621" spans="28:28" x14ac:dyDescent="0.25">
      <c r="AB9621" s="46"/>
    </row>
    <row r="9622" spans="28:28" x14ac:dyDescent="0.25">
      <c r="AB9622" s="46"/>
    </row>
    <row r="9623" spans="28:28" x14ac:dyDescent="0.25">
      <c r="AB9623" s="46"/>
    </row>
    <row r="9624" spans="28:28" x14ac:dyDescent="0.25">
      <c r="AB9624" s="46"/>
    </row>
    <row r="9625" spans="28:28" x14ac:dyDescent="0.25">
      <c r="AB9625" s="46"/>
    </row>
    <row r="9626" spans="28:28" x14ac:dyDescent="0.25">
      <c r="AB9626" s="46"/>
    </row>
    <row r="9627" spans="28:28" x14ac:dyDescent="0.25">
      <c r="AB9627" s="46"/>
    </row>
    <row r="9628" spans="28:28" x14ac:dyDescent="0.25">
      <c r="AB9628" s="46"/>
    </row>
    <row r="9629" spans="28:28" x14ac:dyDescent="0.25">
      <c r="AB9629" s="46"/>
    </row>
    <row r="9630" spans="28:28" x14ac:dyDescent="0.25">
      <c r="AB9630" s="46"/>
    </row>
    <row r="9631" spans="28:28" x14ac:dyDescent="0.25">
      <c r="AB9631" s="46"/>
    </row>
    <row r="9632" spans="28:28" x14ac:dyDescent="0.25">
      <c r="AB9632" s="46"/>
    </row>
    <row r="9633" spans="28:28" x14ac:dyDescent="0.25">
      <c r="AB9633" s="46"/>
    </row>
    <row r="9634" spans="28:28" x14ac:dyDescent="0.25">
      <c r="AB9634" s="46"/>
    </row>
    <row r="9635" spans="28:28" x14ac:dyDescent="0.25">
      <c r="AB9635" s="46"/>
    </row>
    <row r="9636" spans="28:28" x14ac:dyDescent="0.25">
      <c r="AB9636" s="46"/>
    </row>
    <row r="9637" spans="28:28" x14ac:dyDescent="0.25">
      <c r="AB9637" s="46"/>
    </row>
    <row r="9638" spans="28:28" x14ac:dyDescent="0.25">
      <c r="AB9638" s="46"/>
    </row>
    <row r="9639" spans="28:28" x14ac:dyDescent="0.25">
      <c r="AB9639" s="46"/>
    </row>
    <row r="9640" spans="28:28" x14ac:dyDescent="0.25">
      <c r="AB9640" s="46"/>
    </row>
    <row r="9641" spans="28:28" x14ac:dyDescent="0.25">
      <c r="AB9641" s="46"/>
    </row>
    <row r="9642" spans="28:28" x14ac:dyDescent="0.25">
      <c r="AB9642" s="46"/>
    </row>
    <row r="9643" spans="28:28" x14ac:dyDescent="0.25">
      <c r="AB9643" s="46"/>
    </row>
    <row r="9644" spans="28:28" x14ac:dyDescent="0.25">
      <c r="AB9644" s="46"/>
    </row>
    <row r="9645" spans="28:28" x14ac:dyDescent="0.25">
      <c r="AB9645" s="46"/>
    </row>
    <row r="9646" spans="28:28" x14ac:dyDescent="0.25">
      <c r="AB9646" s="46"/>
    </row>
    <row r="9647" spans="28:28" x14ac:dyDescent="0.25">
      <c r="AB9647" s="46"/>
    </row>
    <row r="9648" spans="28:28" x14ac:dyDescent="0.25">
      <c r="AB9648" s="46"/>
    </row>
    <row r="9649" spans="28:28" x14ac:dyDescent="0.25">
      <c r="AB9649" s="46"/>
    </row>
    <row r="9650" spans="28:28" x14ac:dyDescent="0.25">
      <c r="AB9650" s="46"/>
    </row>
    <row r="9651" spans="28:28" x14ac:dyDescent="0.25">
      <c r="AB9651" s="46"/>
    </row>
    <row r="9652" spans="28:28" x14ac:dyDescent="0.25">
      <c r="AB9652" s="46"/>
    </row>
    <row r="9653" spans="28:28" x14ac:dyDescent="0.25">
      <c r="AB9653" s="46"/>
    </row>
    <row r="9654" spans="28:28" x14ac:dyDescent="0.25">
      <c r="AB9654" s="46"/>
    </row>
    <row r="9655" spans="28:28" x14ac:dyDescent="0.25">
      <c r="AB9655" s="46"/>
    </row>
    <row r="9656" spans="28:28" x14ac:dyDescent="0.25">
      <c r="AB9656" s="46"/>
    </row>
    <row r="9657" spans="28:28" x14ac:dyDescent="0.25">
      <c r="AB9657" s="46"/>
    </row>
    <row r="9658" spans="28:28" x14ac:dyDescent="0.25">
      <c r="AB9658" s="46"/>
    </row>
    <row r="9659" spans="28:28" x14ac:dyDescent="0.25">
      <c r="AB9659" s="46"/>
    </row>
    <row r="9660" spans="28:28" x14ac:dyDescent="0.25">
      <c r="AB9660" s="46"/>
    </row>
    <row r="9661" spans="28:28" x14ac:dyDescent="0.25">
      <c r="AB9661" s="46"/>
    </row>
    <row r="9662" spans="28:28" x14ac:dyDescent="0.25">
      <c r="AB9662" s="46"/>
    </row>
    <row r="9663" spans="28:28" x14ac:dyDescent="0.25">
      <c r="AB9663" s="46"/>
    </row>
    <row r="9664" spans="28:28" x14ac:dyDescent="0.25">
      <c r="AB9664" s="46"/>
    </row>
    <row r="9665" spans="28:28" x14ac:dyDescent="0.25">
      <c r="AB9665" s="46"/>
    </row>
    <row r="9666" spans="28:28" x14ac:dyDescent="0.25">
      <c r="AB9666" s="46"/>
    </row>
    <row r="9667" spans="28:28" x14ac:dyDescent="0.25">
      <c r="AB9667" s="46"/>
    </row>
    <row r="9668" spans="28:28" x14ac:dyDescent="0.25">
      <c r="AB9668" s="46"/>
    </row>
    <row r="9669" spans="28:28" x14ac:dyDescent="0.25">
      <c r="AB9669" s="46"/>
    </row>
    <row r="9670" spans="28:28" x14ac:dyDescent="0.25">
      <c r="AB9670" s="46"/>
    </row>
    <row r="9671" spans="28:28" x14ac:dyDescent="0.25">
      <c r="AB9671" s="46"/>
    </row>
    <row r="9672" spans="28:28" x14ac:dyDescent="0.25">
      <c r="AB9672" s="46"/>
    </row>
    <row r="9673" spans="28:28" x14ac:dyDescent="0.25">
      <c r="AB9673" s="46"/>
    </row>
    <row r="9674" spans="28:28" x14ac:dyDescent="0.25">
      <c r="AB9674" s="46"/>
    </row>
    <row r="9675" spans="28:28" x14ac:dyDescent="0.25">
      <c r="AB9675" s="46"/>
    </row>
    <row r="9676" spans="28:28" x14ac:dyDescent="0.25">
      <c r="AB9676" s="46"/>
    </row>
    <row r="9677" spans="28:28" x14ac:dyDescent="0.25">
      <c r="AB9677" s="46"/>
    </row>
    <row r="9678" spans="28:28" x14ac:dyDescent="0.25">
      <c r="AB9678" s="46"/>
    </row>
    <row r="9679" spans="28:28" x14ac:dyDescent="0.25">
      <c r="AB9679" s="46"/>
    </row>
    <row r="9680" spans="28:28" x14ac:dyDescent="0.25">
      <c r="AB9680" s="46"/>
    </row>
    <row r="9681" spans="28:28" x14ac:dyDescent="0.25">
      <c r="AB9681" s="46"/>
    </row>
    <row r="9682" spans="28:28" x14ac:dyDescent="0.25">
      <c r="AB9682" s="46"/>
    </row>
    <row r="9683" spans="28:28" x14ac:dyDescent="0.25">
      <c r="AB9683" s="46"/>
    </row>
    <row r="9684" spans="28:28" x14ac:dyDescent="0.25">
      <c r="AB9684" s="46"/>
    </row>
    <row r="9685" spans="28:28" x14ac:dyDescent="0.25">
      <c r="AB9685" s="46"/>
    </row>
    <row r="9686" spans="28:28" x14ac:dyDescent="0.25">
      <c r="AB9686" s="46"/>
    </row>
    <row r="9687" spans="28:28" x14ac:dyDescent="0.25">
      <c r="AB9687" s="46"/>
    </row>
    <row r="9688" spans="28:28" x14ac:dyDescent="0.25">
      <c r="AB9688" s="46"/>
    </row>
    <row r="9689" spans="28:28" x14ac:dyDescent="0.25">
      <c r="AB9689" s="46"/>
    </row>
    <row r="9690" spans="28:28" x14ac:dyDescent="0.25">
      <c r="AB9690" s="46"/>
    </row>
    <row r="9691" spans="28:28" x14ac:dyDescent="0.25">
      <c r="AB9691" s="46"/>
    </row>
    <row r="9692" spans="28:28" x14ac:dyDescent="0.25">
      <c r="AB9692" s="46"/>
    </row>
    <row r="9693" spans="28:28" x14ac:dyDescent="0.25">
      <c r="AB9693" s="46"/>
    </row>
    <row r="9694" spans="28:28" x14ac:dyDescent="0.25">
      <c r="AB9694" s="46"/>
    </row>
    <row r="9695" spans="28:28" x14ac:dyDescent="0.25">
      <c r="AB9695" s="46"/>
    </row>
    <row r="9696" spans="28:28" x14ac:dyDescent="0.25">
      <c r="AB9696" s="46"/>
    </row>
    <row r="9697" spans="28:28" x14ac:dyDescent="0.25">
      <c r="AB9697" s="46"/>
    </row>
    <row r="9698" spans="28:28" x14ac:dyDescent="0.25">
      <c r="AB9698" s="46"/>
    </row>
    <row r="9699" spans="28:28" x14ac:dyDescent="0.25">
      <c r="AB9699" s="46"/>
    </row>
    <row r="9700" spans="28:28" x14ac:dyDescent="0.25">
      <c r="AB9700" s="46"/>
    </row>
    <row r="9701" spans="28:28" x14ac:dyDescent="0.25">
      <c r="AB9701" s="46"/>
    </row>
    <row r="9702" spans="28:28" x14ac:dyDescent="0.25">
      <c r="AB9702" s="46"/>
    </row>
    <row r="9703" spans="28:28" x14ac:dyDescent="0.25">
      <c r="AB9703" s="46"/>
    </row>
    <row r="9704" spans="28:28" x14ac:dyDescent="0.25">
      <c r="AB9704" s="46"/>
    </row>
    <row r="9705" spans="28:28" x14ac:dyDescent="0.25">
      <c r="AB9705" s="46"/>
    </row>
    <row r="9706" spans="28:28" x14ac:dyDescent="0.25">
      <c r="AB9706" s="46"/>
    </row>
    <row r="9707" spans="28:28" x14ac:dyDescent="0.25">
      <c r="AB9707" s="46"/>
    </row>
    <row r="9708" spans="28:28" x14ac:dyDescent="0.25">
      <c r="AB9708" s="46"/>
    </row>
    <row r="9709" spans="28:28" x14ac:dyDescent="0.25">
      <c r="AB9709" s="46"/>
    </row>
    <row r="9710" spans="28:28" x14ac:dyDescent="0.25">
      <c r="AB9710" s="46"/>
    </row>
    <row r="9711" spans="28:28" x14ac:dyDescent="0.25">
      <c r="AB9711" s="46"/>
    </row>
    <row r="9712" spans="28:28" x14ac:dyDescent="0.25">
      <c r="AB9712" s="46"/>
    </row>
    <row r="9713" spans="28:28" x14ac:dyDescent="0.25">
      <c r="AB9713" s="46"/>
    </row>
    <row r="9714" spans="28:28" x14ac:dyDescent="0.25">
      <c r="AB9714" s="46"/>
    </row>
    <row r="9715" spans="28:28" x14ac:dyDescent="0.25">
      <c r="AB9715" s="46"/>
    </row>
    <row r="9716" spans="28:28" x14ac:dyDescent="0.25">
      <c r="AB9716" s="46"/>
    </row>
    <row r="9717" spans="28:28" x14ac:dyDescent="0.25">
      <c r="AB9717" s="46"/>
    </row>
    <row r="9718" spans="28:28" x14ac:dyDescent="0.25">
      <c r="AB9718" s="46"/>
    </row>
    <row r="9719" spans="28:28" x14ac:dyDescent="0.25">
      <c r="AB9719" s="46"/>
    </row>
    <row r="9720" spans="28:28" x14ac:dyDescent="0.25">
      <c r="AB9720" s="46"/>
    </row>
    <row r="9721" spans="28:28" x14ac:dyDescent="0.25">
      <c r="AB9721" s="46"/>
    </row>
    <row r="9722" spans="28:28" x14ac:dyDescent="0.25">
      <c r="AB9722" s="46"/>
    </row>
    <row r="9723" spans="28:28" x14ac:dyDescent="0.25">
      <c r="AB9723" s="46"/>
    </row>
    <row r="9724" spans="28:28" x14ac:dyDescent="0.25">
      <c r="AB9724" s="46"/>
    </row>
    <row r="9725" spans="28:28" x14ac:dyDescent="0.25">
      <c r="AB9725" s="46"/>
    </row>
    <row r="9726" spans="28:28" x14ac:dyDescent="0.25">
      <c r="AB9726" s="46"/>
    </row>
    <row r="9727" spans="28:28" x14ac:dyDescent="0.25">
      <c r="AB9727" s="46"/>
    </row>
    <row r="9728" spans="28:28" x14ac:dyDescent="0.25">
      <c r="AB9728" s="46"/>
    </row>
    <row r="9729" spans="28:28" x14ac:dyDescent="0.25">
      <c r="AB9729" s="46"/>
    </row>
    <row r="9730" spans="28:28" x14ac:dyDescent="0.25">
      <c r="AB9730" s="46"/>
    </row>
    <row r="9731" spans="28:28" x14ac:dyDescent="0.25">
      <c r="AB9731" s="46"/>
    </row>
    <row r="9732" spans="28:28" x14ac:dyDescent="0.25">
      <c r="AB9732" s="46"/>
    </row>
    <row r="9733" spans="28:28" x14ac:dyDescent="0.25">
      <c r="AB9733" s="46"/>
    </row>
    <row r="9734" spans="28:28" x14ac:dyDescent="0.25">
      <c r="AB9734" s="46"/>
    </row>
    <row r="9735" spans="28:28" x14ac:dyDescent="0.25">
      <c r="AB9735" s="46"/>
    </row>
    <row r="9736" spans="28:28" x14ac:dyDescent="0.25">
      <c r="AB9736" s="46"/>
    </row>
    <row r="9737" spans="28:28" x14ac:dyDescent="0.25">
      <c r="AB9737" s="46"/>
    </row>
    <row r="9738" spans="28:28" x14ac:dyDescent="0.25">
      <c r="AB9738" s="46"/>
    </row>
    <row r="9739" spans="28:28" x14ac:dyDescent="0.25">
      <c r="AB9739" s="46"/>
    </row>
    <row r="9740" spans="28:28" x14ac:dyDescent="0.25">
      <c r="AB9740" s="46"/>
    </row>
    <row r="9741" spans="28:28" x14ac:dyDescent="0.25">
      <c r="AB9741" s="46"/>
    </row>
    <row r="9742" spans="28:28" x14ac:dyDescent="0.25">
      <c r="AB9742" s="46"/>
    </row>
    <row r="9743" spans="28:28" x14ac:dyDescent="0.25">
      <c r="AB9743" s="46"/>
    </row>
    <row r="9744" spans="28:28" x14ac:dyDescent="0.25">
      <c r="AB9744" s="46"/>
    </row>
    <row r="9745" spans="28:28" x14ac:dyDescent="0.25">
      <c r="AB9745" s="46"/>
    </row>
    <row r="9746" spans="28:28" x14ac:dyDescent="0.25">
      <c r="AB9746" s="46"/>
    </row>
    <row r="9747" spans="28:28" x14ac:dyDescent="0.25">
      <c r="AB9747" s="46"/>
    </row>
    <row r="9748" spans="28:28" x14ac:dyDescent="0.25">
      <c r="AB9748" s="46"/>
    </row>
    <row r="9749" spans="28:28" x14ac:dyDescent="0.25">
      <c r="AB9749" s="46"/>
    </row>
    <row r="9750" spans="28:28" x14ac:dyDescent="0.25">
      <c r="AB9750" s="46"/>
    </row>
    <row r="9751" spans="28:28" x14ac:dyDescent="0.25">
      <c r="AB9751" s="46"/>
    </row>
    <row r="9752" spans="28:28" x14ac:dyDescent="0.25">
      <c r="AB9752" s="46"/>
    </row>
    <row r="9753" spans="28:28" x14ac:dyDescent="0.25">
      <c r="AB9753" s="46"/>
    </row>
    <row r="9754" spans="28:28" x14ac:dyDescent="0.25">
      <c r="AB9754" s="46"/>
    </row>
    <row r="9755" spans="28:28" x14ac:dyDescent="0.25">
      <c r="AB9755" s="46"/>
    </row>
    <row r="9756" spans="28:28" x14ac:dyDescent="0.25">
      <c r="AB9756" s="46"/>
    </row>
    <row r="9757" spans="28:28" x14ac:dyDescent="0.25">
      <c r="AB9757" s="46"/>
    </row>
    <row r="9758" spans="28:28" x14ac:dyDescent="0.25">
      <c r="AB9758" s="46"/>
    </row>
    <row r="9759" spans="28:28" x14ac:dyDescent="0.25">
      <c r="AB9759" s="46"/>
    </row>
    <row r="9760" spans="28:28" x14ac:dyDescent="0.25">
      <c r="AB9760" s="46"/>
    </row>
    <row r="9761" spans="28:28" x14ac:dyDescent="0.25">
      <c r="AB9761" s="46"/>
    </row>
    <row r="9762" spans="28:28" x14ac:dyDescent="0.25">
      <c r="AB9762" s="46"/>
    </row>
    <row r="9763" spans="28:28" x14ac:dyDescent="0.25">
      <c r="AB9763" s="46"/>
    </row>
    <row r="9764" spans="28:28" x14ac:dyDescent="0.25">
      <c r="AB9764" s="46"/>
    </row>
    <row r="9765" spans="28:28" x14ac:dyDescent="0.25">
      <c r="AB9765" s="46"/>
    </row>
    <row r="9766" spans="28:28" x14ac:dyDescent="0.25">
      <c r="AB9766" s="46"/>
    </row>
    <row r="9767" spans="28:28" x14ac:dyDescent="0.25">
      <c r="AB9767" s="46"/>
    </row>
    <row r="9768" spans="28:28" x14ac:dyDescent="0.25">
      <c r="AB9768" s="46"/>
    </row>
    <row r="9769" spans="28:28" x14ac:dyDescent="0.25">
      <c r="AB9769" s="46"/>
    </row>
    <row r="9770" spans="28:28" x14ac:dyDescent="0.25">
      <c r="AB9770" s="46"/>
    </row>
    <row r="9771" spans="28:28" x14ac:dyDescent="0.25">
      <c r="AB9771" s="46"/>
    </row>
    <row r="9772" spans="28:28" x14ac:dyDescent="0.25">
      <c r="AB9772" s="46"/>
    </row>
    <row r="9773" spans="28:28" x14ac:dyDescent="0.25">
      <c r="AB9773" s="46"/>
    </row>
    <row r="9774" spans="28:28" x14ac:dyDescent="0.25">
      <c r="AB9774" s="46"/>
    </row>
    <row r="9775" spans="28:28" x14ac:dyDescent="0.25">
      <c r="AB9775" s="46"/>
    </row>
    <row r="9776" spans="28:28" x14ac:dyDescent="0.25">
      <c r="AB9776" s="46"/>
    </row>
    <row r="9777" spans="28:28" x14ac:dyDescent="0.25">
      <c r="AB9777" s="46"/>
    </row>
    <row r="9778" spans="28:28" x14ac:dyDescent="0.25">
      <c r="AB9778" s="46"/>
    </row>
    <row r="9779" spans="28:28" x14ac:dyDescent="0.25">
      <c r="AB9779" s="46"/>
    </row>
    <row r="9780" spans="28:28" x14ac:dyDescent="0.25">
      <c r="AB9780" s="46"/>
    </row>
    <row r="9781" spans="28:28" x14ac:dyDescent="0.25">
      <c r="AB9781" s="46"/>
    </row>
    <row r="9782" spans="28:28" x14ac:dyDescent="0.25">
      <c r="AB9782" s="46"/>
    </row>
    <row r="9783" spans="28:28" x14ac:dyDescent="0.25">
      <c r="AB9783" s="46"/>
    </row>
    <row r="9784" spans="28:28" x14ac:dyDescent="0.25">
      <c r="AB9784" s="46"/>
    </row>
    <row r="9785" spans="28:28" x14ac:dyDescent="0.25">
      <c r="AB9785" s="46"/>
    </row>
    <row r="9786" spans="28:28" x14ac:dyDescent="0.25">
      <c r="AB9786" s="46"/>
    </row>
    <row r="9787" spans="28:28" x14ac:dyDescent="0.25">
      <c r="AB9787" s="46"/>
    </row>
    <row r="9788" spans="28:28" x14ac:dyDescent="0.25">
      <c r="AB9788" s="46"/>
    </row>
    <row r="9789" spans="28:28" x14ac:dyDescent="0.25">
      <c r="AB9789" s="46"/>
    </row>
    <row r="9790" spans="28:28" x14ac:dyDescent="0.25">
      <c r="AB9790" s="46"/>
    </row>
    <row r="9791" spans="28:28" x14ac:dyDescent="0.25">
      <c r="AB9791" s="46"/>
    </row>
    <row r="9792" spans="28:28" x14ac:dyDescent="0.25">
      <c r="AB9792" s="46"/>
    </row>
    <row r="9793" spans="28:28" x14ac:dyDescent="0.25">
      <c r="AB9793" s="46"/>
    </row>
    <row r="9794" spans="28:28" x14ac:dyDescent="0.25">
      <c r="AB9794" s="46"/>
    </row>
    <row r="9795" spans="28:28" x14ac:dyDescent="0.25">
      <c r="AB9795" s="46"/>
    </row>
    <row r="9796" spans="28:28" x14ac:dyDescent="0.25">
      <c r="AB9796" s="46"/>
    </row>
    <row r="9797" spans="28:28" x14ac:dyDescent="0.25">
      <c r="AB9797" s="46"/>
    </row>
    <row r="9798" spans="28:28" x14ac:dyDescent="0.25">
      <c r="AB9798" s="46"/>
    </row>
    <row r="9799" spans="28:28" x14ac:dyDescent="0.25">
      <c r="AB9799" s="46"/>
    </row>
    <row r="9800" spans="28:28" x14ac:dyDescent="0.25">
      <c r="AB9800" s="46"/>
    </row>
    <row r="9801" spans="28:28" x14ac:dyDescent="0.25">
      <c r="AB9801" s="46"/>
    </row>
    <row r="9802" spans="28:28" x14ac:dyDescent="0.25">
      <c r="AB9802" s="46"/>
    </row>
    <row r="9803" spans="28:28" x14ac:dyDescent="0.25">
      <c r="AB9803" s="46"/>
    </row>
    <row r="9804" spans="28:28" x14ac:dyDescent="0.25">
      <c r="AB9804" s="46"/>
    </row>
    <row r="9805" spans="28:28" x14ac:dyDescent="0.25">
      <c r="AB9805" s="46"/>
    </row>
    <row r="9806" spans="28:28" x14ac:dyDescent="0.25">
      <c r="AB9806" s="46"/>
    </row>
    <row r="9807" spans="28:28" x14ac:dyDescent="0.25">
      <c r="AB9807" s="46"/>
    </row>
    <row r="9808" spans="28:28" x14ac:dyDescent="0.25">
      <c r="AB9808" s="46"/>
    </row>
    <row r="9809" spans="28:28" x14ac:dyDescent="0.25">
      <c r="AB9809" s="46"/>
    </row>
    <row r="9810" spans="28:28" x14ac:dyDescent="0.25">
      <c r="AB9810" s="46"/>
    </row>
    <row r="9811" spans="28:28" x14ac:dyDescent="0.25">
      <c r="AB9811" s="46"/>
    </row>
    <row r="9812" spans="28:28" x14ac:dyDescent="0.25">
      <c r="AB9812" s="46"/>
    </row>
    <row r="9813" spans="28:28" x14ac:dyDescent="0.25">
      <c r="AB9813" s="46"/>
    </row>
    <row r="9814" spans="28:28" x14ac:dyDescent="0.25">
      <c r="AB9814" s="46"/>
    </row>
    <row r="9815" spans="28:28" x14ac:dyDescent="0.25">
      <c r="AB9815" s="46"/>
    </row>
    <row r="9816" spans="28:28" x14ac:dyDescent="0.25">
      <c r="AB9816" s="46"/>
    </row>
    <row r="9817" spans="28:28" x14ac:dyDescent="0.25">
      <c r="AB9817" s="46"/>
    </row>
    <row r="9818" spans="28:28" x14ac:dyDescent="0.25">
      <c r="AB9818" s="46"/>
    </row>
    <row r="9819" spans="28:28" x14ac:dyDescent="0.25">
      <c r="AB9819" s="46"/>
    </row>
    <row r="9820" spans="28:28" x14ac:dyDescent="0.25">
      <c r="AB9820" s="46"/>
    </row>
    <row r="9821" spans="28:28" x14ac:dyDescent="0.25">
      <c r="AB9821" s="46"/>
    </row>
    <row r="9822" spans="28:28" x14ac:dyDescent="0.25">
      <c r="AB9822" s="46"/>
    </row>
    <row r="9823" spans="28:28" x14ac:dyDescent="0.25">
      <c r="AB9823" s="46"/>
    </row>
    <row r="9824" spans="28:28" x14ac:dyDescent="0.25">
      <c r="AB9824" s="46"/>
    </row>
    <row r="9825" spans="28:28" x14ac:dyDescent="0.25">
      <c r="AB9825" s="46"/>
    </row>
    <row r="9826" spans="28:28" x14ac:dyDescent="0.25">
      <c r="AB9826" s="46"/>
    </row>
    <row r="9827" spans="28:28" x14ac:dyDescent="0.25">
      <c r="AB9827" s="46"/>
    </row>
    <row r="9828" spans="28:28" x14ac:dyDescent="0.25">
      <c r="AB9828" s="46"/>
    </row>
    <row r="9829" spans="28:28" x14ac:dyDescent="0.25">
      <c r="AB9829" s="46"/>
    </row>
    <row r="9830" spans="28:28" x14ac:dyDescent="0.25">
      <c r="AB9830" s="46"/>
    </row>
    <row r="9831" spans="28:28" x14ac:dyDescent="0.25">
      <c r="AB9831" s="46"/>
    </row>
    <row r="9832" spans="28:28" x14ac:dyDescent="0.25">
      <c r="AB9832" s="46"/>
    </row>
    <row r="9833" spans="28:28" x14ac:dyDescent="0.25">
      <c r="AB9833" s="46"/>
    </row>
    <row r="9834" spans="28:28" x14ac:dyDescent="0.25">
      <c r="AB9834" s="46"/>
    </row>
    <row r="9835" spans="28:28" x14ac:dyDescent="0.25">
      <c r="AB9835" s="46"/>
    </row>
    <row r="9836" spans="28:28" x14ac:dyDescent="0.25">
      <c r="AB9836" s="46"/>
    </row>
    <row r="9837" spans="28:28" x14ac:dyDescent="0.25">
      <c r="AB9837" s="46"/>
    </row>
    <row r="9838" spans="28:28" x14ac:dyDescent="0.25">
      <c r="AB9838" s="46"/>
    </row>
    <row r="9839" spans="28:28" x14ac:dyDescent="0.25">
      <c r="AB9839" s="46"/>
    </row>
    <row r="9840" spans="28:28" x14ac:dyDescent="0.25">
      <c r="AB9840" s="46"/>
    </row>
    <row r="9841" spans="28:28" x14ac:dyDescent="0.25">
      <c r="AB9841" s="46"/>
    </row>
    <row r="9842" spans="28:28" x14ac:dyDescent="0.25">
      <c r="AB9842" s="46"/>
    </row>
    <row r="9843" spans="28:28" x14ac:dyDescent="0.25">
      <c r="AB9843" s="46"/>
    </row>
    <row r="9844" spans="28:28" x14ac:dyDescent="0.25">
      <c r="AB9844" s="46"/>
    </row>
    <row r="9845" spans="28:28" x14ac:dyDescent="0.25">
      <c r="AB9845" s="46"/>
    </row>
    <row r="9846" spans="28:28" x14ac:dyDescent="0.25">
      <c r="AB9846" s="46"/>
    </row>
    <row r="9847" spans="28:28" x14ac:dyDescent="0.25">
      <c r="AB9847" s="46"/>
    </row>
    <row r="9848" spans="28:28" x14ac:dyDescent="0.25">
      <c r="AB9848" s="46"/>
    </row>
    <row r="9849" spans="28:28" x14ac:dyDescent="0.25">
      <c r="AB9849" s="46"/>
    </row>
    <row r="9850" spans="28:28" x14ac:dyDescent="0.25">
      <c r="AB9850" s="46"/>
    </row>
    <row r="9851" spans="28:28" x14ac:dyDescent="0.25">
      <c r="AB9851" s="46"/>
    </row>
    <row r="9852" spans="28:28" x14ac:dyDescent="0.25">
      <c r="AB9852" s="46"/>
    </row>
    <row r="9853" spans="28:28" x14ac:dyDescent="0.25">
      <c r="AB9853" s="46"/>
    </row>
    <row r="9854" spans="28:28" x14ac:dyDescent="0.25">
      <c r="AB9854" s="46"/>
    </row>
    <row r="9855" spans="28:28" x14ac:dyDescent="0.25">
      <c r="AB9855" s="46"/>
    </row>
    <row r="9856" spans="28:28" x14ac:dyDescent="0.25">
      <c r="AB9856" s="46"/>
    </row>
    <row r="9857" spans="28:28" x14ac:dyDescent="0.25">
      <c r="AB9857" s="46"/>
    </row>
    <row r="9858" spans="28:28" x14ac:dyDescent="0.25">
      <c r="AB9858" s="46"/>
    </row>
    <row r="9859" spans="28:28" x14ac:dyDescent="0.25">
      <c r="AB9859" s="46"/>
    </row>
    <row r="9860" spans="28:28" x14ac:dyDescent="0.25">
      <c r="AB9860" s="46"/>
    </row>
    <row r="9861" spans="28:28" x14ac:dyDescent="0.25">
      <c r="AB9861" s="46"/>
    </row>
    <row r="9862" spans="28:28" x14ac:dyDescent="0.25">
      <c r="AB9862" s="46"/>
    </row>
    <row r="9863" spans="28:28" x14ac:dyDescent="0.25">
      <c r="AB9863" s="46"/>
    </row>
    <row r="9864" spans="28:28" x14ac:dyDescent="0.25">
      <c r="AB9864" s="46"/>
    </row>
    <row r="9865" spans="28:28" x14ac:dyDescent="0.25">
      <c r="AB9865" s="46"/>
    </row>
    <row r="9866" spans="28:28" x14ac:dyDescent="0.25">
      <c r="AB9866" s="46"/>
    </row>
    <row r="9867" spans="28:28" x14ac:dyDescent="0.25">
      <c r="AB9867" s="46"/>
    </row>
    <row r="9868" spans="28:28" x14ac:dyDescent="0.25">
      <c r="AB9868" s="46"/>
    </row>
    <row r="9869" spans="28:28" x14ac:dyDescent="0.25">
      <c r="AB9869" s="46"/>
    </row>
    <row r="9870" spans="28:28" x14ac:dyDescent="0.25">
      <c r="AB9870" s="46"/>
    </row>
    <row r="9871" spans="28:28" x14ac:dyDescent="0.25">
      <c r="AB9871" s="46"/>
    </row>
    <row r="9872" spans="28:28" x14ac:dyDescent="0.25">
      <c r="AB9872" s="46"/>
    </row>
    <row r="9873" spans="28:28" x14ac:dyDescent="0.25">
      <c r="AB9873" s="46"/>
    </row>
    <row r="9874" spans="28:28" x14ac:dyDescent="0.25">
      <c r="AB9874" s="46"/>
    </row>
    <row r="9875" spans="28:28" x14ac:dyDescent="0.25">
      <c r="AB9875" s="46"/>
    </row>
    <row r="9876" spans="28:28" x14ac:dyDescent="0.25">
      <c r="AB9876" s="46"/>
    </row>
    <row r="9877" spans="28:28" x14ac:dyDescent="0.25">
      <c r="AB9877" s="46"/>
    </row>
    <row r="9878" spans="28:28" x14ac:dyDescent="0.25">
      <c r="AB9878" s="46"/>
    </row>
    <row r="9879" spans="28:28" x14ac:dyDescent="0.25">
      <c r="AB9879" s="46"/>
    </row>
    <row r="9880" spans="28:28" x14ac:dyDescent="0.25">
      <c r="AB9880" s="46"/>
    </row>
    <row r="9881" spans="28:28" x14ac:dyDescent="0.25">
      <c r="AB9881" s="46"/>
    </row>
    <row r="9882" spans="28:28" x14ac:dyDescent="0.25">
      <c r="AB9882" s="46"/>
    </row>
    <row r="9883" spans="28:28" x14ac:dyDescent="0.25">
      <c r="AB9883" s="46"/>
    </row>
    <row r="9884" spans="28:28" x14ac:dyDescent="0.25">
      <c r="AB9884" s="46"/>
    </row>
    <row r="9885" spans="28:28" x14ac:dyDescent="0.25">
      <c r="AB9885" s="46"/>
    </row>
    <row r="9886" spans="28:28" x14ac:dyDescent="0.25">
      <c r="AB9886" s="46"/>
    </row>
    <row r="9887" spans="28:28" x14ac:dyDescent="0.25">
      <c r="AB9887" s="46"/>
    </row>
    <row r="9888" spans="28:28" x14ac:dyDescent="0.25">
      <c r="AB9888" s="46"/>
    </row>
    <row r="9889" spans="28:28" x14ac:dyDescent="0.25">
      <c r="AB9889" s="46"/>
    </row>
    <row r="9890" spans="28:28" x14ac:dyDescent="0.25">
      <c r="AB9890" s="46"/>
    </row>
    <row r="9891" spans="28:28" x14ac:dyDescent="0.25">
      <c r="AB9891" s="46"/>
    </row>
    <row r="9892" spans="28:28" x14ac:dyDescent="0.25">
      <c r="AB9892" s="46"/>
    </row>
    <row r="9893" spans="28:28" x14ac:dyDescent="0.25">
      <c r="AB9893" s="46"/>
    </row>
    <row r="9894" spans="28:28" x14ac:dyDescent="0.25">
      <c r="AB9894" s="46"/>
    </row>
    <row r="9895" spans="28:28" x14ac:dyDescent="0.25">
      <c r="AB9895" s="46"/>
    </row>
    <row r="9896" spans="28:28" x14ac:dyDescent="0.25">
      <c r="AB9896" s="46"/>
    </row>
    <row r="9897" spans="28:28" x14ac:dyDescent="0.25">
      <c r="AB9897" s="46"/>
    </row>
    <row r="9898" spans="28:28" x14ac:dyDescent="0.25">
      <c r="AB9898" s="46"/>
    </row>
    <row r="9899" spans="28:28" x14ac:dyDescent="0.25">
      <c r="AB9899" s="46"/>
    </row>
    <row r="9900" spans="28:28" x14ac:dyDescent="0.25">
      <c r="AB9900" s="46"/>
    </row>
    <row r="9901" spans="28:28" x14ac:dyDescent="0.25">
      <c r="AB9901" s="46"/>
    </row>
    <row r="9902" spans="28:28" x14ac:dyDescent="0.25">
      <c r="AB9902" s="46"/>
    </row>
    <row r="9903" spans="28:28" x14ac:dyDescent="0.25">
      <c r="AB9903" s="46"/>
    </row>
    <row r="9904" spans="28:28" x14ac:dyDescent="0.25">
      <c r="AB9904" s="46"/>
    </row>
    <row r="9905" spans="28:28" x14ac:dyDescent="0.25">
      <c r="AB9905" s="46"/>
    </row>
    <row r="9906" spans="28:28" x14ac:dyDescent="0.25">
      <c r="AB9906" s="46"/>
    </row>
    <row r="9907" spans="28:28" x14ac:dyDescent="0.25">
      <c r="AB9907" s="46"/>
    </row>
    <row r="9908" spans="28:28" x14ac:dyDescent="0.25">
      <c r="AB9908" s="46"/>
    </row>
    <row r="9909" spans="28:28" x14ac:dyDescent="0.25">
      <c r="AB9909" s="46"/>
    </row>
    <row r="9910" spans="28:28" x14ac:dyDescent="0.25">
      <c r="AB9910" s="46"/>
    </row>
    <row r="9911" spans="28:28" x14ac:dyDescent="0.25">
      <c r="AB9911" s="46"/>
    </row>
    <row r="9912" spans="28:28" x14ac:dyDescent="0.25">
      <c r="AB9912" s="46"/>
    </row>
    <row r="9913" spans="28:28" x14ac:dyDescent="0.25">
      <c r="AB9913" s="46"/>
    </row>
    <row r="9914" spans="28:28" x14ac:dyDescent="0.25">
      <c r="AB9914" s="46"/>
    </row>
    <row r="9915" spans="28:28" x14ac:dyDescent="0.25">
      <c r="AB9915" s="46"/>
    </row>
    <row r="9916" spans="28:28" x14ac:dyDescent="0.25">
      <c r="AB9916" s="46"/>
    </row>
    <row r="9917" spans="28:28" x14ac:dyDescent="0.25">
      <c r="AB9917" s="46"/>
    </row>
    <row r="9918" spans="28:28" x14ac:dyDescent="0.25">
      <c r="AB9918" s="46"/>
    </row>
    <row r="9919" spans="28:28" x14ac:dyDescent="0.25">
      <c r="AB9919" s="46"/>
    </row>
    <row r="9920" spans="28:28" x14ac:dyDescent="0.25">
      <c r="AB9920" s="46"/>
    </row>
    <row r="9921" spans="28:28" x14ac:dyDescent="0.25">
      <c r="AB9921" s="46"/>
    </row>
    <row r="9922" spans="28:28" x14ac:dyDescent="0.25">
      <c r="AB9922" s="46"/>
    </row>
    <row r="9923" spans="28:28" x14ac:dyDescent="0.25">
      <c r="AB9923" s="46"/>
    </row>
    <row r="9924" spans="28:28" x14ac:dyDescent="0.25">
      <c r="AB9924" s="46"/>
    </row>
    <row r="9925" spans="28:28" x14ac:dyDescent="0.25">
      <c r="AB9925" s="46"/>
    </row>
    <row r="9926" spans="28:28" x14ac:dyDescent="0.25">
      <c r="AB9926" s="46"/>
    </row>
    <row r="9927" spans="28:28" x14ac:dyDescent="0.25">
      <c r="AB9927" s="46"/>
    </row>
    <row r="9928" spans="28:28" x14ac:dyDescent="0.25">
      <c r="AB9928" s="46"/>
    </row>
    <row r="9929" spans="28:28" x14ac:dyDescent="0.25">
      <c r="AB9929" s="46"/>
    </row>
    <row r="9930" spans="28:28" x14ac:dyDescent="0.25">
      <c r="AB9930" s="46"/>
    </row>
    <row r="9931" spans="28:28" x14ac:dyDescent="0.25">
      <c r="AB9931" s="46"/>
    </row>
    <row r="9932" spans="28:28" x14ac:dyDescent="0.25">
      <c r="AB9932" s="46"/>
    </row>
    <row r="9933" spans="28:28" x14ac:dyDescent="0.25">
      <c r="AB9933" s="46"/>
    </row>
    <row r="9934" spans="28:28" x14ac:dyDescent="0.25">
      <c r="AB9934" s="46"/>
    </row>
    <row r="9935" spans="28:28" x14ac:dyDescent="0.25">
      <c r="AB9935" s="46"/>
    </row>
    <row r="9936" spans="28:28" x14ac:dyDescent="0.25">
      <c r="AB9936" s="46"/>
    </row>
    <row r="9937" spans="28:28" x14ac:dyDescent="0.25">
      <c r="AB9937" s="46"/>
    </row>
    <row r="9938" spans="28:28" x14ac:dyDescent="0.25">
      <c r="AB9938" s="46"/>
    </row>
    <row r="9939" spans="28:28" x14ac:dyDescent="0.25">
      <c r="AB9939" s="46"/>
    </row>
    <row r="9940" spans="28:28" x14ac:dyDescent="0.25">
      <c r="AB9940" s="46"/>
    </row>
    <row r="9941" spans="28:28" x14ac:dyDescent="0.25">
      <c r="AB9941" s="46"/>
    </row>
    <row r="9942" spans="28:28" x14ac:dyDescent="0.25">
      <c r="AB9942" s="46"/>
    </row>
    <row r="9943" spans="28:28" x14ac:dyDescent="0.25">
      <c r="AB9943" s="46"/>
    </row>
    <row r="9944" spans="28:28" x14ac:dyDescent="0.25">
      <c r="AB9944" s="46"/>
    </row>
    <row r="9945" spans="28:28" x14ac:dyDescent="0.25">
      <c r="AB9945" s="46"/>
    </row>
    <row r="9946" spans="28:28" x14ac:dyDescent="0.25">
      <c r="AB9946" s="46"/>
    </row>
    <row r="9947" spans="28:28" x14ac:dyDescent="0.25">
      <c r="AB9947" s="46"/>
    </row>
    <row r="9948" spans="28:28" x14ac:dyDescent="0.25">
      <c r="AB9948" s="46"/>
    </row>
    <row r="9949" spans="28:28" x14ac:dyDescent="0.25">
      <c r="AB9949" s="46"/>
    </row>
    <row r="9950" spans="28:28" x14ac:dyDescent="0.25">
      <c r="AB9950" s="46"/>
    </row>
    <row r="9951" spans="28:28" x14ac:dyDescent="0.25">
      <c r="AB9951" s="46"/>
    </row>
    <row r="9952" spans="28:28" x14ac:dyDescent="0.25">
      <c r="AB9952" s="46"/>
    </row>
    <row r="9953" spans="28:28" x14ac:dyDescent="0.25">
      <c r="AB9953" s="46"/>
    </row>
    <row r="9954" spans="28:28" x14ac:dyDescent="0.25">
      <c r="AB9954" s="46"/>
    </row>
    <row r="9955" spans="28:28" x14ac:dyDescent="0.25">
      <c r="AB9955" s="46"/>
    </row>
    <row r="9956" spans="28:28" x14ac:dyDescent="0.25">
      <c r="AB9956" s="46"/>
    </row>
    <row r="9957" spans="28:28" x14ac:dyDescent="0.25">
      <c r="AB9957" s="46"/>
    </row>
    <row r="9958" spans="28:28" x14ac:dyDescent="0.25">
      <c r="AB9958" s="46"/>
    </row>
    <row r="9959" spans="28:28" x14ac:dyDescent="0.25">
      <c r="AB9959" s="46"/>
    </row>
    <row r="9960" spans="28:28" x14ac:dyDescent="0.25">
      <c r="AB9960" s="46"/>
    </row>
    <row r="9961" spans="28:28" x14ac:dyDescent="0.25">
      <c r="AB9961" s="46"/>
    </row>
    <row r="9962" spans="28:28" x14ac:dyDescent="0.25">
      <c r="AB9962" s="46"/>
    </row>
    <row r="9963" spans="28:28" x14ac:dyDescent="0.25">
      <c r="AB9963" s="46"/>
    </row>
    <row r="9964" spans="28:28" x14ac:dyDescent="0.25">
      <c r="AB9964" s="46"/>
    </row>
    <row r="9965" spans="28:28" x14ac:dyDescent="0.25">
      <c r="AB9965" s="46"/>
    </row>
    <row r="9966" spans="28:28" x14ac:dyDescent="0.25">
      <c r="AB9966" s="46"/>
    </row>
    <row r="9967" spans="28:28" x14ac:dyDescent="0.25">
      <c r="AB9967" s="46"/>
    </row>
    <row r="9968" spans="28:28" x14ac:dyDescent="0.25">
      <c r="AB9968" s="46"/>
    </row>
    <row r="9969" spans="28:28" x14ac:dyDescent="0.25">
      <c r="AB9969" s="46"/>
    </row>
    <row r="9970" spans="28:28" x14ac:dyDescent="0.25">
      <c r="AB9970" s="46"/>
    </row>
    <row r="9971" spans="28:28" x14ac:dyDescent="0.25">
      <c r="AB9971" s="46"/>
    </row>
    <row r="9972" spans="28:28" x14ac:dyDescent="0.25">
      <c r="AB9972" s="46"/>
    </row>
    <row r="9973" spans="28:28" x14ac:dyDescent="0.25">
      <c r="AB9973" s="46"/>
    </row>
    <row r="9974" spans="28:28" x14ac:dyDescent="0.25">
      <c r="AB9974" s="46"/>
    </row>
    <row r="9975" spans="28:28" x14ac:dyDescent="0.25">
      <c r="AB9975" s="46"/>
    </row>
    <row r="9976" spans="28:28" x14ac:dyDescent="0.25">
      <c r="AB9976" s="46"/>
    </row>
    <row r="9977" spans="28:28" x14ac:dyDescent="0.25">
      <c r="AB9977" s="46"/>
    </row>
    <row r="9978" spans="28:28" x14ac:dyDescent="0.25">
      <c r="AB9978" s="46"/>
    </row>
    <row r="9979" spans="28:28" x14ac:dyDescent="0.25">
      <c r="AB9979" s="46"/>
    </row>
    <row r="9980" spans="28:28" x14ac:dyDescent="0.25">
      <c r="AB9980" s="46"/>
    </row>
    <row r="9981" spans="28:28" x14ac:dyDescent="0.25">
      <c r="AB9981" s="46"/>
    </row>
    <row r="9982" spans="28:28" x14ac:dyDescent="0.25">
      <c r="AB9982" s="46"/>
    </row>
    <row r="9983" spans="28:28" x14ac:dyDescent="0.25">
      <c r="AB9983" s="46"/>
    </row>
    <row r="9984" spans="28:28" x14ac:dyDescent="0.25">
      <c r="AB9984" s="46"/>
    </row>
    <row r="9985" spans="28:28" x14ac:dyDescent="0.25">
      <c r="AB9985" s="46"/>
    </row>
    <row r="9986" spans="28:28" x14ac:dyDescent="0.25">
      <c r="AB9986" s="46"/>
    </row>
    <row r="9987" spans="28:28" x14ac:dyDescent="0.25">
      <c r="AB9987" s="46"/>
    </row>
    <row r="9988" spans="28:28" x14ac:dyDescent="0.25">
      <c r="AB9988" s="46"/>
    </row>
    <row r="9989" spans="28:28" x14ac:dyDescent="0.25">
      <c r="AB9989" s="46"/>
    </row>
    <row r="9990" spans="28:28" x14ac:dyDescent="0.25">
      <c r="AB9990" s="46"/>
    </row>
    <row r="9991" spans="28:28" x14ac:dyDescent="0.25">
      <c r="AB9991" s="46"/>
    </row>
    <row r="9992" spans="28:28" x14ac:dyDescent="0.25">
      <c r="AB9992" s="46"/>
    </row>
    <row r="9993" spans="28:28" x14ac:dyDescent="0.25">
      <c r="AB9993" s="46"/>
    </row>
    <row r="9994" spans="28:28" x14ac:dyDescent="0.25">
      <c r="AB9994" s="46"/>
    </row>
    <row r="9995" spans="28:28" x14ac:dyDescent="0.25">
      <c r="AB9995" s="46"/>
    </row>
    <row r="9996" spans="28:28" x14ac:dyDescent="0.25">
      <c r="AB9996" s="46"/>
    </row>
    <row r="9997" spans="28:28" x14ac:dyDescent="0.25">
      <c r="AB9997" s="46"/>
    </row>
    <row r="9998" spans="28:28" x14ac:dyDescent="0.25">
      <c r="AB9998" s="46"/>
    </row>
    <row r="9999" spans="28:28" x14ac:dyDescent="0.25">
      <c r="AB9999" s="46"/>
    </row>
    <row r="10000" spans="28:28" x14ac:dyDescent="0.25">
      <c r="AB10000" s="46"/>
    </row>
    <row r="10001" spans="28:28" x14ac:dyDescent="0.25">
      <c r="AB10001" s="46"/>
    </row>
    <row r="10002" spans="28:28" x14ac:dyDescent="0.25">
      <c r="AB10002" s="46"/>
    </row>
    <row r="10003" spans="28:28" x14ac:dyDescent="0.25">
      <c r="AB10003" s="46"/>
    </row>
    <row r="10004" spans="28:28" x14ac:dyDescent="0.25">
      <c r="AB10004" s="46"/>
    </row>
    <row r="10005" spans="28:28" x14ac:dyDescent="0.25">
      <c r="AB10005" s="46"/>
    </row>
    <row r="10006" spans="28:28" x14ac:dyDescent="0.25">
      <c r="AB10006" s="46"/>
    </row>
    <row r="10007" spans="28:28" x14ac:dyDescent="0.25">
      <c r="AB10007" s="46"/>
    </row>
    <row r="10008" spans="28:28" x14ac:dyDescent="0.25">
      <c r="AB10008" s="46"/>
    </row>
    <row r="10009" spans="28:28" x14ac:dyDescent="0.25">
      <c r="AB10009" s="46"/>
    </row>
    <row r="10010" spans="28:28" x14ac:dyDescent="0.25">
      <c r="AB10010" s="46"/>
    </row>
    <row r="10011" spans="28:28" x14ac:dyDescent="0.25">
      <c r="AB10011" s="46"/>
    </row>
    <row r="10012" spans="28:28" x14ac:dyDescent="0.25">
      <c r="AB10012" s="46"/>
    </row>
    <row r="10013" spans="28:28" x14ac:dyDescent="0.25">
      <c r="AB10013" s="46"/>
    </row>
    <row r="10014" spans="28:28" x14ac:dyDescent="0.25">
      <c r="AB10014" s="46"/>
    </row>
    <row r="10015" spans="28:28" x14ac:dyDescent="0.25">
      <c r="AB10015" s="46"/>
    </row>
    <row r="10016" spans="28:28" x14ac:dyDescent="0.25">
      <c r="AB10016" s="46"/>
    </row>
    <row r="10017" spans="28:28" x14ac:dyDescent="0.25">
      <c r="AB10017" s="46"/>
    </row>
    <row r="10018" spans="28:28" x14ac:dyDescent="0.25">
      <c r="AB10018" s="46"/>
    </row>
    <row r="10019" spans="28:28" x14ac:dyDescent="0.25">
      <c r="AB10019" s="46"/>
    </row>
    <row r="10020" spans="28:28" x14ac:dyDescent="0.25">
      <c r="AB10020" s="46"/>
    </row>
    <row r="10021" spans="28:28" x14ac:dyDescent="0.25">
      <c r="AB10021" s="46"/>
    </row>
    <row r="10022" spans="28:28" x14ac:dyDescent="0.25">
      <c r="AB10022" s="46"/>
    </row>
    <row r="10023" spans="28:28" x14ac:dyDescent="0.25">
      <c r="AB10023" s="46"/>
    </row>
    <row r="10024" spans="28:28" x14ac:dyDescent="0.25">
      <c r="AB10024" s="46"/>
    </row>
    <row r="10025" spans="28:28" x14ac:dyDescent="0.25">
      <c r="AB10025" s="46"/>
    </row>
    <row r="10026" spans="28:28" x14ac:dyDescent="0.25">
      <c r="AB10026" s="46"/>
    </row>
    <row r="10027" spans="28:28" x14ac:dyDescent="0.25">
      <c r="AB10027" s="46"/>
    </row>
    <row r="10028" spans="28:28" x14ac:dyDescent="0.25">
      <c r="AB10028" s="46"/>
    </row>
    <row r="10029" spans="28:28" x14ac:dyDescent="0.25">
      <c r="AB10029" s="46"/>
    </row>
    <row r="10030" spans="28:28" x14ac:dyDescent="0.25">
      <c r="AB10030" s="46"/>
    </row>
    <row r="10031" spans="28:28" x14ac:dyDescent="0.25">
      <c r="AB10031" s="46"/>
    </row>
    <row r="10032" spans="28:28" x14ac:dyDescent="0.25">
      <c r="AB10032" s="46"/>
    </row>
    <row r="10033" spans="28:28" x14ac:dyDescent="0.25">
      <c r="AB10033" s="46"/>
    </row>
    <row r="10034" spans="28:28" x14ac:dyDescent="0.25">
      <c r="AB10034" s="46"/>
    </row>
    <row r="10035" spans="28:28" x14ac:dyDescent="0.25">
      <c r="AB10035" s="46"/>
    </row>
    <row r="10036" spans="28:28" x14ac:dyDescent="0.25">
      <c r="AB10036" s="46"/>
    </row>
    <row r="10037" spans="28:28" x14ac:dyDescent="0.25">
      <c r="AB10037" s="46"/>
    </row>
    <row r="10038" spans="28:28" x14ac:dyDescent="0.25">
      <c r="AB10038" s="46"/>
    </row>
    <row r="10039" spans="28:28" x14ac:dyDescent="0.25">
      <c r="AB10039" s="46"/>
    </row>
    <row r="10040" spans="28:28" x14ac:dyDescent="0.25">
      <c r="AB10040" s="46"/>
    </row>
    <row r="10041" spans="28:28" x14ac:dyDescent="0.25">
      <c r="AB10041" s="46"/>
    </row>
    <row r="10042" spans="28:28" x14ac:dyDescent="0.25">
      <c r="AB10042" s="46"/>
    </row>
    <row r="10043" spans="28:28" x14ac:dyDescent="0.25">
      <c r="AB10043" s="46"/>
    </row>
    <row r="10044" spans="28:28" x14ac:dyDescent="0.25">
      <c r="AB10044" s="46"/>
    </row>
    <row r="10045" spans="28:28" x14ac:dyDescent="0.25">
      <c r="AB10045" s="46"/>
    </row>
    <row r="10046" spans="28:28" x14ac:dyDescent="0.25">
      <c r="AB10046" s="46"/>
    </row>
    <row r="10047" spans="28:28" x14ac:dyDescent="0.25">
      <c r="AB10047" s="46"/>
    </row>
    <row r="10048" spans="28:28" x14ac:dyDescent="0.25">
      <c r="AB10048" s="46"/>
    </row>
    <row r="10049" spans="28:28" x14ac:dyDescent="0.25">
      <c r="AB10049" s="46"/>
    </row>
    <row r="10050" spans="28:28" x14ac:dyDescent="0.25">
      <c r="AB10050" s="46"/>
    </row>
    <row r="10051" spans="28:28" x14ac:dyDescent="0.25">
      <c r="AB10051" s="46"/>
    </row>
    <row r="10052" spans="28:28" x14ac:dyDescent="0.25">
      <c r="AB10052" s="46"/>
    </row>
    <row r="10053" spans="28:28" x14ac:dyDescent="0.25">
      <c r="AB10053" s="46"/>
    </row>
    <row r="10054" spans="28:28" x14ac:dyDescent="0.25">
      <c r="AB10054" s="46"/>
    </row>
    <row r="10055" spans="28:28" x14ac:dyDescent="0.25">
      <c r="AB10055" s="46"/>
    </row>
    <row r="10056" spans="28:28" x14ac:dyDescent="0.25">
      <c r="AB10056" s="46"/>
    </row>
    <row r="10057" spans="28:28" x14ac:dyDescent="0.25">
      <c r="AB10057" s="46"/>
    </row>
    <row r="10058" spans="28:28" x14ac:dyDescent="0.25">
      <c r="AB10058" s="46"/>
    </row>
    <row r="10059" spans="28:28" x14ac:dyDescent="0.25">
      <c r="AB10059" s="46"/>
    </row>
    <row r="10060" spans="28:28" x14ac:dyDescent="0.25">
      <c r="AB10060" s="46"/>
    </row>
    <row r="10061" spans="28:28" x14ac:dyDescent="0.25">
      <c r="AB10061" s="46"/>
    </row>
    <row r="10062" spans="28:28" x14ac:dyDescent="0.25">
      <c r="AB10062" s="46"/>
    </row>
    <row r="10063" spans="28:28" x14ac:dyDescent="0.25">
      <c r="AB10063" s="46"/>
    </row>
    <row r="10064" spans="28:28" x14ac:dyDescent="0.25">
      <c r="AB10064" s="46"/>
    </row>
    <row r="10065" spans="28:28" x14ac:dyDescent="0.25">
      <c r="AB10065" s="46"/>
    </row>
    <row r="10066" spans="28:28" x14ac:dyDescent="0.25">
      <c r="AB10066" s="46"/>
    </row>
    <row r="10067" spans="28:28" x14ac:dyDescent="0.25">
      <c r="AB10067" s="46"/>
    </row>
    <row r="10068" spans="28:28" x14ac:dyDescent="0.25">
      <c r="AB10068" s="46"/>
    </row>
    <row r="10069" spans="28:28" x14ac:dyDescent="0.25">
      <c r="AB10069" s="46"/>
    </row>
    <row r="10070" spans="28:28" x14ac:dyDescent="0.25">
      <c r="AB10070" s="46"/>
    </row>
    <row r="10071" spans="28:28" x14ac:dyDescent="0.25">
      <c r="AB10071" s="46"/>
    </row>
    <row r="10072" spans="28:28" x14ac:dyDescent="0.25">
      <c r="AB10072" s="46"/>
    </row>
    <row r="10073" spans="28:28" x14ac:dyDescent="0.25">
      <c r="AB10073" s="46"/>
    </row>
    <row r="10074" spans="28:28" x14ac:dyDescent="0.25">
      <c r="AB10074" s="46"/>
    </row>
    <row r="10075" spans="28:28" x14ac:dyDescent="0.25">
      <c r="AB10075" s="46"/>
    </row>
    <row r="10076" spans="28:28" x14ac:dyDescent="0.25">
      <c r="AB10076" s="46"/>
    </row>
    <row r="10077" spans="28:28" x14ac:dyDescent="0.25">
      <c r="AB10077" s="46"/>
    </row>
    <row r="10078" spans="28:28" x14ac:dyDescent="0.25">
      <c r="AB10078" s="46"/>
    </row>
    <row r="10079" spans="28:28" x14ac:dyDescent="0.25">
      <c r="AB10079" s="46"/>
    </row>
    <row r="10080" spans="28:28" x14ac:dyDescent="0.25">
      <c r="AB10080" s="46"/>
    </row>
    <row r="10081" spans="28:28" x14ac:dyDescent="0.25">
      <c r="AB10081" s="46"/>
    </row>
    <row r="10082" spans="28:28" x14ac:dyDescent="0.25">
      <c r="AB10082" s="46"/>
    </row>
    <row r="10083" spans="28:28" x14ac:dyDescent="0.25">
      <c r="AB10083" s="46"/>
    </row>
    <row r="10084" spans="28:28" x14ac:dyDescent="0.25">
      <c r="AB10084" s="46"/>
    </row>
    <row r="10085" spans="28:28" x14ac:dyDescent="0.25">
      <c r="AB10085" s="46"/>
    </row>
    <row r="10086" spans="28:28" x14ac:dyDescent="0.25">
      <c r="AB10086" s="46"/>
    </row>
    <row r="10087" spans="28:28" x14ac:dyDescent="0.25">
      <c r="AB10087" s="46"/>
    </row>
    <row r="10088" spans="28:28" x14ac:dyDescent="0.25">
      <c r="AB10088" s="46"/>
    </row>
    <row r="10089" spans="28:28" x14ac:dyDescent="0.25">
      <c r="AB10089" s="46"/>
    </row>
    <row r="10090" spans="28:28" x14ac:dyDescent="0.25">
      <c r="AB10090" s="46"/>
    </row>
    <row r="10091" spans="28:28" x14ac:dyDescent="0.25">
      <c r="AB10091" s="46"/>
    </row>
    <row r="10092" spans="28:28" x14ac:dyDescent="0.25">
      <c r="AB10092" s="46"/>
    </row>
    <row r="10093" spans="28:28" x14ac:dyDescent="0.25">
      <c r="AB10093" s="46"/>
    </row>
    <row r="10094" spans="28:28" x14ac:dyDescent="0.25">
      <c r="AB10094" s="46"/>
    </row>
    <row r="10095" spans="28:28" x14ac:dyDescent="0.25">
      <c r="AB10095" s="46"/>
    </row>
    <row r="10096" spans="28:28" x14ac:dyDescent="0.25">
      <c r="AB10096" s="46"/>
    </row>
    <row r="10097" spans="28:28" x14ac:dyDescent="0.25">
      <c r="AB10097" s="46"/>
    </row>
    <row r="10098" spans="28:28" x14ac:dyDescent="0.25">
      <c r="AB10098" s="46"/>
    </row>
    <row r="10099" spans="28:28" x14ac:dyDescent="0.25">
      <c r="AB10099" s="46"/>
    </row>
    <row r="10100" spans="28:28" x14ac:dyDescent="0.25">
      <c r="AB10100" s="46"/>
    </row>
    <row r="10101" spans="28:28" x14ac:dyDescent="0.25">
      <c r="AB10101" s="46"/>
    </row>
    <row r="10102" spans="28:28" x14ac:dyDescent="0.25">
      <c r="AB10102" s="46"/>
    </row>
    <row r="10103" spans="28:28" x14ac:dyDescent="0.25">
      <c r="AB10103" s="46"/>
    </row>
    <row r="10104" spans="28:28" x14ac:dyDescent="0.25">
      <c r="AB10104" s="46"/>
    </row>
    <row r="10105" spans="28:28" x14ac:dyDescent="0.25">
      <c r="AB10105" s="46"/>
    </row>
    <row r="10106" spans="28:28" x14ac:dyDescent="0.25">
      <c r="AB10106" s="46"/>
    </row>
    <row r="10107" spans="28:28" x14ac:dyDescent="0.25">
      <c r="AB10107" s="46"/>
    </row>
    <row r="10108" spans="28:28" x14ac:dyDescent="0.25">
      <c r="AB10108" s="46"/>
    </row>
    <row r="10109" spans="28:28" x14ac:dyDescent="0.25">
      <c r="AB10109" s="46"/>
    </row>
    <row r="10110" spans="28:28" x14ac:dyDescent="0.25">
      <c r="AB10110" s="46"/>
    </row>
    <row r="10111" spans="28:28" x14ac:dyDescent="0.25">
      <c r="AB10111" s="46"/>
    </row>
    <row r="10112" spans="28:28" x14ac:dyDescent="0.25">
      <c r="AB10112" s="46"/>
    </row>
    <row r="10113" spans="28:28" x14ac:dyDescent="0.25">
      <c r="AB10113" s="46"/>
    </row>
    <row r="10114" spans="28:28" x14ac:dyDescent="0.25">
      <c r="AB10114" s="46"/>
    </row>
    <row r="10115" spans="28:28" x14ac:dyDescent="0.25">
      <c r="AB10115" s="46"/>
    </row>
    <row r="10116" spans="28:28" x14ac:dyDescent="0.25">
      <c r="AB10116" s="46"/>
    </row>
    <row r="10117" spans="28:28" x14ac:dyDescent="0.25">
      <c r="AB10117" s="46"/>
    </row>
    <row r="10118" spans="28:28" x14ac:dyDescent="0.25">
      <c r="AB10118" s="46"/>
    </row>
    <row r="10119" spans="28:28" x14ac:dyDescent="0.25">
      <c r="AB10119" s="46"/>
    </row>
    <row r="10120" spans="28:28" x14ac:dyDescent="0.25">
      <c r="AB10120" s="46"/>
    </row>
    <row r="10121" spans="28:28" x14ac:dyDescent="0.25">
      <c r="AB10121" s="46"/>
    </row>
    <row r="10122" spans="28:28" x14ac:dyDescent="0.25">
      <c r="AB10122" s="46"/>
    </row>
    <row r="10123" spans="28:28" x14ac:dyDescent="0.25">
      <c r="AB10123" s="46"/>
    </row>
    <row r="10124" spans="28:28" x14ac:dyDescent="0.25">
      <c r="AB10124" s="46"/>
    </row>
    <row r="10125" spans="28:28" x14ac:dyDescent="0.25">
      <c r="AB10125" s="46"/>
    </row>
    <row r="10126" spans="28:28" x14ac:dyDescent="0.25">
      <c r="AB10126" s="46"/>
    </row>
    <row r="10127" spans="28:28" x14ac:dyDescent="0.25">
      <c r="AB10127" s="46"/>
    </row>
    <row r="10128" spans="28:28" x14ac:dyDescent="0.25">
      <c r="AB10128" s="46"/>
    </row>
    <row r="10129" spans="28:28" x14ac:dyDescent="0.25">
      <c r="AB10129" s="46"/>
    </row>
    <row r="10130" spans="28:28" x14ac:dyDescent="0.25">
      <c r="AB10130" s="46"/>
    </row>
    <row r="10131" spans="28:28" x14ac:dyDescent="0.25">
      <c r="AB10131" s="46"/>
    </row>
    <row r="10132" spans="28:28" x14ac:dyDescent="0.25">
      <c r="AB10132" s="46"/>
    </row>
    <row r="10133" spans="28:28" x14ac:dyDescent="0.25">
      <c r="AB10133" s="46"/>
    </row>
    <row r="10134" spans="28:28" x14ac:dyDescent="0.25">
      <c r="AB10134" s="46"/>
    </row>
    <row r="10135" spans="28:28" x14ac:dyDescent="0.25">
      <c r="AB10135" s="46"/>
    </row>
    <row r="10136" spans="28:28" x14ac:dyDescent="0.25">
      <c r="AB10136" s="46"/>
    </row>
    <row r="10137" spans="28:28" x14ac:dyDescent="0.25">
      <c r="AB10137" s="46"/>
    </row>
    <row r="10138" spans="28:28" x14ac:dyDescent="0.25">
      <c r="AB10138" s="46"/>
    </row>
    <row r="10139" spans="28:28" x14ac:dyDescent="0.25">
      <c r="AB10139" s="46"/>
    </row>
    <row r="10140" spans="28:28" x14ac:dyDescent="0.25">
      <c r="AB10140" s="46"/>
    </row>
    <row r="10141" spans="28:28" x14ac:dyDescent="0.25">
      <c r="AB10141" s="46"/>
    </row>
    <row r="10142" spans="28:28" x14ac:dyDescent="0.25">
      <c r="AB10142" s="46"/>
    </row>
    <row r="10143" spans="28:28" x14ac:dyDescent="0.25">
      <c r="AB10143" s="46"/>
    </row>
    <row r="10144" spans="28:28" x14ac:dyDescent="0.25">
      <c r="AB10144" s="46"/>
    </row>
    <row r="10145" spans="28:28" x14ac:dyDescent="0.25">
      <c r="AB10145" s="46"/>
    </row>
    <row r="10146" spans="28:28" x14ac:dyDescent="0.25">
      <c r="AB10146" s="46"/>
    </row>
    <row r="10147" spans="28:28" x14ac:dyDescent="0.25">
      <c r="AB10147" s="46"/>
    </row>
    <row r="10148" spans="28:28" x14ac:dyDescent="0.25">
      <c r="AB10148" s="46"/>
    </row>
    <row r="10149" spans="28:28" x14ac:dyDescent="0.25">
      <c r="AB10149" s="46"/>
    </row>
    <row r="10150" spans="28:28" x14ac:dyDescent="0.25">
      <c r="AB10150" s="46"/>
    </row>
    <row r="10151" spans="28:28" x14ac:dyDescent="0.25">
      <c r="AB10151" s="46"/>
    </row>
    <row r="10152" spans="28:28" x14ac:dyDescent="0.25">
      <c r="AB10152" s="46"/>
    </row>
    <row r="10153" spans="28:28" x14ac:dyDescent="0.25">
      <c r="AB10153" s="46"/>
    </row>
    <row r="10154" spans="28:28" x14ac:dyDescent="0.25">
      <c r="AB10154" s="46"/>
    </row>
    <row r="10155" spans="28:28" x14ac:dyDescent="0.25">
      <c r="AB10155" s="46"/>
    </row>
    <row r="10156" spans="28:28" x14ac:dyDescent="0.25">
      <c r="AB10156" s="46"/>
    </row>
    <row r="10157" spans="28:28" x14ac:dyDescent="0.25">
      <c r="AB10157" s="46"/>
    </row>
    <row r="10158" spans="28:28" x14ac:dyDescent="0.25">
      <c r="AB10158" s="46"/>
    </row>
    <row r="10159" spans="28:28" x14ac:dyDescent="0.25">
      <c r="AB10159" s="46"/>
    </row>
    <row r="10160" spans="28:28" x14ac:dyDescent="0.25">
      <c r="AB10160" s="46"/>
    </row>
    <row r="10161" spans="28:28" x14ac:dyDescent="0.25">
      <c r="AB10161" s="46"/>
    </row>
    <row r="10162" spans="28:28" x14ac:dyDescent="0.25">
      <c r="AB10162" s="46"/>
    </row>
    <row r="10163" spans="28:28" x14ac:dyDescent="0.25">
      <c r="AB10163" s="46"/>
    </row>
    <row r="10164" spans="28:28" x14ac:dyDescent="0.25">
      <c r="AB10164" s="46"/>
    </row>
    <row r="10165" spans="28:28" x14ac:dyDescent="0.25">
      <c r="AB10165" s="46"/>
    </row>
    <row r="10166" spans="28:28" x14ac:dyDescent="0.25">
      <c r="AB10166" s="46"/>
    </row>
    <row r="10167" spans="28:28" x14ac:dyDescent="0.25">
      <c r="AB10167" s="46"/>
    </row>
    <row r="10168" spans="28:28" x14ac:dyDescent="0.25">
      <c r="AB10168" s="46"/>
    </row>
    <row r="10169" spans="28:28" x14ac:dyDescent="0.25">
      <c r="AB10169" s="46"/>
    </row>
    <row r="10170" spans="28:28" x14ac:dyDescent="0.25">
      <c r="AB10170" s="46"/>
    </row>
    <row r="10171" spans="28:28" x14ac:dyDescent="0.25">
      <c r="AB10171" s="46"/>
    </row>
    <row r="10172" spans="28:28" x14ac:dyDescent="0.25">
      <c r="AB10172" s="46"/>
    </row>
    <row r="10173" spans="28:28" x14ac:dyDescent="0.25">
      <c r="AB10173" s="46"/>
    </row>
    <row r="10174" spans="28:28" x14ac:dyDescent="0.25">
      <c r="AB10174" s="46"/>
    </row>
    <row r="10175" spans="28:28" x14ac:dyDescent="0.25">
      <c r="AB10175" s="46"/>
    </row>
    <row r="10176" spans="28:28" x14ac:dyDescent="0.25">
      <c r="AB10176" s="46"/>
    </row>
    <row r="10177" spans="28:28" x14ac:dyDescent="0.25">
      <c r="AB10177" s="46"/>
    </row>
    <row r="10178" spans="28:28" x14ac:dyDescent="0.25">
      <c r="AB10178" s="46"/>
    </row>
    <row r="10179" spans="28:28" x14ac:dyDescent="0.25">
      <c r="AB10179" s="46"/>
    </row>
    <row r="10180" spans="28:28" x14ac:dyDescent="0.25">
      <c r="AB10180" s="46"/>
    </row>
    <row r="10181" spans="28:28" x14ac:dyDescent="0.25">
      <c r="AB10181" s="46"/>
    </row>
    <row r="10182" spans="28:28" x14ac:dyDescent="0.25">
      <c r="AB10182" s="46"/>
    </row>
    <row r="10183" spans="28:28" x14ac:dyDescent="0.25">
      <c r="AB10183" s="46"/>
    </row>
    <row r="10184" spans="28:28" x14ac:dyDescent="0.25">
      <c r="AB10184" s="46"/>
    </row>
    <row r="10185" spans="28:28" x14ac:dyDescent="0.25">
      <c r="AB10185" s="46"/>
    </row>
    <row r="10186" spans="28:28" x14ac:dyDescent="0.25">
      <c r="AB10186" s="46"/>
    </row>
    <row r="10187" spans="28:28" x14ac:dyDescent="0.25">
      <c r="AB10187" s="46"/>
    </row>
    <row r="10188" spans="28:28" x14ac:dyDescent="0.25">
      <c r="AB10188" s="46"/>
    </row>
    <row r="10189" spans="28:28" x14ac:dyDescent="0.25">
      <c r="AB10189" s="46"/>
    </row>
    <row r="10190" spans="28:28" x14ac:dyDescent="0.25">
      <c r="AB10190" s="46"/>
    </row>
    <row r="10191" spans="28:28" x14ac:dyDescent="0.25">
      <c r="AB10191" s="46"/>
    </row>
    <row r="10192" spans="28:28" x14ac:dyDescent="0.25">
      <c r="AB10192" s="46"/>
    </row>
    <row r="10193" spans="28:28" x14ac:dyDescent="0.25">
      <c r="AB10193" s="46"/>
    </row>
    <row r="10194" spans="28:28" x14ac:dyDescent="0.25">
      <c r="AB10194" s="46"/>
    </row>
    <row r="10195" spans="28:28" x14ac:dyDescent="0.25">
      <c r="AB10195" s="46"/>
    </row>
    <row r="10196" spans="28:28" x14ac:dyDescent="0.25">
      <c r="AB10196" s="46"/>
    </row>
    <row r="10197" spans="28:28" x14ac:dyDescent="0.25">
      <c r="AB10197" s="46"/>
    </row>
    <row r="10198" spans="28:28" x14ac:dyDescent="0.25">
      <c r="AB10198" s="46"/>
    </row>
    <row r="10199" spans="28:28" x14ac:dyDescent="0.25">
      <c r="AB10199" s="46"/>
    </row>
    <row r="10200" spans="28:28" x14ac:dyDescent="0.25">
      <c r="AB10200" s="46"/>
    </row>
    <row r="10201" spans="28:28" x14ac:dyDescent="0.25">
      <c r="AB10201" s="46"/>
    </row>
    <row r="10202" spans="28:28" x14ac:dyDescent="0.25">
      <c r="AB10202" s="46"/>
    </row>
    <row r="10203" spans="28:28" x14ac:dyDescent="0.25">
      <c r="AB10203" s="46"/>
    </row>
    <row r="10204" spans="28:28" x14ac:dyDescent="0.25">
      <c r="AB10204" s="46"/>
    </row>
    <row r="10205" spans="28:28" x14ac:dyDescent="0.25">
      <c r="AB10205" s="46"/>
    </row>
    <row r="10206" spans="28:28" x14ac:dyDescent="0.25">
      <c r="AB10206" s="46"/>
    </row>
    <row r="10207" spans="28:28" x14ac:dyDescent="0.25">
      <c r="AB10207" s="46"/>
    </row>
    <row r="10208" spans="28:28" x14ac:dyDescent="0.25">
      <c r="AB10208" s="46"/>
    </row>
    <row r="10209" spans="28:28" x14ac:dyDescent="0.25">
      <c r="AB10209" s="46"/>
    </row>
    <row r="10210" spans="28:28" x14ac:dyDescent="0.25">
      <c r="AB10210" s="46"/>
    </row>
    <row r="10211" spans="28:28" x14ac:dyDescent="0.25">
      <c r="AB10211" s="46"/>
    </row>
    <row r="10212" spans="28:28" x14ac:dyDescent="0.25">
      <c r="AB10212" s="46"/>
    </row>
    <row r="10213" spans="28:28" x14ac:dyDescent="0.25">
      <c r="AB10213" s="46"/>
    </row>
    <row r="10214" spans="28:28" x14ac:dyDescent="0.25">
      <c r="AB10214" s="46"/>
    </row>
    <row r="10215" spans="28:28" x14ac:dyDescent="0.25">
      <c r="AB10215" s="46"/>
    </row>
    <row r="10216" spans="28:28" x14ac:dyDescent="0.25">
      <c r="AB10216" s="46"/>
    </row>
    <row r="10217" spans="28:28" x14ac:dyDescent="0.25">
      <c r="AB10217" s="46"/>
    </row>
    <row r="10218" spans="28:28" x14ac:dyDescent="0.25">
      <c r="AB10218" s="46"/>
    </row>
    <row r="10219" spans="28:28" x14ac:dyDescent="0.25">
      <c r="AB10219" s="46"/>
    </row>
    <row r="10220" spans="28:28" x14ac:dyDescent="0.25">
      <c r="AB10220" s="46"/>
    </row>
    <row r="10221" spans="28:28" x14ac:dyDescent="0.25">
      <c r="AB10221" s="46"/>
    </row>
    <row r="10222" spans="28:28" x14ac:dyDescent="0.25">
      <c r="AB10222" s="46"/>
    </row>
    <row r="10223" spans="28:28" x14ac:dyDescent="0.25">
      <c r="AB10223" s="46"/>
    </row>
    <row r="10224" spans="28:28" x14ac:dyDescent="0.25">
      <c r="AB10224" s="46"/>
    </row>
    <row r="10225" spans="28:28" x14ac:dyDescent="0.25">
      <c r="AB10225" s="46"/>
    </row>
    <row r="10226" spans="28:28" x14ac:dyDescent="0.25">
      <c r="AB10226" s="46"/>
    </row>
    <row r="10227" spans="28:28" x14ac:dyDescent="0.25">
      <c r="AB10227" s="46"/>
    </row>
    <row r="10228" spans="28:28" x14ac:dyDescent="0.25">
      <c r="AB10228" s="46"/>
    </row>
    <row r="10229" spans="28:28" x14ac:dyDescent="0.25">
      <c r="AB10229" s="46"/>
    </row>
    <row r="10230" spans="28:28" x14ac:dyDescent="0.25">
      <c r="AB10230" s="46"/>
    </row>
    <row r="10231" spans="28:28" x14ac:dyDescent="0.25">
      <c r="AB10231" s="46"/>
    </row>
    <row r="10232" spans="28:28" x14ac:dyDescent="0.25">
      <c r="AB10232" s="46"/>
    </row>
    <row r="10233" spans="28:28" x14ac:dyDescent="0.25">
      <c r="AB10233" s="46"/>
    </row>
    <row r="10234" spans="28:28" x14ac:dyDescent="0.25">
      <c r="AB10234" s="46"/>
    </row>
    <row r="10235" spans="28:28" x14ac:dyDescent="0.25">
      <c r="AB10235" s="46"/>
    </row>
    <row r="10236" spans="28:28" x14ac:dyDescent="0.25">
      <c r="AB10236" s="46"/>
    </row>
    <row r="10237" spans="28:28" x14ac:dyDescent="0.25">
      <c r="AB10237" s="46"/>
    </row>
    <row r="10238" spans="28:28" x14ac:dyDescent="0.25">
      <c r="AB10238" s="46"/>
    </row>
    <row r="10239" spans="28:28" x14ac:dyDescent="0.25">
      <c r="AB10239" s="46"/>
    </row>
    <row r="10240" spans="28:28" x14ac:dyDescent="0.25">
      <c r="AB10240" s="46"/>
    </row>
    <row r="10241" spans="28:28" x14ac:dyDescent="0.25">
      <c r="AB10241" s="46"/>
    </row>
    <row r="10242" spans="28:28" x14ac:dyDescent="0.25">
      <c r="AB10242" s="46"/>
    </row>
    <row r="10243" spans="28:28" x14ac:dyDescent="0.25">
      <c r="AB10243" s="46"/>
    </row>
    <row r="10244" spans="28:28" x14ac:dyDescent="0.25">
      <c r="AB10244" s="46"/>
    </row>
    <row r="10245" spans="28:28" x14ac:dyDescent="0.25">
      <c r="AB10245" s="46"/>
    </row>
    <row r="10246" spans="28:28" x14ac:dyDescent="0.25">
      <c r="AB10246" s="46"/>
    </row>
    <row r="10247" spans="28:28" x14ac:dyDescent="0.25">
      <c r="AB10247" s="46"/>
    </row>
    <row r="10248" spans="28:28" x14ac:dyDescent="0.25">
      <c r="AB10248" s="46"/>
    </row>
    <row r="10249" spans="28:28" x14ac:dyDescent="0.25">
      <c r="AB10249" s="46"/>
    </row>
    <row r="10250" spans="28:28" x14ac:dyDescent="0.25">
      <c r="AB10250" s="46"/>
    </row>
    <row r="10251" spans="28:28" x14ac:dyDescent="0.25">
      <c r="AB10251" s="46"/>
    </row>
    <row r="10252" spans="28:28" x14ac:dyDescent="0.25">
      <c r="AB10252" s="46"/>
    </row>
    <row r="10253" spans="28:28" x14ac:dyDescent="0.25">
      <c r="AB10253" s="46"/>
    </row>
    <row r="10254" spans="28:28" x14ac:dyDescent="0.25">
      <c r="AB10254" s="46"/>
    </row>
    <row r="10255" spans="28:28" x14ac:dyDescent="0.25">
      <c r="AB10255" s="46"/>
    </row>
    <row r="10256" spans="28:28" x14ac:dyDescent="0.25">
      <c r="AB10256" s="46"/>
    </row>
    <row r="10257" spans="28:28" x14ac:dyDescent="0.25">
      <c r="AB10257" s="46"/>
    </row>
    <row r="10258" spans="28:28" x14ac:dyDescent="0.25">
      <c r="AB10258" s="46"/>
    </row>
    <row r="10259" spans="28:28" x14ac:dyDescent="0.25">
      <c r="AB10259" s="46"/>
    </row>
    <row r="10260" spans="28:28" x14ac:dyDescent="0.25">
      <c r="AB10260" s="46"/>
    </row>
    <row r="10261" spans="28:28" x14ac:dyDescent="0.25">
      <c r="AB10261" s="46"/>
    </row>
    <row r="10262" spans="28:28" x14ac:dyDescent="0.25">
      <c r="AB10262" s="46"/>
    </row>
    <row r="10263" spans="28:28" x14ac:dyDescent="0.25">
      <c r="AB10263" s="46"/>
    </row>
    <row r="10264" spans="28:28" x14ac:dyDescent="0.25">
      <c r="AB10264" s="46"/>
    </row>
    <row r="10265" spans="28:28" x14ac:dyDescent="0.25">
      <c r="AB10265" s="46"/>
    </row>
    <row r="10266" spans="28:28" x14ac:dyDescent="0.25">
      <c r="AB10266" s="46"/>
    </row>
    <row r="10267" spans="28:28" x14ac:dyDescent="0.25">
      <c r="AB10267" s="46"/>
    </row>
    <row r="10268" spans="28:28" x14ac:dyDescent="0.25">
      <c r="AB10268" s="46"/>
    </row>
    <row r="10269" spans="28:28" x14ac:dyDescent="0.25">
      <c r="AB10269" s="46"/>
    </row>
    <row r="10270" spans="28:28" x14ac:dyDescent="0.25">
      <c r="AB10270" s="46"/>
    </row>
    <row r="10271" spans="28:28" x14ac:dyDescent="0.25">
      <c r="AB10271" s="46"/>
    </row>
    <row r="10272" spans="28:28" x14ac:dyDescent="0.25">
      <c r="AB10272" s="46"/>
    </row>
    <row r="10273" spans="28:28" x14ac:dyDescent="0.25">
      <c r="AB10273" s="46"/>
    </row>
    <row r="10274" spans="28:28" x14ac:dyDescent="0.25">
      <c r="AB10274" s="46"/>
    </row>
    <row r="10275" spans="28:28" x14ac:dyDescent="0.25">
      <c r="AB10275" s="46"/>
    </row>
    <row r="10276" spans="28:28" x14ac:dyDescent="0.25">
      <c r="AB10276" s="46"/>
    </row>
    <row r="10277" spans="28:28" x14ac:dyDescent="0.25">
      <c r="AB10277" s="46"/>
    </row>
    <row r="10278" spans="28:28" x14ac:dyDescent="0.25">
      <c r="AB10278" s="46"/>
    </row>
    <row r="10279" spans="28:28" x14ac:dyDescent="0.25">
      <c r="AB10279" s="46"/>
    </row>
    <row r="10280" spans="28:28" x14ac:dyDescent="0.25">
      <c r="AB10280" s="46"/>
    </row>
    <row r="10281" spans="28:28" x14ac:dyDescent="0.25">
      <c r="AB10281" s="46"/>
    </row>
    <row r="10282" spans="28:28" x14ac:dyDescent="0.25">
      <c r="AB10282" s="46"/>
    </row>
    <row r="10283" spans="28:28" x14ac:dyDescent="0.25">
      <c r="AB10283" s="46"/>
    </row>
    <row r="10284" spans="28:28" x14ac:dyDescent="0.25">
      <c r="AB10284" s="46"/>
    </row>
    <row r="10285" spans="28:28" x14ac:dyDescent="0.25">
      <c r="AB10285" s="46"/>
    </row>
    <row r="10286" spans="28:28" x14ac:dyDescent="0.25">
      <c r="AB10286" s="46"/>
    </row>
    <row r="10287" spans="28:28" x14ac:dyDescent="0.25">
      <c r="AB10287" s="46"/>
    </row>
    <row r="10288" spans="28:28" x14ac:dyDescent="0.25">
      <c r="AB10288" s="46"/>
    </row>
    <row r="10289" spans="28:28" x14ac:dyDescent="0.25">
      <c r="AB10289" s="46"/>
    </row>
    <row r="10290" spans="28:28" x14ac:dyDescent="0.25">
      <c r="AB10290" s="46"/>
    </row>
    <row r="10291" spans="28:28" x14ac:dyDescent="0.25">
      <c r="AB10291" s="46"/>
    </row>
    <row r="10292" spans="28:28" x14ac:dyDescent="0.25">
      <c r="AB10292" s="46"/>
    </row>
    <row r="10293" spans="28:28" x14ac:dyDescent="0.25">
      <c r="AB10293" s="46"/>
    </row>
    <row r="10294" spans="28:28" x14ac:dyDescent="0.25">
      <c r="AB10294" s="46"/>
    </row>
    <row r="10295" spans="28:28" x14ac:dyDescent="0.25">
      <c r="AB10295" s="46"/>
    </row>
    <row r="10296" spans="28:28" x14ac:dyDescent="0.25">
      <c r="AB10296" s="46"/>
    </row>
    <row r="10297" spans="28:28" x14ac:dyDescent="0.25">
      <c r="AB10297" s="46"/>
    </row>
    <row r="10298" spans="28:28" x14ac:dyDescent="0.25">
      <c r="AB10298" s="46"/>
    </row>
    <row r="10299" spans="28:28" x14ac:dyDescent="0.25">
      <c r="AB10299" s="46"/>
    </row>
    <row r="10300" spans="28:28" x14ac:dyDescent="0.25">
      <c r="AB10300" s="46"/>
    </row>
    <row r="10301" spans="28:28" x14ac:dyDescent="0.25">
      <c r="AB10301" s="46"/>
    </row>
    <row r="10302" spans="28:28" x14ac:dyDescent="0.25">
      <c r="AB10302" s="46"/>
    </row>
    <row r="10303" spans="28:28" x14ac:dyDescent="0.25">
      <c r="AB10303" s="46"/>
    </row>
    <row r="10304" spans="28:28" x14ac:dyDescent="0.25">
      <c r="AB10304" s="46"/>
    </row>
    <row r="10305" spans="28:28" x14ac:dyDescent="0.25">
      <c r="AB10305" s="46"/>
    </row>
    <row r="10306" spans="28:28" x14ac:dyDescent="0.25">
      <c r="AB10306" s="46"/>
    </row>
    <row r="10307" spans="28:28" x14ac:dyDescent="0.25">
      <c r="AB10307" s="46"/>
    </row>
    <row r="10308" spans="28:28" x14ac:dyDescent="0.25">
      <c r="AB10308" s="46"/>
    </row>
    <row r="10309" spans="28:28" x14ac:dyDescent="0.25">
      <c r="AB10309" s="46"/>
    </row>
    <row r="10310" spans="28:28" x14ac:dyDescent="0.25">
      <c r="AB10310" s="46"/>
    </row>
    <row r="10311" spans="28:28" x14ac:dyDescent="0.25">
      <c r="AB10311" s="46"/>
    </row>
    <row r="10312" spans="28:28" x14ac:dyDescent="0.25">
      <c r="AB10312" s="46"/>
    </row>
    <row r="10313" spans="28:28" x14ac:dyDescent="0.25">
      <c r="AB10313" s="46"/>
    </row>
    <row r="10314" spans="28:28" x14ac:dyDescent="0.25">
      <c r="AB10314" s="46"/>
    </row>
    <row r="10315" spans="28:28" x14ac:dyDescent="0.25">
      <c r="AB10315" s="46"/>
    </row>
    <row r="10316" spans="28:28" x14ac:dyDescent="0.25">
      <c r="AB10316" s="46"/>
    </row>
    <row r="10317" spans="28:28" x14ac:dyDescent="0.25">
      <c r="AB10317" s="46"/>
    </row>
    <row r="10318" spans="28:28" x14ac:dyDescent="0.25">
      <c r="AB10318" s="46"/>
    </row>
    <row r="10319" spans="28:28" x14ac:dyDescent="0.25">
      <c r="AB10319" s="46"/>
    </row>
    <row r="10320" spans="28:28" x14ac:dyDescent="0.25">
      <c r="AB10320" s="46"/>
    </row>
    <row r="10321" spans="28:28" x14ac:dyDescent="0.25">
      <c r="AB10321" s="46"/>
    </row>
    <row r="10322" spans="28:28" x14ac:dyDescent="0.25">
      <c r="AB10322" s="46"/>
    </row>
    <row r="10323" spans="28:28" x14ac:dyDescent="0.25">
      <c r="AB10323" s="46"/>
    </row>
    <row r="10324" spans="28:28" x14ac:dyDescent="0.25">
      <c r="AB10324" s="46"/>
    </row>
    <row r="10325" spans="28:28" x14ac:dyDescent="0.25">
      <c r="AB10325" s="46"/>
    </row>
    <row r="10326" spans="28:28" x14ac:dyDescent="0.25">
      <c r="AB10326" s="46"/>
    </row>
    <row r="10327" spans="28:28" x14ac:dyDescent="0.25">
      <c r="AB10327" s="46"/>
    </row>
    <row r="10328" spans="28:28" x14ac:dyDescent="0.25">
      <c r="AB10328" s="46"/>
    </row>
    <row r="10329" spans="28:28" x14ac:dyDescent="0.25">
      <c r="AB10329" s="46"/>
    </row>
    <row r="10330" spans="28:28" x14ac:dyDescent="0.25">
      <c r="AB10330" s="46"/>
    </row>
    <row r="10331" spans="28:28" x14ac:dyDescent="0.25">
      <c r="AB10331" s="46"/>
    </row>
    <row r="10332" spans="28:28" x14ac:dyDescent="0.25">
      <c r="AB10332" s="46"/>
    </row>
    <row r="10333" spans="28:28" x14ac:dyDescent="0.25">
      <c r="AB10333" s="46"/>
    </row>
    <row r="10334" spans="28:28" x14ac:dyDescent="0.25">
      <c r="AB10334" s="46"/>
    </row>
    <row r="10335" spans="28:28" x14ac:dyDescent="0.25">
      <c r="AB10335" s="46"/>
    </row>
    <row r="10336" spans="28:28" x14ac:dyDescent="0.25">
      <c r="AB10336" s="46"/>
    </row>
    <row r="10337" spans="28:28" x14ac:dyDescent="0.25">
      <c r="AB10337" s="46"/>
    </row>
    <row r="10338" spans="28:28" x14ac:dyDescent="0.25">
      <c r="AB10338" s="46"/>
    </row>
    <row r="10339" spans="28:28" x14ac:dyDescent="0.25">
      <c r="AB10339" s="46"/>
    </row>
    <row r="10340" spans="28:28" x14ac:dyDescent="0.25">
      <c r="AB10340" s="46"/>
    </row>
    <row r="10341" spans="28:28" x14ac:dyDescent="0.25">
      <c r="AB10341" s="46"/>
    </row>
    <row r="10342" spans="28:28" x14ac:dyDescent="0.25">
      <c r="AB10342" s="46"/>
    </row>
    <row r="10343" spans="28:28" x14ac:dyDescent="0.25">
      <c r="AB10343" s="46"/>
    </row>
    <row r="10344" spans="28:28" x14ac:dyDescent="0.25">
      <c r="AB10344" s="46"/>
    </row>
    <row r="10345" spans="28:28" x14ac:dyDescent="0.25">
      <c r="AB10345" s="46"/>
    </row>
    <row r="10346" spans="28:28" x14ac:dyDescent="0.25">
      <c r="AB10346" s="46"/>
    </row>
    <row r="10347" spans="28:28" x14ac:dyDescent="0.25">
      <c r="AB10347" s="46"/>
    </row>
    <row r="10348" spans="28:28" x14ac:dyDescent="0.25">
      <c r="AB10348" s="46"/>
    </row>
    <row r="10349" spans="28:28" x14ac:dyDescent="0.25">
      <c r="AB10349" s="46"/>
    </row>
    <row r="10350" spans="28:28" x14ac:dyDescent="0.25">
      <c r="AB10350" s="46"/>
    </row>
    <row r="10351" spans="28:28" x14ac:dyDescent="0.25">
      <c r="AB10351" s="46"/>
    </row>
    <row r="10352" spans="28:28" x14ac:dyDescent="0.25">
      <c r="AB10352" s="46"/>
    </row>
    <row r="10353" spans="28:28" x14ac:dyDescent="0.25">
      <c r="AB10353" s="46"/>
    </row>
    <row r="10354" spans="28:28" x14ac:dyDescent="0.25">
      <c r="AB10354" s="46"/>
    </row>
    <row r="10355" spans="28:28" x14ac:dyDescent="0.25">
      <c r="AB10355" s="46"/>
    </row>
    <row r="10356" spans="28:28" x14ac:dyDescent="0.25">
      <c r="AB10356" s="46"/>
    </row>
    <row r="10357" spans="28:28" x14ac:dyDescent="0.25">
      <c r="AB10357" s="46"/>
    </row>
    <row r="10358" spans="28:28" x14ac:dyDescent="0.25">
      <c r="AB10358" s="46"/>
    </row>
    <row r="10359" spans="28:28" x14ac:dyDescent="0.25">
      <c r="AB10359" s="46"/>
    </row>
    <row r="10360" spans="28:28" x14ac:dyDescent="0.25">
      <c r="AB10360" s="46"/>
    </row>
    <row r="10361" spans="28:28" x14ac:dyDescent="0.25">
      <c r="AB10361" s="46"/>
    </row>
    <row r="10362" spans="28:28" x14ac:dyDescent="0.25">
      <c r="AB10362" s="46"/>
    </row>
    <row r="10363" spans="28:28" x14ac:dyDescent="0.25">
      <c r="AB10363" s="46"/>
    </row>
    <row r="10364" spans="28:28" x14ac:dyDescent="0.25">
      <c r="AB10364" s="46"/>
    </row>
    <row r="10365" spans="28:28" x14ac:dyDescent="0.25">
      <c r="AB10365" s="46"/>
    </row>
    <row r="10366" spans="28:28" x14ac:dyDescent="0.25">
      <c r="AB10366" s="46"/>
    </row>
    <row r="10367" spans="28:28" x14ac:dyDescent="0.25">
      <c r="AB10367" s="46"/>
    </row>
    <row r="10368" spans="28:28" x14ac:dyDescent="0.25">
      <c r="AB10368" s="46"/>
    </row>
    <row r="10369" spans="28:28" x14ac:dyDescent="0.25">
      <c r="AB10369" s="46"/>
    </row>
    <row r="10370" spans="28:28" x14ac:dyDescent="0.25">
      <c r="AB10370" s="46"/>
    </row>
    <row r="10371" spans="28:28" x14ac:dyDescent="0.25">
      <c r="AB10371" s="46"/>
    </row>
    <row r="10372" spans="28:28" x14ac:dyDescent="0.25">
      <c r="AB10372" s="46"/>
    </row>
    <row r="10373" spans="28:28" x14ac:dyDescent="0.25">
      <c r="AB10373" s="46"/>
    </row>
    <row r="10374" spans="28:28" x14ac:dyDescent="0.25">
      <c r="AB10374" s="46"/>
    </row>
    <row r="10375" spans="28:28" x14ac:dyDescent="0.25">
      <c r="AB10375" s="46"/>
    </row>
    <row r="10376" spans="28:28" x14ac:dyDescent="0.25">
      <c r="AB10376" s="46"/>
    </row>
    <row r="10377" spans="28:28" x14ac:dyDescent="0.25">
      <c r="AB10377" s="46"/>
    </row>
    <row r="10378" spans="28:28" x14ac:dyDescent="0.25">
      <c r="AB10378" s="46"/>
    </row>
    <row r="10379" spans="28:28" x14ac:dyDescent="0.25">
      <c r="AB10379" s="46"/>
    </row>
    <row r="10380" spans="28:28" x14ac:dyDescent="0.25">
      <c r="AB10380" s="46"/>
    </row>
    <row r="10381" spans="28:28" x14ac:dyDescent="0.25">
      <c r="AB10381" s="46"/>
    </row>
    <row r="10382" spans="28:28" x14ac:dyDescent="0.25">
      <c r="AB10382" s="46"/>
    </row>
    <row r="10383" spans="28:28" x14ac:dyDescent="0.25">
      <c r="AB10383" s="46"/>
    </row>
    <row r="10384" spans="28:28" x14ac:dyDescent="0.25">
      <c r="AB10384" s="46"/>
    </row>
    <row r="10385" spans="28:28" x14ac:dyDescent="0.25">
      <c r="AB10385" s="46"/>
    </row>
    <row r="10386" spans="28:28" x14ac:dyDescent="0.25">
      <c r="AB10386" s="46"/>
    </row>
    <row r="10387" spans="28:28" x14ac:dyDescent="0.25">
      <c r="AB10387" s="46"/>
    </row>
    <row r="10388" spans="28:28" x14ac:dyDescent="0.25">
      <c r="AB10388" s="46"/>
    </row>
    <row r="10389" spans="28:28" x14ac:dyDescent="0.25">
      <c r="AB10389" s="46"/>
    </row>
    <row r="10390" spans="28:28" x14ac:dyDescent="0.25">
      <c r="AB10390" s="46"/>
    </row>
    <row r="10391" spans="28:28" x14ac:dyDescent="0.25">
      <c r="AB10391" s="46"/>
    </row>
    <row r="10392" spans="28:28" x14ac:dyDescent="0.25">
      <c r="AB10392" s="46"/>
    </row>
    <row r="10393" spans="28:28" x14ac:dyDescent="0.25">
      <c r="AB10393" s="46"/>
    </row>
    <row r="10394" spans="28:28" x14ac:dyDescent="0.25">
      <c r="AB10394" s="46"/>
    </row>
    <row r="10395" spans="28:28" x14ac:dyDescent="0.25">
      <c r="AB10395" s="46"/>
    </row>
    <row r="10396" spans="28:28" x14ac:dyDescent="0.25">
      <c r="AB10396" s="46"/>
    </row>
    <row r="10397" spans="28:28" x14ac:dyDescent="0.25">
      <c r="AB10397" s="46"/>
    </row>
    <row r="10398" spans="28:28" x14ac:dyDescent="0.25">
      <c r="AB10398" s="46"/>
    </row>
    <row r="10399" spans="28:28" x14ac:dyDescent="0.25">
      <c r="AB10399" s="46"/>
    </row>
    <row r="10400" spans="28:28" x14ac:dyDescent="0.25">
      <c r="AB10400" s="46"/>
    </row>
    <row r="10401" spans="28:28" x14ac:dyDescent="0.25">
      <c r="AB10401" s="46"/>
    </row>
    <row r="10402" spans="28:28" x14ac:dyDescent="0.25">
      <c r="AB10402" s="46"/>
    </row>
    <row r="10403" spans="28:28" x14ac:dyDescent="0.25">
      <c r="AB10403" s="46"/>
    </row>
    <row r="10404" spans="28:28" x14ac:dyDescent="0.25">
      <c r="AB10404" s="46"/>
    </row>
    <row r="10405" spans="28:28" x14ac:dyDescent="0.25">
      <c r="AB10405" s="46"/>
    </row>
    <row r="10406" spans="28:28" x14ac:dyDescent="0.25">
      <c r="AB10406" s="46"/>
    </row>
    <row r="10407" spans="28:28" x14ac:dyDescent="0.25">
      <c r="AB10407" s="46"/>
    </row>
    <row r="10408" spans="28:28" x14ac:dyDescent="0.25">
      <c r="AB10408" s="46"/>
    </row>
    <row r="10409" spans="28:28" x14ac:dyDescent="0.25">
      <c r="AB10409" s="46"/>
    </row>
    <row r="10410" spans="28:28" x14ac:dyDescent="0.25">
      <c r="AB10410" s="46"/>
    </row>
    <row r="10411" spans="28:28" x14ac:dyDescent="0.25">
      <c r="AB10411" s="46"/>
    </row>
    <row r="10412" spans="28:28" x14ac:dyDescent="0.25">
      <c r="AB10412" s="46"/>
    </row>
    <row r="10413" spans="28:28" x14ac:dyDescent="0.25">
      <c r="AB10413" s="46"/>
    </row>
    <row r="10414" spans="28:28" x14ac:dyDescent="0.25">
      <c r="AB10414" s="46"/>
    </row>
    <row r="10415" spans="28:28" x14ac:dyDescent="0.25">
      <c r="AB10415" s="46"/>
    </row>
    <row r="10416" spans="28:28" x14ac:dyDescent="0.25">
      <c r="AB10416" s="46"/>
    </row>
    <row r="10417" spans="28:28" x14ac:dyDescent="0.25">
      <c r="AB10417" s="46"/>
    </row>
    <row r="10418" spans="28:28" x14ac:dyDescent="0.25">
      <c r="AB10418" s="46"/>
    </row>
    <row r="10419" spans="28:28" x14ac:dyDescent="0.25">
      <c r="AB10419" s="46"/>
    </row>
    <row r="10420" spans="28:28" x14ac:dyDescent="0.25">
      <c r="AB10420" s="46"/>
    </row>
    <row r="10421" spans="28:28" x14ac:dyDescent="0.25">
      <c r="AB10421" s="46"/>
    </row>
    <row r="10422" spans="28:28" x14ac:dyDescent="0.25">
      <c r="AB10422" s="46"/>
    </row>
    <row r="10423" spans="28:28" x14ac:dyDescent="0.25">
      <c r="AB10423" s="46"/>
    </row>
    <row r="10424" spans="28:28" x14ac:dyDescent="0.25">
      <c r="AB10424" s="46"/>
    </row>
    <row r="10425" spans="28:28" x14ac:dyDescent="0.25">
      <c r="AB10425" s="46"/>
    </row>
    <row r="10426" spans="28:28" x14ac:dyDescent="0.25">
      <c r="AB10426" s="46"/>
    </row>
    <row r="10427" spans="28:28" x14ac:dyDescent="0.25">
      <c r="AB10427" s="46"/>
    </row>
    <row r="10428" spans="28:28" x14ac:dyDescent="0.25">
      <c r="AB10428" s="46"/>
    </row>
    <row r="10429" spans="28:28" x14ac:dyDescent="0.25">
      <c r="AB10429" s="46"/>
    </row>
    <row r="10430" spans="28:28" x14ac:dyDescent="0.25">
      <c r="AB10430" s="46"/>
    </row>
    <row r="10431" spans="28:28" x14ac:dyDescent="0.25">
      <c r="AB10431" s="46"/>
    </row>
    <row r="10432" spans="28:28" x14ac:dyDescent="0.25">
      <c r="AB10432" s="46"/>
    </row>
    <row r="10433" spans="28:28" x14ac:dyDescent="0.25">
      <c r="AB10433" s="46"/>
    </row>
    <row r="10434" spans="28:28" x14ac:dyDescent="0.25">
      <c r="AB10434" s="46"/>
    </row>
    <row r="10435" spans="28:28" x14ac:dyDescent="0.25">
      <c r="AB10435" s="46"/>
    </row>
    <row r="10436" spans="28:28" x14ac:dyDescent="0.25">
      <c r="AB10436" s="46"/>
    </row>
    <row r="10437" spans="28:28" x14ac:dyDescent="0.25">
      <c r="AB10437" s="46"/>
    </row>
    <row r="10438" spans="28:28" x14ac:dyDescent="0.25">
      <c r="AB10438" s="46"/>
    </row>
    <row r="10439" spans="28:28" x14ac:dyDescent="0.25">
      <c r="AB10439" s="46"/>
    </row>
    <row r="10440" spans="28:28" x14ac:dyDescent="0.25">
      <c r="AB10440" s="46"/>
    </row>
    <row r="10441" spans="28:28" x14ac:dyDescent="0.25">
      <c r="AB10441" s="46"/>
    </row>
    <row r="10442" spans="28:28" x14ac:dyDescent="0.25">
      <c r="AB10442" s="46"/>
    </row>
    <row r="10443" spans="28:28" x14ac:dyDescent="0.25">
      <c r="AB10443" s="46"/>
    </row>
    <row r="10444" spans="28:28" x14ac:dyDescent="0.25">
      <c r="AB10444" s="46"/>
    </row>
    <row r="10445" spans="28:28" x14ac:dyDescent="0.25">
      <c r="AB10445" s="46"/>
    </row>
    <row r="10446" spans="28:28" x14ac:dyDescent="0.25">
      <c r="AB10446" s="46"/>
    </row>
    <row r="10447" spans="28:28" x14ac:dyDescent="0.25">
      <c r="AB10447" s="46"/>
    </row>
    <row r="10448" spans="28:28" x14ac:dyDescent="0.25">
      <c r="AB10448" s="46"/>
    </row>
    <row r="10449" spans="28:28" x14ac:dyDescent="0.25">
      <c r="AB10449" s="46"/>
    </row>
    <row r="10450" spans="28:28" x14ac:dyDescent="0.25">
      <c r="AB10450" s="46"/>
    </row>
    <row r="10451" spans="28:28" x14ac:dyDescent="0.25">
      <c r="AB10451" s="46"/>
    </row>
    <row r="10452" spans="28:28" x14ac:dyDescent="0.25">
      <c r="AB10452" s="46"/>
    </row>
    <row r="10453" spans="28:28" x14ac:dyDescent="0.25">
      <c r="AB10453" s="46"/>
    </row>
    <row r="10454" spans="28:28" x14ac:dyDescent="0.25">
      <c r="AB10454" s="46"/>
    </row>
    <row r="10455" spans="28:28" x14ac:dyDescent="0.25">
      <c r="AB10455" s="46"/>
    </row>
    <row r="10456" spans="28:28" x14ac:dyDescent="0.25">
      <c r="AB10456" s="46"/>
    </row>
    <row r="10457" spans="28:28" x14ac:dyDescent="0.25">
      <c r="AB10457" s="46"/>
    </row>
    <row r="10458" spans="28:28" x14ac:dyDescent="0.25">
      <c r="AB10458" s="46"/>
    </row>
    <row r="10459" spans="28:28" x14ac:dyDescent="0.25">
      <c r="AB10459" s="46"/>
    </row>
    <row r="10460" spans="28:28" x14ac:dyDescent="0.25">
      <c r="AB10460" s="46"/>
    </row>
    <row r="10461" spans="28:28" x14ac:dyDescent="0.25">
      <c r="AB10461" s="46"/>
    </row>
    <row r="10462" spans="28:28" x14ac:dyDescent="0.25">
      <c r="AB10462" s="46"/>
    </row>
    <row r="10463" spans="28:28" x14ac:dyDescent="0.25">
      <c r="AB10463" s="46"/>
    </row>
    <row r="10464" spans="28:28" x14ac:dyDescent="0.25">
      <c r="AB10464" s="46"/>
    </row>
    <row r="10465" spans="28:28" x14ac:dyDescent="0.25">
      <c r="AB10465" s="46"/>
    </row>
    <row r="10466" spans="28:28" x14ac:dyDescent="0.25">
      <c r="AB10466" s="46"/>
    </row>
    <row r="10467" spans="28:28" x14ac:dyDescent="0.25">
      <c r="AB10467" s="46"/>
    </row>
    <row r="10468" spans="28:28" x14ac:dyDescent="0.25">
      <c r="AB10468" s="46"/>
    </row>
    <row r="10469" spans="28:28" x14ac:dyDescent="0.25">
      <c r="AB10469" s="46"/>
    </row>
    <row r="10470" spans="28:28" x14ac:dyDescent="0.25">
      <c r="AB10470" s="46"/>
    </row>
    <row r="10471" spans="28:28" x14ac:dyDescent="0.25">
      <c r="AB10471" s="46"/>
    </row>
    <row r="10472" spans="28:28" x14ac:dyDescent="0.25">
      <c r="AB10472" s="46"/>
    </row>
    <row r="10473" spans="28:28" x14ac:dyDescent="0.25">
      <c r="AB10473" s="46"/>
    </row>
    <row r="10474" spans="28:28" x14ac:dyDescent="0.25">
      <c r="AB10474" s="46"/>
    </row>
    <row r="10475" spans="28:28" x14ac:dyDescent="0.25">
      <c r="AB10475" s="46"/>
    </row>
    <row r="10476" spans="28:28" x14ac:dyDescent="0.25">
      <c r="AB10476" s="46"/>
    </row>
    <row r="10477" spans="28:28" x14ac:dyDescent="0.25">
      <c r="AB10477" s="46"/>
    </row>
    <row r="10478" spans="28:28" x14ac:dyDescent="0.25">
      <c r="AB10478" s="46"/>
    </row>
    <row r="10479" spans="28:28" x14ac:dyDescent="0.25">
      <c r="AB10479" s="46"/>
    </row>
    <row r="10480" spans="28:28" x14ac:dyDescent="0.25">
      <c r="AB10480" s="46"/>
    </row>
    <row r="10481" spans="28:28" x14ac:dyDescent="0.25">
      <c r="AB10481" s="46"/>
    </row>
    <row r="10482" spans="28:28" x14ac:dyDescent="0.25">
      <c r="AB10482" s="46"/>
    </row>
    <row r="10483" spans="28:28" x14ac:dyDescent="0.25">
      <c r="AB10483" s="46"/>
    </row>
    <row r="10484" spans="28:28" x14ac:dyDescent="0.25">
      <c r="AB10484" s="46"/>
    </row>
    <row r="10485" spans="28:28" x14ac:dyDescent="0.25">
      <c r="AB10485" s="46"/>
    </row>
    <row r="10486" spans="28:28" x14ac:dyDescent="0.25">
      <c r="AB10486" s="46"/>
    </row>
    <row r="10487" spans="28:28" x14ac:dyDescent="0.25">
      <c r="AB10487" s="46"/>
    </row>
    <row r="10488" spans="28:28" x14ac:dyDescent="0.25">
      <c r="AB10488" s="46"/>
    </row>
    <row r="10489" spans="28:28" x14ac:dyDescent="0.25">
      <c r="AB10489" s="46"/>
    </row>
    <row r="10490" spans="28:28" x14ac:dyDescent="0.25">
      <c r="AB10490" s="46"/>
    </row>
    <row r="10491" spans="28:28" x14ac:dyDescent="0.25">
      <c r="AB10491" s="46"/>
    </row>
    <row r="10492" spans="28:28" x14ac:dyDescent="0.25">
      <c r="AB10492" s="46"/>
    </row>
    <row r="10493" spans="28:28" x14ac:dyDescent="0.25">
      <c r="AB10493" s="46"/>
    </row>
    <row r="10494" spans="28:28" x14ac:dyDescent="0.25">
      <c r="AB10494" s="46"/>
    </row>
    <row r="10495" spans="28:28" x14ac:dyDescent="0.25">
      <c r="AB10495" s="46"/>
    </row>
    <row r="10496" spans="28:28" x14ac:dyDescent="0.25">
      <c r="AB10496" s="46"/>
    </row>
    <row r="10497" spans="28:28" x14ac:dyDescent="0.25">
      <c r="AB10497" s="46"/>
    </row>
    <row r="10498" spans="28:28" x14ac:dyDescent="0.25">
      <c r="AB10498" s="46"/>
    </row>
    <row r="10499" spans="28:28" x14ac:dyDescent="0.25">
      <c r="AB10499" s="46"/>
    </row>
    <row r="10500" spans="28:28" x14ac:dyDescent="0.25">
      <c r="AB10500" s="46"/>
    </row>
    <row r="10501" spans="28:28" x14ac:dyDescent="0.25">
      <c r="AB10501" s="46"/>
    </row>
    <row r="10502" spans="28:28" x14ac:dyDescent="0.25">
      <c r="AB10502" s="46"/>
    </row>
    <row r="10503" spans="28:28" x14ac:dyDescent="0.25">
      <c r="AB10503" s="46"/>
    </row>
    <row r="10504" spans="28:28" x14ac:dyDescent="0.25">
      <c r="AB10504" s="46"/>
    </row>
    <row r="10505" spans="28:28" x14ac:dyDescent="0.25">
      <c r="AB10505" s="46"/>
    </row>
    <row r="10506" spans="28:28" x14ac:dyDescent="0.25">
      <c r="AB10506" s="46"/>
    </row>
    <row r="10507" spans="28:28" x14ac:dyDescent="0.25">
      <c r="AB10507" s="46"/>
    </row>
    <row r="10508" spans="28:28" x14ac:dyDescent="0.25">
      <c r="AB10508" s="46"/>
    </row>
    <row r="10509" spans="28:28" x14ac:dyDescent="0.25">
      <c r="AB10509" s="46"/>
    </row>
    <row r="10510" spans="28:28" x14ac:dyDescent="0.25">
      <c r="AB10510" s="46"/>
    </row>
    <row r="10511" spans="28:28" x14ac:dyDescent="0.25">
      <c r="AB10511" s="46"/>
    </row>
    <row r="10512" spans="28:28" x14ac:dyDescent="0.25">
      <c r="AB10512" s="46"/>
    </row>
    <row r="10513" spans="28:28" x14ac:dyDescent="0.25">
      <c r="AB10513" s="46"/>
    </row>
    <row r="10514" spans="28:28" x14ac:dyDescent="0.25">
      <c r="AB10514" s="46"/>
    </row>
    <row r="10515" spans="28:28" x14ac:dyDescent="0.25">
      <c r="AB10515" s="46"/>
    </row>
    <row r="10516" spans="28:28" x14ac:dyDescent="0.25">
      <c r="AB10516" s="46"/>
    </row>
    <row r="10517" spans="28:28" x14ac:dyDescent="0.25">
      <c r="AB10517" s="46"/>
    </row>
    <row r="10518" spans="28:28" x14ac:dyDescent="0.25">
      <c r="AB10518" s="46"/>
    </row>
    <row r="10519" spans="28:28" x14ac:dyDescent="0.25">
      <c r="AB10519" s="46"/>
    </row>
    <row r="10520" spans="28:28" x14ac:dyDescent="0.25">
      <c r="AB10520" s="46"/>
    </row>
    <row r="10521" spans="28:28" x14ac:dyDescent="0.25">
      <c r="AB10521" s="46"/>
    </row>
    <row r="10522" spans="28:28" x14ac:dyDescent="0.25">
      <c r="AB10522" s="46"/>
    </row>
    <row r="10523" spans="28:28" x14ac:dyDescent="0.25">
      <c r="AB10523" s="46"/>
    </row>
    <row r="10524" spans="28:28" x14ac:dyDescent="0.25">
      <c r="AB10524" s="46"/>
    </row>
    <row r="10525" spans="28:28" x14ac:dyDescent="0.25">
      <c r="AB10525" s="46"/>
    </row>
    <row r="10526" spans="28:28" x14ac:dyDescent="0.25">
      <c r="AB10526" s="46"/>
    </row>
    <row r="10527" spans="28:28" x14ac:dyDescent="0.25">
      <c r="AB10527" s="46"/>
    </row>
    <row r="10528" spans="28:28" x14ac:dyDescent="0.25">
      <c r="AB10528" s="46"/>
    </row>
    <row r="10529" spans="28:28" x14ac:dyDescent="0.25">
      <c r="AB10529" s="46"/>
    </row>
    <row r="10530" spans="28:28" x14ac:dyDescent="0.25">
      <c r="AB10530" s="46"/>
    </row>
    <row r="10531" spans="28:28" x14ac:dyDescent="0.25">
      <c r="AB10531" s="46"/>
    </row>
    <row r="10532" spans="28:28" x14ac:dyDescent="0.25">
      <c r="AB10532" s="46"/>
    </row>
    <row r="10533" spans="28:28" x14ac:dyDescent="0.25">
      <c r="AB10533" s="46"/>
    </row>
    <row r="10534" spans="28:28" x14ac:dyDescent="0.25">
      <c r="AB10534" s="46"/>
    </row>
    <row r="10535" spans="28:28" x14ac:dyDescent="0.25">
      <c r="AB10535" s="46"/>
    </row>
    <row r="10536" spans="28:28" x14ac:dyDescent="0.25">
      <c r="AB10536" s="46"/>
    </row>
    <row r="10537" spans="28:28" x14ac:dyDescent="0.25">
      <c r="AB10537" s="46"/>
    </row>
    <row r="10538" spans="28:28" x14ac:dyDescent="0.25">
      <c r="AB10538" s="46"/>
    </row>
    <row r="10539" spans="28:28" x14ac:dyDescent="0.25">
      <c r="AB10539" s="46"/>
    </row>
    <row r="10540" spans="28:28" x14ac:dyDescent="0.25">
      <c r="AB10540" s="46"/>
    </row>
    <row r="10541" spans="28:28" x14ac:dyDescent="0.25">
      <c r="AB10541" s="46"/>
    </row>
    <row r="10542" spans="28:28" x14ac:dyDescent="0.25">
      <c r="AB10542" s="46"/>
    </row>
    <row r="10543" spans="28:28" x14ac:dyDescent="0.25">
      <c r="AB10543" s="46"/>
    </row>
    <row r="10544" spans="28:28" x14ac:dyDescent="0.25">
      <c r="AB10544" s="46"/>
    </row>
    <row r="10545" spans="28:28" x14ac:dyDescent="0.25">
      <c r="AB10545" s="46"/>
    </row>
    <row r="10546" spans="28:28" x14ac:dyDescent="0.25">
      <c r="AB10546" s="46"/>
    </row>
    <row r="10547" spans="28:28" x14ac:dyDescent="0.25">
      <c r="AB10547" s="46"/>
    </row>
    <row r="10548" spans="28:28" x14ac:dyDescent="0.25">
      <c r="AB10548" s="46"/>
    </row>
    <row r="10549" spans="28:28" x14ac:dyDescent="0.25">
      <c r="AB10549" s="46"/>
    </row>
    <row r="10550" spans="28:28" x14ac:dyDescent="0.25">
      <c r="AB10550" s="46"/>
    </row>
    <row r="10551" spans="28:28" x14ac:dyDescent="0.25">
      <c r="AB10551" s="46"/>
    </row>
    <row r="10552" spans="28:28" x14ac:dyDescent="0.25">
      <c r="AB10552" s="46"/>
    </row>
    <row r="10553" spans="28:28" x14ac:dyDescent="0.25">
      <c r="AB10553" s="46"/>
    </row>
    <row r="10554" spans="28:28" x14ac:dyDescent="0.25">
      <c r="AB10554" s="46"/>
    </row>
    <row r="10555" spans="28:28" x14ac:dyDescent="0.25">
      <c r="AB10555" s="46"/>
    </row>
    <row r="10556" spans="28:28" x14ac:dyDescent="0.25">
      <c r="AB10556" s="46"/>
    </row>
    <row r="10557" spans="28:28" x14ac:dyDescent="0.25">
      <c r="AB10557" s="46"/>
    </row>
    <row r="10558" spans="28:28" x14ac:dyDescent="0.25">
      <c r="AB10558" s="46"/>
    </row>
    <row r="10559" spans="28:28" x14ac:dyDescent="0.25">
      <c r="AB10559" s="46"/>
    </row>
    <row r="10560" spans="28:28" x14ac:dyDescent="0.25">
      <c r="AB10560" s="46"/>
    </row>
    <row r="10561" spans="28:28" x14ac:dyDescent="0.25">
      <c r="AB10561" s="46"/>
    </row>
    <row r="10562" spans="28:28" x14ac:dyDescent="0.25">
      <c r="AB10562" s="46"/>
    </row>
    <row r="10563" spans="28:28" x14ac:dyDescent="0.25">
      <c r="AB10563" s="46"/>
    </row>
    <row r="10564" spans="28:28" x14ac:dyDescent="0.25">
      <c r="AB10564" s="46"/>
    </row>
    <row r="10565" spans="28:28" x14ac:dyDescent="0.25">
      <c r="AB10565" s="46"/>
    </row>
    <row r="10566" spans="28:28" x14ac:dyDescent="0.25">
      <c r="AB10566" s="46"/>
    </row>
    <row r="10567" spans="28:28" x14ac:dyDescent="0.25">
      <c r="AB10567" s="46"/>
    </row>
    <row r="10568" spans="28:28" x14ac:dyDescent="0.25">
      <c r="AB10568" s="46"/>
    </row>
    <row r="10569" spans="28:28" x14ac:dyDescent="0.25">
      <c r="AB10569" s="46"/>
    </row>
    <row r="10570" spans="28:28" x14ac:dyDescent="0.25">
      <c r="AB10570" s="46"/>
    </row>
    <row r="10571" spans="28:28" x14ac:dyDescent="0.25">
      <c r="AB10571" s="46"/>
    </row>
    <row r="10572" spans="28:28" x14ac:dyDescent="0.25">
      <c r="AB10572" s="46"/>
    </row>
    <row r="10573" spans="28:28" x14ac:dyDescent="0.25">
      <c r="AB10573" s="46"/>
    </row>
    <row r="10574" spans="28:28" x14ac:dyDescent="0.25">
      <c r="AB10574" s="46"/>
    </row>
    <row r="10575" spans="28:28" x14ac:dyDescent="0.25">
      <c r="AB10575" s="46"/>
    </row>
    <row r="10576" spans="28:28" x14ac:dyDescent="0.25">
      <c r="AB10576" s="46"/>
    </row>
    <row r="10577" spans="28:28" x14ac:dyDescent="0.25">
      <c r="AB10577" s="46"/>
    </row>
    <row r="10578" spans="28:28" x14ac:dyDescent="0.25">
      <c r="AB10578" s="46"/>
    </row>
    <row r="10579" spans="28:28" x14ac:dyDescent="0.25">
      <c r="AB10579" s="46"/>
    </row>
    <row r="10580" spans="28:28" x14ac:dyDescent="0.25">
      <c r="AB10580" s="46"/>
    </row>
    <row r="10581" spans="28:28" x14ac:dyDescent="0.25">
      <c r="AB10581" s="46"/>
    </row>
    <row r="10582" spans="28:28" x14ac:dyDescent="0.25">
      <c r="AB10582" s="46"/>
    </row>
    <row r="10583" spans="28:28" x14ac:dyDescent="0.25">
      <c r="AB10583" s="46"/>
    </row>
    <row r="10584" spans="28:28" x14ac:dyDescent="0.25">
      <c r="AB10584" s="46"/>
    </row>
    <row r="10585" spans="28:28" x14ac:dyDescent="0.25">
      <c r="AB10585" s="46"/>
    </row>
    <row r="10586" spans="28:28" x14ac:dyDescent="0.25">
      <c r="AB10586" s="46"/>
    </row>
    <row r="10587" spans="28:28" x14ac:dyDescent="0.25">
      <c r="AB10587" s="46"/>
    </row>
    <row r="10588" spans="28:28" x14ac:dyDescent="0.25">
      <c r="AB10588" s="46"/>
    </row>
    <row r="10589" spans="28:28" x14ac:dyDescent="0.25">
      <c r="AB10589" s="46"/>
    </row>
    <row r="10590" spans="28:28" x14ac:dyDescent="0.25">
      <c r="AB10590" s="46"/>
    </row>
    <row r="10591" spans="28:28" x14ac:dyDescent="0.25">
      <c r="AB10591" s="46"/>
    </row>
    <row r="10592" spans="28:28" x14ac:dyDescent="0.25">
      <c r="AB10592" s="46"/>
    </row>
    <row r="10593" spans="28:28" x14ac:dyDescent="0.25">
      <c r="AB10593" s="46"/>
    </row>
    <row r="10594" spans="28:28" x14ac:dyDescent="0.25">
      <c r="AB10594" s="46"/>
    </row>
    <row r="10595" spans="28:28" x14ac:dyDescent="0.25">
      <c r="AB10595" s="46"/>
    </row>
    <row r="10596" spans="28:28" x14ac:dyDescent="0.25">
      <c r="AB10596" s="46"/>
    </row>
    <row r="10597" spans="28:28" x14ac:dyDescent="0.25">
      <c r="AB10597" s="46"/>
    </row>
    <row r="10598" spans="28:28" x14ac:dyDescent="0.25">
      <c r="AB10598" s="46"/>
    </row>
    <row r="10599" spans="28:28" x14ac:dyDescent="0.25">
      <c r="AB10599" s="46"/>
    </row>
    <row r="10600" spans="28:28" x14ac:dyDescent="0.25">
      <c r="AB10600" s="46"/>
    </row>
    <row r="10601" spans="28:28" x14ac:dyDescent="0.25">
      <c r="AB10601" s="46"/>
    </row>
    <row r="10602" spans="28:28" x14ac:dyDescent="0.25">
      <c r="AB10602" s="46"/>
    </row>
    <row r="10603" spans="28:28" x14ac:dyDescent="0.25">
      <c r="AB10603" s="46"/>
    </row>
    <row r="10604" spans="28:28" x14ac:dyDescent="0.25">
      <c r="AB10604" s="46"/>
    </row>
    <row r="10605" spans="28:28" x14ac:dyDescent="0.25">
      <c r="AB10605" s="46"/>
    </row>
    <row r="10606" spans="28:28" x14ac:dyDescent="0.25">
      <c r="AB10606" s="46"/>
    </row>
    <row r="10607" spans="28:28" x14ac:dyDescent="0.25">
      <c r="AB10607" s="46"/>
    </row>
    <row r="10608" spans="28:28" x14ac:dyDescent="0.25">
      <c r="AB10608" s="46"/>
    </row>
    <row r="10609" spans="28:28" x14ac:dyDescent="0.25">
      <c r="AB10609" s="46"/>
    </row>
    <row r="10610" spans="28:28" x14ac:dyDescent="0.25">
      <c r="AB10610" s="46"/>
    </row>
    <row r="10611" spans="28:28" x14ac:dyDescent="0.25">
      <c r="AB10611" s="46"/>
    </row>
    <row r="10612" spans="28:28" x14ac:dyDescent="0.25">
      <c r="AB10612" s="46"/>
    </row>
    <row r="10613" spans="28:28" x14ac:dyDescent="0.25">
      <c r="AB10613" s="46"/>
    </row>
    <row r="10614" spans="28:28" x14ac:dyDescent="0.25">
      <c r="AB10614" s="46"/>
    </row>
    <row r="10615" spans="28:28" x14ac:dyDescent="0.25">
      <c r="AB10615" s="46"/>
    </row>
    <row r="10616" spans="28:28" x14ac:dyDescent="0.25">
      <c r="AB10616" s="46"/>
    </row>
    <row r="10617" spans="28:28" x14ac:dyDescent="0.25">
      <c r="AB10617" s="46"/>
    </row>
    <row r="10618" spans="28:28" x14ac:dyDescent="0.25">
      <c r="AB10618" s="46"/>
    </row>
    <row r="10619" spans="28:28" x14ac:dyDescent="0.25">
      <c r="AB10619" s="46"/>
    </row>
    <row r="10620" spans="28:28" x14ac:dyDescent="0.25">
      <c r="AB10620" s="46"/>
    </row>
    <row r="10621" spans="28:28" x14ac:dyDescent="0.25">
      <c r="AB10621" s="46"/>
    </row>
    <row r="10622" spans="28:28" x14ac:dyDescent="0.25">
      <c r="AB10622" s="46"/>
    </row>
    <row r="10623" spans="28:28" x14ac:dyDescent="0.25">
      <c r="AB10623" s="46"/>
    </row>
    <row r="10624" spans="28:28" x14ac:dyDescent="0.25">
      <c r="AB10624" s="46"/>
    </row>
    <row r="10625" spans="28:28" x14ac:dyDescent="0.25">
      <c r="AB10625" s="46"/>
    </row>
    <row r="10626" spans="28:28" x14ac:dyDescent="0.25">
      <c r="AB10626" s="46"/>
    </row>
    <row r="10627" spans="28:28" x14ac:dyDescent="0.25">
      <c r="AB10627" s="46"/>
    </row>
    <row r="10628" spans="28:28" x14ac:dyDescent="0.25">
      <c r="AB10628" s="46"/>
    </row>
    <row r="10629" spans="28:28" x14ac:dyDescent="0.25">
      <c r="AB10629" s="46"/>
    </row>
    <row r="10630" spans="28:28" x14ac:dyDescent="0.25">
      <c r="AB10630" s="46"/>
    </row>
    <row r="10631" spans="28:28" x14ac:dyDescent="0.25">
      <c r="AB10631" s="46"/>
    </row>
    <row r="10632" spans="28:28" x14ac:dyDescent="0.25">
      <c r="AB10632" s="46"/>
    </row>
    <row r="10633" spans="28:28" x14ac:dyDescent="0.25">
      <c r="AB10633" s="46"/>
    </row>
    <row r="10634" spans="28:28" x14ac:dyDescent="0.25">
      <c r="AB10634" s="46"/>
    </row>
    <row r="10635" spans="28:28" x14ac:dyDescent="0.25">
      <c r="AB10635" s="46"/>
    </row>
    <row r="10636" spans="28:28" x14ac:dyDescent="0.25">
      <c r="AB10636" s="46"/>
    </row>
    <row r="10637" spans="28:28" x14ac:dyDescent="0.25">
      <c r="AB10637" s="46"/>
    </row>
    <row r="10638" spans="28:28" x14ac:dyDescent="0.25">
      <c r="AB10638" s="46"/>
    </row>
    <row r="10639" spans="28:28" x14ac:dyDescent="0.25">
      <c r="AB10639" s="46"/>
    </row>
    <row r="10640" spans="28:28" x14ac:dyDescent="0.25">
      <c r="AB10640" s="46"/>
    </row>
    <row r="10641" spans="28:28" x14ac:dyDescent="0.25">
      <c r="AB10641" s="46"/>
    </row>
    <row r="10642" spans="28:28" x14ac:dyDescent="0.25">
      <c r="AB10642" s="46"/>
    </row>
    <row r="10643" spans="28:28" x14ac:dyDescent="0.25">
      <c r="AB10643" s="46"/>
    </row>
    <row r="10644" spans="28:28" x14ac:dyDescent="0.25">
      <c r="AB10644" s="46"/>
    </row>
    <row r="10645" spans="28:28" x14ac:dyDescent="0.25">
      <c r="AB10645" s="46"/>
    </row>
    <row r="10646" spans="28:28" x14ac:dyDescent="0.25">
      <c r="AB10646" s="46"/>
    </row>
    <row r="10647" spans="28:28" x14ac:dyDescent="0.25">
      <c r="AB10647" s="46"/>
    </row>
    <row r="10648" spans="28:28" x14ac:dyDescent="0.25">
      <c r="AB10648" s="46"/>
    </row>
    <row r="10649" spans="28:28" x14ac:dyDescent="0.25">
      <c r="AB10649" s="46"/>
    </row>
    <row r="10650" spans="28:28" x14ac:dyDescent="0.25">
      <c r="AB10650" s="46"/>
    </row>
    <row r="10651" spans="28:28" x14ac:dyDescent="0.25">
      <c r="AB10651" s="46"/>
    </row>
    <row r="10652" spans="28:28" x14ac:dyDescent="0.25">
      <c r="AB10652" s="46"/>
    </row>
    <row r="10653" spans="28:28" x14ac:dyDescent="0.25">
      <c r="AB10653" s="46"/>
    </row>
    <row r="10654" spans="28:28" x14ac:dyDescent="0.25">
      <c r="AB10654" s="46"/>
    </row>
    <row r="10655" spans="28:28" x14ac:dyDescent="0.25">
      <c r="AB10655" s="46"/>
    </row>
    <row r="10656" spans="28:28" x14ac:dyDescent="0.25">
      <c r="AB10656" s="46"/>
    </row>
    <row r="10657" spans="28:28" x14ac:dyDescent="0.25">
      <c r="AB10657" s="46"/>
    </row>
    <row r="10658" spans="28:28" x14ac:dyDescent="0.25">
      <c r="AB10658" s="46"/>
    </row>
    <row r="10659" spans="28:28" x14ac:dyDescent="0.25">
      <c r="AB10659" s="46"/>
    </row>
    <row r="10660" spans="28:28" x14ac:dyDescent="0.25">
      <c r="AB10660" s="46"/>
    </row>
    <row r="10661" spans="28:28" x14ac:dyDescent="0.25">
      <c r="AB10661" s="46"/>
    </row>
    <row r="10662" spans="28:28" x14ac:dyDescent="0.25">
      <c r="AB10662" s="46"/>
    </row>
    <row r="10663" spans="28:28" x14ac:dyDescent="0.25">
      <c r="AB10663" s="46"/>
    </row>
    <row r="10664" spans="28:28" x14ac:dyDescent="0.25">
      <c r="AB10664" s="46"/>
    </row>
    <row r="10665" spans="28:28" x14ac:dyDescent="0.25">
      <c r="AB10665" s="46"/>
    </row>
    <row r="10666" spans="28:28" x14ac:dyDescent="0.25">
      <c r="AB10666" s="46"/>
    </row>
    <row r="10667" spans="28:28" x14ac:dyDescent="0.25">
      <c r="AB10667" s="46"/>
    </row>
    <row r="10668" spans="28:28" x14ac:dyDescent="0.25">
      <c r="AB10668" s="46"/>
    </row>
    <row r="10669" spans="28:28" x14ac:dyDescent="0.25">
      <c r="AB10669" s="46"/>
    </row>
    <row r="10670" spans="28:28" x14ac:dyDescent="0.25">
      <c r="AB10670" s="46"/>
    </row>
    <row r="10671" spans="28:28" x14ac:dyDescent="0.25">
      <c r="AB10671" s="46"/>
    </row>
    <row r="10672" spans="28:28" x14ac:dyDescent="0.25">
      <c r="AB10672" s="46"/>
    </row>
    <row r="10673" spans="28:28" x14ac:dyDescent="0.25">
      <c r="AB10673" s="46"/>
    </row>
    <row r="10674" spans="28:28" x14ac:dyDescent="0.25">
      <c r="AB10674" s="46"/>
    </row>
    <row r="10675" spans="28:28" x14ac:dyDescent="0.25">
      <c r="AB10675" s="46"/>
    </row>
    <row r="10676" spans="28:28" x14ac:dyDescent="0.25">
      <c r="AB10676" s="46"/>
    </row>
    <row r="10677" spans="28:28" x14ac:dyDescent="0.25">
      <c r="AB10677" s="46"/>
    </row>
    <row r="10678" spans="28:28" x14ac:dyDescent="0.25">
      <c r="AB10678" s="46"/>
    </row>
    <row r="10679" spans="28:28" x14ac:dyDescent="0.25">
      <c r="AB10679" s="46"/>
    </row>
    <row r="10680" spans="28:28" x14ac:dyDescent="0.25">
      <c r="AB10680" s="46"/>
    </row>
    <row r="10681" spans="28:28" x14ac:dyDescent="0.25">
      <c r="AB10681" s="46"/>
    </row>
    <row r="10682" spans="28:28" x14ac:dyDescent="0.25">
      <c r="AB10682" s="46"/>
    </row>
    <row r="10683" spans="28:28" x14ac:dyDescent="0.25">
      <c r="AB10683" s="46"/>
    </row>
    <row r="10684" spans="28:28" x14ac:dyDescent="0.25">
      <c r="AB10684" s="46"/>
    </row>
    <row r="10685" spans="28:28" x14ac:dyDescent="0.25">
      <c r="AB10685" s="46"/>
    </row>
    <row r="10686" spans="28:28" x14ac:dyDescent="0.25">
      <c r="AB10686" s="46"/>
    </row>
    <row r="10687" spans="28:28" x14ac:dyDescent="0.25">
      <c r="AB10687" s="46"/>
    </row>
    <row r="10688" spans="28:28" x14ac:dyDescent="0.25">
      <c r="AB10688" s="46"/>
    </row>
    <row r="10689" spans="28:28" x14ac:dyDescent="0.25">
      <c r="AB10689" s="46"/>
    </row>
    <row r="10690" spans="28:28" x14ac:dyDescent="0.25">
      <c r="AB10690" s="46"/>
    </row>
    <row r="10691" spans="28:28" x14ac:dyDescent="0.25">
      <c r="AB10691" s="46"/>
    </row>
    <row r="10692" spans="28:28" x14ac:dyDescent="0.25">
      <c r="AB10692" s="46"/>
    </row>
    <row r="10693" spans="28:28" x14ac:dyDescent="0.25">
      <c r="AB10693" s="46"/>
    </row>
    <row r="10694" spans="28:28" x14ac:dyDescent="0.25">
      <c r="AB10694" s="46"/>
    </row>
    <row r="10695" spans="28:28" x14ac:dyDescent="0.25">
      <c r="AB10695" s="46"/>
    </row>
    <row r="10696" spans="28:28" x14ac:dyDescent="0.25">
      <c r="AB10696" s="46"/>
    </row>
    <row r="10697" spans="28:28" x14ac:dyDescent="0.25">
      <c r="AB10697" s="46"/>
    </row>
    <row r="10698" spans="28:28" x14ac:dyDescent="0.25">
      <c r="AB10698" s="46"/>
    </row>
    <row r="10699" spans="28:28" x14ac:dyDescent="0.25">
      <c r="AB10699" s="46"/>
    </row>
    <row r="10700" spans="28:28" x14ac:dyDescent="0.25">
      <c r="AB10700" s="46"/>
    </row>
    <row r="10701" spans="28:28" x14ac:dyDescent="0.25">
      <c r="AB10701" s="46"/>
    </row>
    <row r="10702" spans="28:28" x14ac:dyDescent="0.25">
      <c r="AB10702" s="46"/>
    </row>
    <row r="10703" spans="28:28" x14ac:dyDescent="0.25">
      <c r="AB10703" s="46"/>
    </row>
    <row r="10704" spans="28:28" x14ac:dyDescent="0.25">
      <c r="AB10704" s="46"/>
    </row>
    <row r="10705" spans="28:28" x14ac:dyDescent="0.25">
      <c r="AB10705" s="46"/>
    </row>
    <row r="10706" spans="28:28" x14ac:dyDescent="0.25">
      <c r="AB10706" s="46"/>
    </row>
    <row r="10707" spans="28:28" x14ac:dyDescent="0.25">
      <c r="AB10707" s="46"/>
    </row>
    <row r="10708" spans="28:28" x14ac:dyDescent="0.25">
      <c r="AB10708" s="46"/>
    </row>
    <row r="10709" spans="28:28" x14ac:dyDescent="0.25">
      <c r="AB10709" s="46"/>
    </row>
    <row r="10710" spans="28:28" x14ac:dyDescent="0.25">
      <c r="AB10710" s="46"/>
    </row>
    <row r="10711" spans="28:28" x14ac:dyDescent="0.25">
      <c r="AB10711" s="46"/>
    </row>
    <row r="10712" spans="28:28" x14ac:dyDescent="0.25">
      <c r="AB10712" s="46"/>
    </row>
    <row r="10713" spans="28:28" x14ac:dyDescent="0.25">
      <c r="AB10713" s="46"/>
    </row>
    <row r="10714" spans="28:28" x14ac:dyDescent="0.25">
      <c r="AB10714" s="46"/>
    </row>
    <row r="10715" spans="28:28" x14ac:dyDescent="0.25">
      <c r="AB10715" s="46"/>
    </row>
    <row r="10716" spans="28:28" x14ac:dyDescent="0.25">
      <c r="AB10716" s="46"/>
    </row>
    <row r="10717" spans="28:28" x14ac:dyDescent="0.25">
      <c r="AB10717" s="46"/>
    </row>
    <row r="10718" spans="28:28" x14ac:dyDescent="0.25">
      <c r="AB10718" s="46"/>
    </row>
    <row r="10719" spans="28:28" x14ac:dyDescent="0.25">
      <c r="AB10719" s="46"/>
    </row>
    <row r="10720" spans="28:28" x14ac:dyDescent="0.25">
      <c r="AB10720" s="46"/>
    </row>
    <row r="10721" spans="28:28" x14ac:dyDescent="0.25">
      <c r="AB10721" s="46"/>
    </row>
    <row r="10722" spans="28:28" x14ac:dyDescent="0.25">
      <c r="AB10722" s="46"/>
    </row>
    <row r="10723" spans="28:28" x14ac:dyDescent="0.25">
      <c r="AB10723" s="46"/>
    </row>
    <row r="10724" spans="28:28" x14ac:dyDescent="0.25">
      <c r="AB10724" s="46"/>
    </row>
    <row r="10725" spans="28:28" x14ac:dyDescent="0.25">
      <c r="AB10725" s="46"/>
    </row>
    <row r="10726" spans="28:28" x14ac:dyDescent="0.25">
      <c r="AB10726" s="46"/>
    </row>
    <row r="10727" spans="28:28" x14ac:dyDescent="0.25">
      <c r="AB10727" s="46"/>
    </row>
    <row r="10728" spans="28:28" x14ac:dyDescent="0.25">
      <c r="AB10728" s="46"/>
    </row>
    <row r="10729" spans="28:28" x14ac:dyDescent="0.25">
      <c r="AB10729" s="46"/>
    </row>
    <row r="10730" spans="28:28" x14ac:dyDescent="0.25">
      <c r="AB10730" s="46"/>
    </row>
    <row r="10731" spans="28:28" x14ac:dyDescent="0.25">
      <c r="AB10731" s="46"/>
    </row>
    <row r="10732" spans="28:28" x14ac:dyDescent="0.25">
      <c r="AB10732" s="46"/>
    </row>
    <row r="10733" spans="28:28" x14ac:dyDescent="0.25">
      <c r="AB10733" s="46"/>
    </row>
    <row r="10734" spans="28:28" x14ac:dyDescent="0.25">
      <c r="AB10734" s="46"/>
    </row>
    <row r="10735" spans="28:28" x14ac:dyDescent="0.25">
      <c r="AB10735" s="46"/>
    </row>
    <row r="10736" spans="28:28" x14ac:dyDescent="0.25">
      <c r="AB10736" s="46"/>
    </row>
    <row r="10737" spans="28:28" x14ac:dyDescent="0.25">
      <c r="AB10737" s="46"/>
    </row>
    <row r="10738" spans="28:28" x14ac:dyDescent="0.25">
      <c r="AB10738" s="46"/>
    </row>
    <row r="10739" spans="28:28" x14ac:dyDescent="0.25">
      <c r="AB10739" s="46"/>
    </row>
    <row r="10740" spans="28:28" x14ac:dyDescent="0.25">
      <c r="AB10740" s="46"/>
    </row>
    <row r="10741" spans="28:28" x14ac:dyDescent="0.25">
      <c r="AB10741" s="46"/>
    </row>
    <row r="10742" spans="28:28" x14ac:dyDescent="0.25">
      <c r="AB10742" s="46"/>
    </row>
    <row r="10743" spans="28:28" x14ac:dyDescent="0.25">
      <c r="AB10743" s="46"/>
    </row>
    <row r="10744" spans="28:28" x14ac:dyDescent="0.25">
      <c r="AB10744" s="46"/>
    </row>
    <row r="10745" spans="28:28" x14ac:dyDescent="0.25">
      <c r="AB10745" s="46"/>
    </row>
    <row r="10746" spans="28:28" x14ac:dyDescent="0.25">
      <c r="AB10746" s="46"/>
    </row>
    <row r="10747" spans="28:28" x14ac:dyDescent="0.25">
      <c r="AB10747" s="46"/>
    </row>
    <row r="10748" spans="28:28" x14ac:dyDescent="0.25">
      <c r="AB10748" s="46"/>
    </row>
    <row r="10749" spans="28:28" x14ac:dyDescent="0.25">
      <c r="AB10749" s="46"/>
    </row>
    <row r="10750" spans="28:28" x14ac:dyDescent="0.25">
      <c r="AB10750" s="46"/>
    </row>
    <row r="10751" spans="28:28" x14ac:dyDescent="0.25">
      <c r="AB10751" s="46"/>
    </row>
    <row r="10752" spans="28:28" x14ac:dyDescent="0.25">
      <c r="AB10752" s="46"/>
    </row>
    <row r="10753" spans="28:28" x14ac:dyDescent="0.25">
      <c r="AB10753" s="46"/>
    </row>
    <row r="10754" spans="28:28" x14ac:dyDescent="0.25">
      <c r="AB10754" s="46"/>
    </row>
    <row r="10755" spans="28:28" x14ac:dyDescent="0.25">
      <c r="AB10755" s="46"/>
    </row>
    <row r="10756" spans="28:28" x14ac:dyDescent="0.25">
      <c r="AB10756" s="46"/>
    </row>
    <row r="10757" spans="28:28" x14ac:dyDescent="0.25">
      <c r="AB10757" s="46"/>
    </row>
    <row r="10758" spans="28:28" x14ac:dyDescent="0.25">
      <c r="AB10758" s="46"/>
    </row>
    <row r="10759" spans="28:28" x14ac:dyDescent="0.25">
      <c r="AB10759" s="46"/>
    </row>
    <row r="10760" spans="28:28" x14ac:dyDescent="0.25">
      <c r="AB10760" s="46"/>
    </row>
    <row r="10761" spans="28:28" x14ac:dyDescent="0.25">
      <c r="AB10761" s="46"/>
    </row>
    <row r="10762" spans="28:28" x14ac:dyDescent="0.25">
      <c r="AB10762" s="46"/>
    </row>
    <row r="10763" spans="28:28" x14ac:dyDescent="0.25">
      <c r="AB10763" s="46"/>
    </row>
    <row r="10764" spans="28:28" x14ac:dyDescent="0.25">
      <c r="AB10764" s="46"/>
    </row>
    <row r="10765" spans="28:28" x14ac:dyDescent="0.25">
      <c r="AB10765" s="46"/>
    </row>
    <row r="10766" spans="28:28" x14ac:dyDescent="0.25">
      <c r="AB10766" s="46"/>
    </row>
    <row r="10767" spans="28:28" x14ac:dyDescent="0.25">
      <c r="AB10767" s="46"/>
    </row>
    <row r="10768" spans="28:28" x14ac:dyDescent="0.25">
      <c r="AB10768" s="46"/>
    </row>
    <row r="10769" spans="28:28" x14ac:dyDescent="0.25">
      <c r="AB10769" s="46"/>
    </row>
    <row r="10770" spans="28:28" x14ac:dyDescent="0.25">
      <c r="AB10770" s="46"/>
    </row>
    <row r="10771" spans="28:28" x14ac:dyDescent="0.25">
      <c r="AB10771" s="46"/>
    </row>
    <row r="10772" spans="28:28" x14ac:dyDescent="0.25">
      <c r="AB10772" s="46"/>
    </row>
    <row r="10773" spans="28:28" x14ac:dyDescent="0.25">
      <c r="AB10773" s="46"/>
    </row>
    <row r="10774" spans="28:28" x14ac:dyDescent="0.25">
      <c r="AB10774" s="46"/>
    </row>
    <row r="10775" spans="28:28" x14ac:dyDescent="0.25">
      <c r="AB10775" s="46"/>
    </row>
    <row r="10776" spans="28:28" x14ac:dyDescent="0.25">
      <c r="AB10776" s="46"/>
    </row>
    <row r="10777" spans="28:28" x14ac:dyDescent="0.25">
      <c r="AB10777" s="46"/>
    </row>
    <row r="10778" spans="28:28" x14ac:dyDescent="0.25">
      <c r="AB10778" s="46"/>
    </row>
    <row r="10779" spans="28:28" x14ac:dyDescent="0.25">
      <c r="AB10779" s="46"/>
    </row>
    <row r="10780" spans="28:28" x14ac:dyDescent="0.25">
      <c r="AB10780" s="46"/>
    </row>
    <row r="10781" spans="28:28" x14ac:dyDescent="0.25">
      <c r="AB10781" s="46"/>
    </row>
    <row r="10782" spans="28:28" x14ac:dyDescent="0.25">
      <c r="AB10782" s="46"/>
    </row>
    <row r="10783" spans="28:28" x14ac:dyDescent="0.25">
      <c r="AB10783" s="46"/>
    </row>
    <row r="10784" spans="28:28" x14ac:dyDescent="0.25">
      <c r="AB10784" s="46"/>
    </row>
    <row r="10785" spans="28:28" x14ac:dyDescent="0.25">
      <c r="AB10785" s="46"/>
    </row>
    <row r="10786" spans="28:28" x14ac:dyDescent="0.25">
      <c r="AB10786" s="46"/>
    </row>
    <row r="10787" spans="28:28" x14ac:dyDescent="0.25">
      <c r="AB10787" s="46"/>
    </row>
    <row r="10788" spans="28:28" x14ac:dyDescent="0.25">
      <c r="AB10788" s="46"/>
    </row>
    <row r="10789" spans="28:28" x14ac:dyDescent="0.25">
      <c r="AB10789" s="46"/>
    </row>
    <row r="10790" spans="28:28" x14ac:dyDescent="0.25">
      <c r="AB10790" s="46"/>
    </row>
    <row r="10791" spans="28:28" x14ac:dyDescent="0.25">
      <c r="AB10791" s="46"/>
    </row>
    <row r="10792" spans="28:28" x14ac:dyDescent="0.25">
      <c r="AB10792" s="46"/>
    </row>
    <row r="10793" spans="28:28" x14ac:dyDescent="0.25">
      <c r="AB10793" s="46"/>
    </row>
    <row r="10794" spans="28:28" x14ac:dyDescent="0.25">
      <c r="AB10794" s="46"/>
    </row>
    <row r="10795" spans="28:28" x14ac:dyDescent="0.25">
      <c r="AB10795" s="46"/>
    </row>
    <row r="10796" spans="28:28" x14ac:dyDescent="0.25">
      <c r="AB10796" s="46"/>
    </row>
    <row r="10797" spans="28:28" x14ac:dyDescent="0.25">
      <c r="AB10797" s="46"/>
    </row>
    <row r="10798" spans="28:28" x14ac:dyDescent="0.25">
      <c r="AB10798" s="46"/>
    </row>
    <row r="10799" spans="28:28" x14ac:dyDescent="0.25">
      <c r="AB10799" s="46"/>
    </row>
    <row r="10800" spans="28:28" x14ac:dyDescent="0.25">
      <c r="AB10800" s="46"/>
    </row>
    <row r="10801" spans="28:28" x14ac:dyDescent="0.25">
      <c r="AB10801" s="46"/>
    </row>
    <row r="10802" spans="28:28" x14ac:dyDescent="0.25">
      <c r="AB10802" s="46"/>
    </row>
    <row r="10803" spans="28:28" x14ac:dyDescent="0.25">
      <c r="AB10803" s="46"/>
    </row>
    <row r="10804" spans="28:28" x14ac:dyDescent="0.25">
      <c r="AB10804" s="46"/>
    </row>
    <row r="10805" spans="28:28" x14ac:dyDescent="0.25">
      <c r="AB10805" s="46"/>
    </row>
    <row r="10806" spans="28:28" x14ac:dyDescent="0.25">
      <c r="AB10806" s="46"/>
    </row>
    <row r="10807" spans="28:28" x14ac:dyDescent="0.25">
      <c r="AB10807" s="46"/>
    </row>
    <row r="10808" spans="28:28" x14ac:dyDescent="0.25">
      <c r="AB10808" s="46"/>
    </row>
    <row r="10809" spans="28:28" x14ac:dyDescent="0.25">
      <c r="AB10809" s="46"/>
    </row>
    <row r="10810" spans="28:28" x14ac:dyDescent="0.25">
      <c r="AB10810" s="46"/>
    </row>
    <row r="10811" spans="28:28" x14ac:dyDescent="0.25">
      <c r="AB10811" s="46"/>
    </row>
    <row r="10812" spans="28:28" x14ac:dyDescent="0.25">
      <c r="AB10812" s="46"/>
    </row>
    <row r="10813" spans="28:28" x14ac:dyDescent="0.25">
      <c r="AB10813" s="46"/>
    </row>
    <row r="10814" spans="28:28" x14ac:dyDescent="0.25">
      <c r="AB10814" s="46"/>
    </row>
    <row r="10815" spans="28:28" x14ac:dyDescent="0.25">
      <c r="AB10815" s="46"/>
    </row>
    <row r="10816" spans="28:28" x14ac:dyDescent="0.25">
      <c r="AB10816" s="46"/>
    </row>
    <row r="10817" spans="28:28" x14ac:dyDescent="0.25">
      <c r="AB10817" s="46"/>
    </row>
    <row r="10818" spans="28:28" x14ac:dyDescent="0.25">
      <c r="AB10818" s="46"/>
    </row>
    <row r="10819" spans="28:28" x14ac:dyDescent="0.25">
      <c r="AB10819" s="46"/>
    </row>
    <row r="10820" spans="28:28" x14ac:dyDescent="0.25">
      <c r="AB10820" s="46"/>
    </row>
    <row r="10821" spans="28:28" x14ac:dyDescent="0.25">
      <c r="AB10821" s="46"/>
    </row>
    <row r="10822" spans="28:28" x14ac:dyDescent="0.25">
      <c r="AB10822" s="46"/>
    </row>
    <row r="10823" spans="28:28" x14ac:dyDescent="0.25">
      <c r="AB10823" s="46"/>
    </row>
    <row r="10824" spans="28:28" x14ac:dyDescent="0.25">
      <c r="AB10824" s="46"/>
    </row>
    <row r="10825" spans="28:28" x14ac:dyDescent="0.25">
      <c r="AB10825" s="46"/>
    </row>
    <row r="10826" spans="28:28" x14ac:dyDescent="0.25">
      <c r="AB10826" s="46"/>
    </row>
    <row r="10827" spans="28:28" x14ac:dyDescent="0.25">
      <c r="AB10827" s="46"/>
    </row>
    <row r="10828" spans="28:28" x14ac:dyDescent="0.25">
      <c r="AB10828" s="46"/>
    </row>
    <row r="10829" spans="28:28" x14ac:dyDescent="0.25">
      <c r="AB10829" s="46"/>
    </row>
    <row r="10830" spans="28:28" x14ac:dyDescent="0.25">
      <c r="AB10830" s="46"/>
    </row>
    <row r="10831" spans="28:28" x14ac:dyDescent="0.25">
      <c r="AB10831" s="46"/>
    </row>
    <row r="10832" spans="28:28" x14ac:dyDescent="0.25">
      <c r="AB10832" s="46"/>
    </row>
    <row r="10833" spans="28:28" x14ac:dyDescent="0.25">
      <c r="AB10833" s="46"/>
    </row>
    <row r="10834" spans="28:28" x14ac:dyDescent="0.25">
      <c r="AB10834" s="46"/>
    </row>
    <row r="10835" spans="28:28" x14ac:dyDescent="0.25">
      <c r="AB10835" s="46"/>
    </row>
    <row r="10836" spans="28:28" x14ac:dyDescent="0.25">
      <c r="AB10836" s="46"/>
    </row>
    <row r="10837" spans="28:28" x14ac:dyDescent="0.25">
      <c r="AB10837" s="46"/>
    </row>
    <row r="10838" spans="28:28" x14ac:dyDescent="0.25">
      <c r="AB10838" s="46"/>
    </row>
    <row r="10839" spans="28:28" x14ac:dyDescent="0.25">
      <c r="AB10839" s="46"/>
    </row>
    <row r="10840" spans="28:28" x14ac:dyDescent="0.25">
      <c r="AB10840" s="46"/>
    </row>
    <row r="10841" spans="28:28" x14ac:dyDescent="0.25">
      <c r="AB10841" s="46"/>
    </row>
    <row r="10842" spans="28:28" x14ac:dyDescent="0.25">
      <c r="AB10842" s="46"/>
    </row>
    <row r="10843" spans="28:28" x14ac:dyDescent="0.25">
      <c r="AB10843" s="46"/>
    </row>
    <row r="10844" spans="28:28" x14ac:dyDescent="0.25">
      <c r="AB10844" s="46"/>
    </row>
    <row r="10845" spans="28:28" x14ac:dyDescent="0.25">
      <c r="AB10845" s="46"/>
    </row>
    <row r="10846" spans="28:28" x14ac:dyDescent="0.25">
      <c r="AB10846" s="46"/>
    </row>
    <row r="10847" spans="28:28" x14ac:dyDescent="0.25">
      <c r="AB10847" s="46"/>
    </row>
    <row r="10848" spans="28:28" x14ac:dyDescent="0.25">
      <c r="AB10848" s="46"/>
    </row>
    <row r="10849" spans="28:28" x14ac:dyDescent="0.25">
      <c r="AB10849" s="46"/>
    </row>
    <row r="10850" spans="28:28" x14ac:dyDescent="0.25">
      <c r="AB10850" s="46"/>
    </row>
    <row r="10851" spans="28:28" x14ac:dyDescent="0.25">
      <c r="AB10851" s="46"/>
    </row>
    <row r="10852" spans="28:28" x14ac:dyDescent="0.25">
      <c r="AB10852" s="46"/>
    </row>
    <row r="10853" spans="28:28" x14ac:dyDescent="0.25">
      <c r="AB10853" s="46"/>
    </row>
    <row r="10854" spans="28:28" x14ac:dyDescent="0.25">
      <c r="AB10854" s="46"/>
    </row>
    <row r="10855" spans="28:28" x14ac:dyDescent="0.25">
      <c r="AB10855" s="46"/>
    </row>
    <row r="10856" spans="28:28" x14ac:dyDescent="0.25">
      <c r="AB10856" s="46"/>
    </row>
    <row r="10857" spans="28:28" x14ac:dyDescent="0.25">
      <c r="AB10857" s="46"/>
    </row>
    <row r="10858" spans="28:28" x14ac:dyDescent="0.25">
      <c r="AB10858" s="46"/>
    </row>
    <row r="10859" spans="28:28" x14ac:dyDescent="0.25">
      <c r="AB10859" s="46"/>
    </row>
    <row r="10860" spans="28:28" x14ac:dyDescent="0.25">
      <c r="AB10860" s="46"/>
    </row>
    <row r="10861" spans="28:28" x14ac:dyDescent="0.25">
      <c r="AB10861" s="46"/>
    </row>
    <row r="10862" spans="28:28" x14ac:dyDescent="0.25">
      <c r="AB10862" s="46"/>
    </row>
    <row r="10863" spans="28:28" x14ac:dyDescent="0.25">
      <c r="AB10863" s="46"/>
    </row>
    <row r="10864" spans="28:28" x14ac:dyDescent="0.25">
      <c r="AB10864" s="46"/>
    </row>
    <row r="10865" spans="28:28" x14ac:dyDescent="0.25">
      <c r="AB10865" s="46"/>
    </row>
    <row r="10866" spans="28:28" x14ac:dyDescent="0.25">
      <c r="AB10866" s="46"/>
    </row>
    <row r="10867" spans="28:28" x14ac:dyDescent="0.25">
      <c r="AB10867" s="46"/>
    </row>
    <row r="10868" spans="28:28" x14ac:dyDescent="0.25">
      <c r="AB10868" s="46"/>
    </row>
    <row r="10869" spans="28:28" x14ac:dyDescent="0.25">
      <c r="AB10869" s="46"/>
    </row>
    <row r="10870" spans="28:28" x14ac:dyDescent="0.25">
      <c r="AB10870" s="46"/>
    </row>
    <row r="10871" spans="28:28" x14ac:dyDescent="0.25">
      <c r="AB10871" s="46"/>
    </row>
    <row r="10872" spans="28:28" x14ac:dyDescent="0.25">
      <c r="AB10872" s="46"/>
    </row>
    <row r="10873" spans="28:28" x14ac:dyDescent="0.25">
      <c r="AB10873" s="46"/>
    </row>
    <row r="10874" spans="28:28" x14ac:dyDescent="0.25">
      <c r="AB10874" s="46"/>
    </row>
    <row r="10875" spans="28:28" x14ac:dyDescent="0.25">
      <c r="AB10875" s="46"/>
    </row>
    <row r="10876" spans="28:28" x14ac:dyDescent="0.25">
      <c r="AB10876" s="46"/>
    </row>
    <row r="10877" spans="28:28" x14ac:dyDescent="0.25">
      <c r="AB10877" s="46"/>
    </row>
    <row r="10878" spans="28:28" x14ac:dyDescent="0.25">
      <c r="AB10878" s="46"/>
    </row>
    <row r="10879" spans="28:28" x14ac:dyDescent="0.25">
      <c r="AB10879" s="46"/>
    </row>
    <row r="10880" spans="28:28" x14ac:dyDescent="0.25">
      <c r="AB10880" s="46"/>
    </row>
    <row r="10881" spans="28:28" x14ac:dyDescent="0.25">
      <c r="AB10881" s="46"/>
    </row>
    <row r="10882" spans="28:28" x14ac:dyDescent="0.25">
      <c r="AB10882" s="46"/>
    </row>
    <row r="10883" spans="28:28" x14ac:dyDescent="0.25">
      <c r="AB10883" s="46"/>
    </row>
    <row r="10884" spans="28:28" x14ac:dyDescent="0.25">
      <c r="AB10884" s="46"/>
    </row>
    <row r="10885" spans="28:28" x14ac:dyDescent="0.25">
      <c r="AB10885" s="46"/>
    </row>
    <row r="10886" spans="28:28" x14ac:dyDescent="0.25">
      <c r="AB10886" s="46"/>
    </row>
    <row r="10887" spans="28:28" x14ac:dyDescent="0.25">
      <c r="AB10887" s="46"/>
    </row>
    <row r="10888" spans="28:28" x14ac:dyDescent="0.25">
      <c r="AB10888" s="46"/>
    </row>
    <row r="10889" spans="28:28" x14ac:dyDescent="0.25">
      <c r="AB10889" s="46"/>
    </row>
    <row r="10890" spans="28:28" x14ac:dyDescent="0.25">
      <c r="AB10890" s="46"/>
    </row>
    <row r="10891" spans="28:28" x14ac:dyDescent="0.25">
      <c r="AB10891" s="46"/>
    </row>
    <row r="10892" spans="28:28" x14ac:dyDescent="0.25">
      <c r="AB10892" s="46"/>
    </row>
    <row r="10893" spans="28:28" x14ac:dyDescent="0.25">
      <c r="AB10893" s="46"/>
    </row>
    <row r="10894" spans="28:28" x14ac:dyDescent="0.25">
      <c r="AB10894" s="46"/>
    </row>
    <row r="10895" spans="28:28" x14ac:dyDescent="0.25">
      <c r="AB10895" s="46"/>
    </row>
    <row r="10896" spans="28:28" x14ac:dyDescent="0.25">
      <c r="AB10896" s="46"/>
    </row>
    <row r="10897" spans="28:28" x14ac:dyDescent="0.25">
      <c r="AB10897" s="46"/>
    </row>
    <row r="10898" spans="28:28" x14ac:dyDescent="0.25">
      <c r="AB10898" s="46"/>
    </row>
    <row r="10899" spans="28:28" x14ac:dyDescent="0.25">
      <c r="AB10899" s="46"/>
    </row>
    <row r="10900" spans="28:28" x14ac:dyDescent="0.25">
      <c r="AB10900" s="46"/>
    </row>
    <row r="10901" spans="28:28" x14ac:dyDescent="0.25">
      <c r="AB10901" s="46"/>
    </row>
    <row r="10902" spans="28:28" x14ac:dyDescent="0.25">
      <c r="AB10902" s="46"/>
    </row>
    <row r="10903" spans="28:28" x14ac:dyDescent="0.25">
      <c r="AB10903" s="46"/>
    </row>
    <row r="10904" spans="28:28" x14ac:dyDescent="0.25">
      <c r="AB10904" s="46"/>
    </row>
    <row r="10905" spans="28:28" x14ac:dyDescent="0.25">
      <c r="AB10905" s="46"/>
    </row>
    <row r="10906" spans="28:28" x14ac:dyDescent="0.25">
      <c r="AB10906" s="46"/>
    </row>
    <row r="10907" spans="28:28" x14ac:dyDescent="0.25">
      <c r="AB10907" s="46"/>
    </row>
    <row r="10908" spans="28:28" x14ac:dyDescent="0.25">
      <c r="AB10908" s="46"/>
    </row>
    <row r="10909" spans="28:28" x14ac:dyDescent="0.25">
      <c r="AB10909" s="46"/>
    </row>
    <row r="10910" spans="28:28" x14ac:dyDescent="0.25">
      <c r="AB10910" s="46"/>
    </row>
    <row r="10911" spans="28:28" x14ac:dyDescent="0.25">
      <c r="AB10911" s="46"/>
    </row>
    <row r="10912" spans="28:28" x14ac:dyDescent="0.25">
      <c r="AB10912" s="46"/>
    </row>
    <row r="10913" spans="28:28" x14ac:dyDescent="0.25">
      <c r="AB10913" s="46"/>
    </row>
    <row r="10914" spans="28:28" x14ac:dyDescent="0.25">
      <c r="AB10914" s="46"/>
    </row>
    <row r="10915" spans="28:28" x14ac:dyDescent="0.25">
      <c r="AB10915" s="46"/>
    </row>
    <row r="10916" spans="28:28" x14ac:dyDescent="0.25">
      <c r="AB10916" s="46"/>
    </row>
    <row r="10917" spans="28:28" x14ac:dyDescent="0.25">
      <c r="AB10917" s="46"/>
    </row>
    <row r="10918" spans="28:28" x14ac:dyDescent="0.25">
      <c r="AB10918" s="46"/>
    </row>
    <row r="10919" spans="28:28" x14ac:dyDescent="0.25">
      <c r="AB10919" s="46"/>
    </row>
    <row r="10920" spans="28:28" x14ac:dyDescent="0.25">
      <c r="AB10920" s="46"/>
    </row>
    <row r="10921" spans="28:28" x14ac:dyDescent="0.25">
      <c r="AB10921" s="46"/>
    </row>
    <row r="10922" spans="28:28" x14ac:dyDescent="0.25">
      <c r="AB10922" s="46"/>
    </row>
    <row r="10923" spans="28:28" x14ac:dyDescent="0.25">
      <c r="AB10923" s="46"/>
    </row>
    <row r="10924" spans="28:28" x14ac:dyDescent="0.25">
      <c r="AB10924" s="46"/>
    </row>
    <row r="10925" spans="28:28" x14ac:dyDescent="0.25">
      <c r="AB10925" s="46"/>
    </row>
    <row r="10926" spans="28:28" x14ac:dyDescent="0.25">
      <c r="AB10926" s="46"/>
    </row>
    <row r="10927" spans="28:28" x14ac:dyDescent="0.25">
      <c r="AB10927" s="46"/>
    </row>
    <row r="10928" spans="28:28" x14ac:dyDescent="0.25">
      <c r="AB10928" s="46"/>
    </row>
    <row r="10929" spans="28:28" x14ac:dyDescent="0.25">
      <c r="AB10929" s="46"/>
    </row>
    <row r="10930" spans="28:28" x14ac:dyDescent="0.25">
      <c r="AB10930" s="46"/>
    </row>
    <row r="10931" spans="28:28" x14ac:dyDescent="0.25">
      <c r="AB10931" s="46"/>
    </row>
    <row r="10932" spans="28:28" x14ac:dyDescent="0.25">
      <c r="AB10932" s="46"/>
    </row>
    <row r="10933" spans="28:28" x14ac:dyDescent="0.25">
      <c r="AB10933" s="46"/>
    </row>
    <row r="10934" spans="28:28" x14ac:dyDescent="0.25">
      <c r="AB10934" s="46"/>
    </row>
    <row r="10935" spans="28:28" x14ac:dyDescent="0.25">
      <c r="AB10935" s="46"/>
    </row>
    <row r="10936" spans="28:28" x14ac:dyDescent="0.25">
      <c r="AB10936" s="46"/>
    </row>
    <row r="10937" spans="28:28" x14ac:dyDescent="0.25">
      <c r="AB10937" s="46"/>
    </row>
    <row r="10938" spans="28:28" x14ac:dyDescent="0.25">
      <c r="AB10938" s="46"/>
    </row>
    <row r="10939" spans="28:28" x14ac:dyDescent="0.25">
      <c r="AB10939" s="46"/>
    </row>
    <row r="10940" spans="28:28" x14ac:dyDescent="0.25">
      <c r="AB10940" s="46"/>
    </row>
    <row r="10941" spans="28:28" x14ac:dyDescent="0.25">
      <c r="AB10941" s="46"/>
    </row>
    <row r="10942" spans="28:28" x14ac:dyDescent="0.25">
      <c r="AB10942" s="46"/>
    </row>
    <row r="10943" spans="28:28" x14ac:dyDescent="0.25">
      <c r="AB10943" s="46"/>
    </row>
    <row r="10944" spans="28:28" x14ac:dyDescent="0.25">
      <c r="AB10944" s="46"/>
    </row>
    <row r="10945" spans="28:28" x14ac:dyDescent="0.25">
      <c r="AB10945" s="46"/>
    </row>
    <row r="10946" spans="28:28" x14ac:dyDescent="0.25">
      <c r="AB10946" s="46"/>
    </row>
    <row r="10947" spans="28:28" x14ac:dyDescent="0.25">
      <c r="AB10947" s="46"/>
    </row>
    <row r="10948" spans="28:28" x14ac:dyDescent="0.25">
      <c r="AB10948" s="46"/>
    </row>
    <row r="10949" spans="28:28" x14ac:dyDescent="0.25">
      <c r="AB10949" s="46"/>
    </row>
    <row r="10950" spans="28:28" x14ac:dyDescent="0.25">
      <c r="AB10950" s="46"/>
    </row>
    <row r="10951" spans="28:28" x14ac:dyDescent="0.25">
      <c r="AB10951" s="46"/>
    </row>
    <row r="10952" spans="28:28" x14ac:dyDescent="0.25">
      <c r="AB10952" s="46"/>
    </row>
    <row r="10953" spans="28:28" x14ac:dyDescent="0.25">
      <c r="AB10953" s="46"/>
    </row>
    <row r="10954" spans="28:28" x14ac:dyDescent="0.25">
      <c r="AB10954" s="46"/>
    </row>
    <row r="10955" spans="28:28" x14ac:dyDescent="0.25">
      <c r="AB10955" s="46"/>
    </row>
    <row r="10956" spans="28:28" x14ac:dyDescent="0.25">
      <c r="AB10956" s="46"/>
    </row>
    <row r="10957" spans="28:28" x14ac:dyDescent="0.25">
      <c r="AB10957" s="46"/>
    </row>
    <row r="10958" spans="28:28" x14ac:dyDescent="0.25">
      <c r="AB10958" s="46"/>
    </row>
    <row r="10959" spans="28:28" x14ac:dyDescent="0.25">
      <c r="AB10959" s="46"/>
    </row>
    <row r="10960" spans="28:28" x14ac:dyDescent="0.25">
      <c r="AB10960" s="46"/>
    </row>
    <row r="10961" spans="28:28" x14ac:dyDescent="0.25">
      <c r="AB10961" s="46"/>
    </row>
    <row r="10962" spans="28:28" x14ac:dyDescent="0.25">
      <c r="AB10962" s="46"/>
    </row>
    <row r="10963" spans="28:28" x14ac:dyDescent="0.25">
      <c r="AB10963" s="46"/>
    </row>
    <row r="10964" spans="28:28" x14ac:dyDescent="0.25">
      <c r="AB10964" s="46"/>
    </row>
    <row r="10965" spans="28:28" x14ac:dyDescent="0.25">
      <c r="AB10965" s="46"/>
    </row>
    <row r="10966" spans="28:28" x14ac:dyDescent="0.25">
      <c r="AB10966" s="46"/>
    </row>
    <row r="10967" spans="28:28" x14ac:dyDescent="0.25">
      <c r="AB10967" s="46"/>
    </row>
    <row r="10968" spans="28:28" x14ac:dyDescent="0.25">
      <c r="AB10968" s="46"/>
    </row>
    <row r="10969" spans="28:28" x14ac:dyDescent="0.25">
      <c r="AB10969" s="46"/>
    </row>
    <row r="10970" spans="28:28" x14ac:dyDescent="0.25">
      <c r="AB10970" s="46"/>
    </row>
    <row r="10971" spans="28:28" x14ac:dyDescent="0.25">
      <c r="AB10971" s="46"/>
    </row>
    <row r="10972" spans="28:28" x14ac:dyDescent="0.25">
      <c r="AB10972" s="46"/>
    </row>
    <row r="10973" spans="28:28" x14ac:dyDescent="0.25">
      <c r="AB10973" s="46"/>
    </row>
    <row r="10974" spans="28:28" x14ac:dyDescent="0.25">
      <c r="AB10974" s="46"/>
    </row>
    <row r="10975" spans="28:28" x14ac:dyDescent="0.25">
      <c r="AB10975" s="46"/>
    </row>
    <row r="10976" spans="28:28" x14ac:dyDescent="0.25">
      <c r="AB10976" s="46"/>
    </row>
    <row r="10977" spans="28:28" x14ac:dyDescent="0.25">
      <c r="AB10977" s="46"/>
    </row>
    <row r="10978" spans="28:28" x14ac:dyDescent="0.25">
      <c r="AB10978" s="46"/>
    </row>
    <row r="10979" spans="28:28" x14ac:dyDescent="0.25">
      <c r="AB10979" s="46"/>
    </row>
    <row r="10980" spans="28:28" x14ac:dyDescent="0.25">
      <c r="AB10980" s="46"/>
    </row>
    <row r="10981" spans="28:28" x14ac:dyDescent="0.25">
      <c r="AB10981" s="46"/>
    </row>
    <row r="10982" spans="28:28" x14ac:dyDescent="0.25">
      <c r="AB10982" s="46"/>
    </row>
    <row r="10983" spans="28:28" x14ac:dyDescent="0.25">
      <c r="AB10983" s="46"/>
    </row>
    <row r="10984" spans="28:28" x14ac:dyDescent="0.25">
      <c r="AB10984" s="46"/>
    </row>
    <row r="10985" spans="28:28" x14ac:dyDescent="0.25">
      <c r="AB10985" s="46"/>
    </row>
    <row r="10986" spans="28:28" x14ac:dyDescent="0.25">
      <c r="AB10986" s="46"/>
    </row>
    <row r="10987" spans="28:28" x14ac:dyDescent="0.25">
      <c r="AB10987" s="46"/>
    </row>
    <row r="10988" spans="28:28" x14ac:dyDescent="0.25">
      <c r="AB10988" s="46"/>
    </row>
    <row r="10989" spans="28:28" x14ac:dyDescent="0.25">
      <c r="AB10989" s="46"/>
    </row>
    <row r="10990" spans="28:28" x14ac:dyDescent="0.25">
      <c r="AB10990" s="46"/>
    </row>
    <row r="10991" spans="28:28" x14ac:dyDescent="0.25">
      <c r="AB10991" s="46"/>
    </row>
    <row r="10992" spans="28:28" x14ac:dyDescent="0.25">
      <c r="AB10992" s="46"/>
    </row>
    <row r="10993" spans="28:28" x14ac:dyDescent="0.25">
      <c r="AB10993" s="46"/>
    </row>
    <row r="10994" spans="28:28" x14ac:dyDescent="0.25">
      <c r="AB10994" s="46"/>
    </row>
    <row r="10995" spans="28:28" x14ac:dyDescent="0.25">
      <c r="AB10995" s="46"/>
    </row>
    <row r="10996" spans="28:28" x14ac:dyDescent="0.25">
      <c r="AB10996" s="46"/>
    </row>
    <row r="10997" spans="28:28" x14ac:dyDescent="0.25">
      <c r="AB10997" s="46"/>
    </row>
    <row r="10998" spans="28:28" x14ac:dyDescent="0.25">
      <c r="AB10998" s="46"/>
    </row>
    <row r="10999" spans="28:28" x14ac:dyDescent="0.25">
      <c r="AB10999" s="46"/>
    </row>
    <row r="11000" spans="28:28" x14ac:dyDescent="0.25">
      <c r="AB11000" s="46"/>
    </row>
    <row r="11001" spans="28:28" x14ac:dyDescent="0.25">
      <c r="AB11001" s="46"/>
    </row>
    <row r="11002" spans="28:28" x14ac:dyDescent="0.25">
      <c r="AB11002" s="46"/>
    </row>
    <row r="11003" spans="28:28" x14ac:dyDescent="0.25">
      <c r="AB11003" s="46"/>
    </row>
    <row r="11004" spans="28:28" x14ac:dyDescent="0.25">
      <c r="AB11004" s="46"/>
    </row>
    <row r="11005" spans="28:28" x14ac:dyDescent="0.25">
      <c r="AB11005" s="46"/>
    </row>
    <row r="11006" spans="28:28" x14ac:dyDescent="0.25">
      <c r="AB11006" s="46"/>
    </row>
    <row r="11007" spans="28:28" x14ac:dyDescent="0.25">
      <c r="AB11007" s="46"/>
    </row>
    <row r="11008" spans="28:28" x14ac:dyDescent="0.25">
      <c r="AB11008" s="46"/>
    </row>
    <row r="11009" spans="28:28" x14ac:dyDescent="0.25">
      <c r="AB11009" s="46"/>
    </row>
    <row r="11010" spans="28:28" x14ac:dyDescent="0.25">
      <c r="AB11010" s="46"/>
    </row>
    <row r="11011" spans="28:28" x14ac:dyDescent="0.25">
      <c r="AB11011" s="46"/>
    </row>
    <row r="11012" spans="28:28" x14ac:dyDescent="0.25">
      <c r="AB11012" s="46"/>
    </row>
    <row r="11013" spans="28:28" x14ac:dyDescent="0.25">
      <c r="AB11013" s="46"/>
    </row>
    <row r="11014" spans="28:28" x14ac:dyDescent="0.25">
      <c r="AB11014" s="46"/>
    </row>
    <row r="11015" spans="28:28" x14ac:dyDescent="0.25">
      <c r="AB11015" s="46"/>
    </row>
    <row r="11016" spans="28:28" x14ac:dyDescent="0.25">
      <c r="AB11016" s="46"/>
    </row>
    <row r="11017" spans="28:28" x14ac:dyDescent="0.25">
      <c r="AB11017" s="46"/>
    </row>
    <row r="11018" spans="28:28" x14ac:dyDescent="0.25">
      <c r="AB11018" s="46"/>
    </row>
    <row r="11019" spans="28:28" x14ac:dyDescent="0.25">
      <c r="AB11019" s="46"/>
    </row>
    <row r="11020" spans="28:28" x14ac:dyDescent="0.25">
      <c r="AB11020" s="46"/>
    </row>
    <row r="11021" spans="28:28" x14ac:dyDescent="0.25">
      <c r="AB11021" s="46"/>
    </row>
    <row r="11022" spans="28:28" x14ac:dyDescent="0.25">
      <c r="AB11022" s="46"/>
    </row>
    <row r="11023" spans="28:28" x14ac:dyDescent="0.25">
      <c r="AB11023" s="46"/>
    </row>
    <row r="11024" spans="28:28" x14ac:dyDescent="0.25">
      <c r="AB11024" s="46"/>
    </row>
    <row r="11025" spans="28:28" x14ac:dyDescent="0.25">
      <c r="AB11025" s="46"/>
    </row>
    <row r="11026" spans="28:28" x14ac:dyDescent="0.25">
      <c r="AB11026" s="46"/>
    </row>
    <row r="11027" spans="28:28" x14ac:dyDescent="0.25">
      <c r="AB11027" s="46"/>
    </row>
    <row r="11028" spans="28:28" x14ac:dyDescent="0.25">
      <c r="AB11028" s="46"/>
    </row>
    <row r="11029" spans="28:28" x14ac:dyDescent="0.25">
      <c r="AB11029" s="46"/>
    </row>
    <row r="11030" spans="28:28" x14ac:dyDescent="0.25">
      <c r="AB11030" s="46"/>
    </row>
    <row r="11031" spans="28:28" x14ac:dyDescent="0.25">
      <c r="AB11031" s="46"/>
    </row>
    <row r="11032" spans="28:28" x14ac:dyDescent="0.25">
      <c r="AB11032" s="46"/>
    </row>
    <row r="11033" spans="28:28" x14ac:dyDescent="0.25">
      <c r="AB11033" s="46"/>
    </row>
    <row r="11034" spans="28:28" x14ac:dyDescent="0.25">
      <c r="AB11034" s="46"/>
    </row>
    <row r="11035" spans="28:28" x14ac:dyDescent="0.25">
      <c r="AB11035" s="46"/>
    </row>
    <row r="11036" spans="28:28" x14ac:dyDescent="0.25">
      <c r="AB11036" s="46"/>
    </row>
    <row r="11037" spans="28:28" x14ac:dyDescent="0.25">
      <c r="AB11037" s="46"/>
    </row>
    <row r="11038" spans="28:28" x14ac:dyDescent="0.25">
      <c r="AB11038" s="46"/>
    </row>
    <row r="11039" spans="28:28" x14ac:dyDescent="0.25">
      <c r="AB11039" s="46"/>
    </row>
    <row r="11040" spans="28:28" x14ac:dyDescent="0.25">
      <c r="AB11040" s="46"/>
    </row>
    <row r="11041" spans="28:28" x14ac:dyDescent="0.25">
      <c r="AB11041" s="46"/>
    </row>
    <row r="11042" spans="28:28" x14ac:dyDescent="0.25">
      <c r="AB11042" s="46"/>
    </row>
    <row r="11043" spans="28:28" x14ac:dyDescent="0.25">
      <c r="AB11043" s="46"/>
    </row>
    <row r="11044" spans="28:28" x14ac:dyDescent="0.25">
      <c r="AB11044" s="46"/>
    </row>
    <row r="11045" spans="28:28" x14ac:dyDescent="0.25">
      <c r="AB11045" s="46"/>
    </row>
    <row r="11046" spans="28:28" x14ac:dyDescent="0.25">
      <c r="AB11046" s="46"/>
    </row>
    <row r="11047" spans="28:28" x14ac:dyDescent="0.25">
      <c r="AB11047" s="46"/>
    </row>
    <row r="11048" spans="28:28" x14ac:dyDescent="0.25">
      <c r="AB11048" s="46"/>
    </row>
    <row r="11049" spans="28:28" x14ac:dyDescent="0.25">
      <c r="AB11049" s="46"/>
    </row>
    <row r="11050" spans="28:28" x14ac:dyDescent="0.25">
      <c r="AB11050" s="46"/>
    </row>
    <row r="11051" spans="28:28" x14ac:dyDescent="0.25">
      <c r="AB11051" s="46"/>
    </row>
    <row r="11052" spans="28:28" x14ac:dyDescent="0.25">
      <c r="AB11052" s="46"/>
    </row>
    <row r="11053" spans="28:28" x14ac:dyDescent="0.25">
      <c r="AB11053" s="46"/>
    </row>
    <row r="11054" spans="28:28" x14ac:dyDescent="0.25">
      <c r="AB11054" s="46"/>
    </row>
    <row r="11055" spans="28:28" x14ac:dyDescent="0.25">
      <c r="AB11055" s="46"/>
    </row>
    <row r="11056" spans="28:28" x14ac:dyDescent="0.25">
      <c r="AB11056" s="46"/>
    </row>
    <row r="11057" spans="28:28" x14ac:dyDescent="0.25">
      <c r="AB11057" s="46"/>
    </row>
    <row r="11058" spans="28:28" x14ac:dyDescent="0.25">
      <c r="AB11058" s="46"/>
    </row>
    <row r="11059" spans="28:28" x14ac:dyDescent="0.25">
      <c r="AB11059" s="46"/>
    </row>
    <row r="11060" spans="28:28" x14ac:dyDescent="0.25">
      <c r="AB11060" s="46"/>
    </row>
    <row r="11061" spans="28:28" x14ac:dyDescent="0.25">
      <c r="AB11061" s="46"/>
    </row>
    <row r="11062" spans="28:28" x14ac:dyDescent="0.25">
      <c r="AB11062" s="46"/>
    </row>
    <row r="11063" spans="28:28" x14ac:dyDescent="0.25">
      <c r="AB11063" s="46"/>
    </row>
    <row r="11064" spans="28:28" x14ac:dyDescent="0.25">
      <c r="AB11064" s="46"/>
    </row>
    <row r="11065" spans="28:28" x14ac:dyDescent="0.25">
      <c r="AB11065" s="46"/>
    </row>
    <row r="11066" spans="28:28" x14ac:dyDescent="0.25">
      <c r="AB11066" s="46"/>
    </row>
    <row r="11067" spans="28:28" x14ac:dyDescent="0.25">
      <c r="AB11067" s="46"/>
    </row>
    <row r="11068" spans="28:28" x14ac:dyDescent="0.25">
      <c r="AB11068" s="46"/>
    </row>
    <row r="11069" spans="28:28" x14ac:dyDescent="0.25">
      <c r="AB11069" s="46"/>
    </row>
    <row r="11070" spans="28:28" x14ac:dyDescent="0.25">
      <c r="AB11070" s="46"/>
    </row>
    <row r="11071" spans="28:28" x14ac:dyDescent="0.25">
      <c r="AB11071" s="46"/>
    </row>
    <row r="11072" spans="28:28" x14ac:dyDescent="0.25">
      <c r="AB11072" s="46"/>
    </row>
    <row r="11073" spans="28:28" x14ac:dyDescent="0.25">
      <c r="AB11073" s="46"/>
    </row>
    <row r="11074" spans="28:28" x14ac:dyDescent="0.25">
      <c r="AB11074" s="46"/>
    </row>
    <row r="11075" spans="28:28" x14ac:dyDescent="0.25">
      <c r="AB11075" s="46"/>
    </row>
    <row r="11076" spans="28:28" x14ac:dyDescent="0.25">
      <c r="AB11076" s="46"/>
    </row>
    <row r="11077" spans="28:28" x14ac:dyDescent="0.25">
      <c r="AB11077" s="46"/>
    </row>
    <row r="11078" spans="28:28" x14ac:dyDescent="0.25">
      <c r="AB11078" s="46"/>
    </row>
    <row r="11079" spans="28:28" x14ac:dyDescent="0.25">
      <c r="AB11079" s="46"/>
    </row>
    <row r="11080" spans="28:28" x14ac:dyDescent="0.25">
      <c r="AB11080" s="46"/>
    </row>
    <row r="11081" spans="28:28" x14ac:dyDescent="0.25">
      <c r="AB11081" s="46"/>
    </row>
    <row r="11082" spans="28:28" x14ac:dyDescent="0.25">
      <c r="AB11082" s="46"/>
    </row>
    <row r="11083" spans="28:28" x14ac:dyDescent="0.25">
      <c r="AB11083" s="46"/>
    </row>
    <row r="11084" spans="28:28" x14ac:dyDescent="0.25">
      <c r="AB11084" s="46"/>
    </row>
    <row r="11085" spans="28:28" x14ac:dyDescent="0.25">
      <c r="AB11085" s="46"/>
    </row>
    <row r="11086" spans="28:28" x14ac:dyDescent="0.25">
      <c r="AB11086" s="46"/>
    </row>
    <row r="11087" spans="28:28" x14ac:dyDescent="0.25">
      <c r="AB11087" s="46"/>
    </row>
    <row r="11088" spans="28:28" x14ac:dyDescent="0.25">
      <c r="AB11088" s="46"/>
    </row>
    <row r="11089" spans="28:28" x14ac:dyDescent="0.25">
      <c r="AB11089" s="46"/>
    </row>
    <row r="11090" spans="28:28" x14ac:dyDescent="0.25">
      <c r="AB11090" s="46"/>
    </row>
    <row r="11091" spans="28:28" x14ac:dyDescent="0.25">
      <c r="AB11091" s="46"/>
    </row>
    <row r="11092" spans="28:28" x14ac:dyDescent="0.25">
      <c r="AB11092" s="46"/>
    </row>
    <row r="11093" spans="28:28" x14ac:dyDescent="0.25">
      <c r="AB11093" s="46"/>
    </row>
    <row r="11094" spans="28:28" x14ac:dyDescent="0.25">
      <c r="AB11094" s="46"/>
    </row>
    <row r="11095" spans="28:28" x14ac:dyDescent="0.25">
      <c r="AB11095" s="46"/>
    </row>
    <row r="11096" spans="28:28" x14ac:dyDescent="0.25">
      <c r="AB11096" s="46"/>
    </row>
    <row r="11097" spans="28:28" x14ac:dyDescent="0.25">
      <c r="AB11097" s="46"/>
    </row>
    <row r="11098" spans="28:28" x14ac:dyDescent="0.25">
      <c r="AB11098" s="46"/>
    </row>
    <row r="11099" spans="28:28" x14ac:dyDescent="0.25">
      <c r="AB11099" s="46"/>
    </row>
    <row r="11100" spans="28:28" x14ac:dyDescent="0.25">
      <c r="AB11100" s="46"/>
    </row>
    <row r="11101" spans="28:28" x14ac:dyDescent="0.25">
      <c r="AB11101" s="46"/>
    </row>
    <row r="11102" spans="28:28" x14ac:dyDescent="0.25">
      <c r="AB11102" s="46"/>
    </row>
    <row r="11103" spans="28:28" x14ac:dyDescent="0.25">
      <c r="AB11103" s="46"/>
    </row>
    <row r="11104" spans="28:28" x14ac:dyDescent="0.25">
      <c r="AB11104" s="46"/>
    </row>
    <row r="11105" spans="28:28" x14ac:dyDescent="0.25">
      <c r="AB11105" s="46"/>
    </row>
    <row r="11106" spans="28:28" x14ac:dyDescent="0.25">
      <c r="AB11106" s="46"/>
    </row>
    <row r="11107" spans="28:28" x14ac:dyDescent="0.25">
      <c r="AB11107" s="46"/>
    </row>
    <row r="11108" spans="28:28" x14ac:dyDescent="0.25">
      <c r="AB11108" s="46"/>
    </row>
    <row r="11109" spans="28:28" x14ac:dyDescent="0.25">
      <c r="AB11109" s="46"/>
    </row>
    <row r="11110" spans="28:28" x14ac:dyDescent="0.25">
      <c r="AB11110" s="46"/>
    </row>
    <row r="11111" spans="28:28" x14ac:dyDescent="0.25">
      <c r="AB11111" s="46"/>
    </row>
    <row r="11112" spans="28:28" x14ac:dyDescent="0.25">
      <c r="AB11112" s="46"/>
    </row>
    <row r="11113" spans="28:28" x14ac:dyDescent="0.25">
      <c r="AB11113" s="46"/>
    </row>
    <row r="11114" spans="28:28" x14ac:dyDescent="0.25">
      <c r="AB11114" s="46"/>
    </row>
    <row r="11115" spans="28:28" x14ac:dyDescent="0.25">
      <c r="AB11115" s="46"/>
    </row>
    <row r="11116" spans="28:28" x14ac:dyDescent="0.25">
      <c r="AB11116" s="46"/>
    </row>
    <row r="11117" spans="28:28" x14ac:dyDescent="0.25">
      <c r="AB11117" s="46"/>
    </row>
    <row r="11118" spans="28:28" x14ac:dyDescent="0.25">
      <c r="AB11118" s="46"/>
    </row>
    <row r="11119" spans="28:28" x14ac:dyDescent="0.25">
      <c r="AB11119" s="46"/>
    </row>
    <row r="11120" spans="28:28" x14ac:dyDescent="0.25">
      <c r="AB11120" s="46"/>
    </row>
    <row r="11121" spans="28:28" x14ac:dyDescent="0.25">
      <c r="AB11121" s="46"/>
    </row>
    <row r="11122" spans="28:28" x14ac:dyDescent="0.25">
      <c r="AB11122" s="46"/>
    </row>
    <row r="11123" spans="28:28" x14ac:dyDescent="0.25">
      <c r="AB11123" s="46"/>
    </row>
    <row r="11124" spans="28:28" x14ac:dyDescent="0.25">
      <c r="AB11124" s="46"/>
    </row>
    <row r="11125" spans="28:28" x14ac:dyDescent="0.25">
      <c r="AB11125" s="46"/>
    </row>
    <row r="11126" spans="28:28" x14ac:dyDescent="0.25">
      <c r="AB11126" s="46"/>
    </row>
    <row r="11127" spans="28:28" x14ac:dyDescent="0.25">
      <c r="AB11127" s="46"/>
    </row>
    <row r="11128" spans="28:28" x14ac:dyDescent="0.25">
      <c r="AB11128" s="46"/>
    </row>
    <row r="11129" spans="28:28" x14ac:dyDescent="0.25">
      <c r="AB11129" s="46"/>
    </row>
    <row r="11130" spans="28:28" x14ac:dyDescent="0.25">
      <c r="AB11130" s="46"/>
    </row>
    <row r="11131" spans="28:28" x14ac:dyDescent="0.25">
      <c r="AB11131" s="46"/>
    </row>
    <row r="11132" spans="28:28" x14ac:dyDescent="0.25">
      <c r="AB11132" s="46"/>
    </row>
    <row r="11133" spans="28:28" x14ac:dyDescent="0.25">
      <c r="AB11133" s="46"/>
    </row>
    <row r="11134" spans="28:28" x14ac:dyDescent="0.25">
      <c r="AB11134" s="46"/>
    </row>
    <row r="11135" spans="28:28" x14ac:dyDescent="0.25">
      <c r="AB11135" s="46"/>
    </row>
    <row r="11136" spans="28:28" x14ac:dyDescent="0.25">
      <c r="AB11136" s="46"/>
    </row>
    <row r="11137" spans="28:28" x14ac:dyDescent="0.25">
      <c r="AB11137" s="46"/>
    </row>
    <row r="11138" spans="28:28" x14ac:dyDescent="0.25">
      <c r="AB11138" s="46"/>
    </row>
    <row r="11139" spans="28:28" x14ac:dyDescent="0.25">
      <c r="AB11139" s="46"/>
    </row>
    <row r="11140" spans="28:28" x14ac:dyDescent="0.25">
      <c r="AB11140" s="46"/>
    </row>
    <row r="11141" spans="28:28" x14ac:dyDescent="0.25">
      <c r="AB11141" s="46"/>
    </row>
    <row r="11142" spans="28:28" x14ac:dyDescent="0.25">
      <c r="AB11142" s="46"/>
    </row>
    <row r="11143" spans="28:28" x14ac:dyDescent="0.25">
      <c r="AB11143" s="46"/>
    </row>
    <row r="11144" spans="28:28" x14ac:dyDescent="0.25">
      <c r="AB11144" s="46"/>
    </row>
    <row r="11145" spans="28:28" x14ac:dyDescent="0.25">
      <c r="AB11145" s="46"/>
    </row>
    <row r="11146" spans="28:28" x14ac:dyDescent="0.25">
      <c r="AB11146" s="46"/>
    </row>
    <row r="11147" spans="28:28" x14ac:dyDescent="0.25">
      <c r="AB11147" s="46"/>
    </row>
    <row r="11148" spans="28:28" x14ac:dyDescent="0.25">
      <c r="AB11148" s="46"/>
    </row>
    <row r="11149" spans="28:28" x14ac:dyDescent="0.25">
      <c r="AB11149" s="46"/>
    </row>
    <row r="11150" spans="28:28" x14ac:dyDescent="0.25">
      <c r="AB11150" s="46"/>
    </row>
    <row r="11151" spans="28:28" x14ac:dyDescent="0.25">
      <c r="AB11151" s="46"/>
    </row>
    <row r="11152" spans="28:28" x14ac:dyDescent="0.25">
      <c r="AB11152" s="46"/>
    </row>
    <row r="11153" spans="28:28" x14ac:dyDescent="0.25">
      <c r="AB11153" s="46"/>
    </row>
    <row r="11154" spans="28:28" x14ac:dyDescent="0.25">
      <c r="AB11154" s="46"/>
    </row>
    <row r="11155" spans="28:28" x14ac:dyDescent="0.25">
      <c r="AB11155" s="46"/>
    </row>
    <row r="11156" spans="28:28" x14ac:dyDescent="0.25">
      <c r="AB11156" s="46"/>
    </row>
    <row r="11157" spans="28:28" x14ac:dyDescent="0.25">
      <c r="AB11157" s="46"/>
    </row>
    <row r="11158" spans="28:28" x14ac:dyDescent="0.25">
      <c r="AB11158" s="46"/>
    </row>
    <row r="11159" spans="28:28" x14ac:dyDescent="0.25">
      <c r="AB11159" s="46"/>
    </row>
    <row r="11160" spans="28:28" x14ac:dyDescent="0.25">
      <c r="AB11160" s="46"/>
    </row>
    <row r="11161" spans="28:28" x14ac:dyDescent="0.25">
      <c r="AB11161" s="46"/>
    </row>
    <row r="11162" spans="28:28" x14ac:dyDescent="0.25">
      <c r="AB11162" s="46"/>
    </row>
    <row r="11163" spans="28:28" x14ac:dyDescent="0.25">
      <c r="AB11163" s="46"/>
    </row>
    <row r="11164" spans="28:28" x14ac:dyDescent="0.25">
      <c r="AB11164" s="46"/>
    </row>
    <row r="11165" spans="28:28" x14ac:dyDescent="0.25">
      <c r="AB11165" s="46"/>
    </row>
    <row r="11166" spans="28:28" x14ac:dyDescent="0.25">
      <c r="AB11166" s="46"/>
    </row>
    <row r="11167" spans="28:28" x14ac:dyDescent="0.25">
      <c r="AB11167" s="46"/>
    </row>
    <row r="11168" spans="28:28" x14ac:dyDescent="0.25">
      <c r="AB11168" s="46"/>
    </row>
    <row r="11169" spans="28:28" x14ac:dyDescent="0.25">
      <c r="AB11169" s="46"/>
    </row>
    <row r="11170" spans="28:28" x14ac:dyDescent="0.25">
      <c r="AB11170" s="46"/>
    </row>
    <row r="11171" spans="28:28" x14ac:dyDescent="0.25">
      <c r="AB11171" s="46"/>
    </row>
    <row r="11172" spans="28:28" x14ac:dyDescent="0.25">
      <c r="AB11172" s="46"/>
    </row>
    <row r="11173" spans="28:28" x14ac:dyDescent="0.25">
      <c r="AB11173" s="46"/>
    </row>
    <row r="11174" spans="28:28" x14ac:dyDescent="0.25">
      <c r="AB11174" s="46"/>
    </row>
    <row r="11175" spans="28:28" x14ac:dyDescent="0.25">
      <c r="AB11175" s="46"/>
    </row>
    <row r="11176" spans="28:28" x14ac:dyDescent="0.25">
      <c r="AB11176" s="46"/>
    </row>
    <row r="11177" spans="28:28" x14ac:dyDescent="0.25">
      <c r="AB11177" s="46"/>
    </row>
    <row r="11178" spans="28:28" x14ac:dyDescent="0.25">
      <c r="AB11178" s="46"/>
    </row>
    <row r="11179" spans="28:28" x14ac:dyDescent="0.25">
      <c r="AB11179" s="46"/>
    </row>
    <row r="11180" spans="28:28" x14ac:dyDescent="0.25">
      <c r="AB11180" s="46"/>
    </row>
    <row r="11181" spans="28:28" x14ac:dyDescent="0.25">
      <c r="AB11181" s="46"/>
    </row>
    <row r="11182" spans="28:28" x14ac:dyDescent="0.25">
      <c r="AB11182" s="46"/>
    </row>
    <row r="11183" spans="28:28" x14ac:dyDescent="0.25">
      <c r="AB11183" s="46"/>
    </row>
    <row r="11184" spans="28:28" x14ac:dyDescent="0.25">
      <c r="AB11184" s="46"/>
    </row>
    <row r="11185" spans="28:28" x14ac:dyDescent="0.25">
      <c r="AB11185" s="46"/>
    </row>
    <row r="11186" spans="28:28" x14ac:dyDescent="0.25">
      <c r="AB11186" s="46"/>
    </row>
    <row r="11187" spans="28:28" x14ac:dyDescent="0.25">
      <c r="AB11187" s="46"/>
    </row>
    <row r="11188" spans="28:28" x14ac:dyDescent="0.25">
      <c r="AB11188" s="46"/>
    </row>
    <row r="11189" spans="28:28" x14ac:dyDescent="0.25">
      <c r="AB11189" s="46"/>
    </row>
    <row r="11190" spans="28:28" x14ac:dyDescent="0.25">
      <c r="AB11190" s="46"/>
    </row>
    <row r="11191" spans="28:28" x14ac:dyDescent="0.25">
      <c r="AB11191" s="46"/>
    </row>
    <row r="11192" spans="28:28" x14ac:dyDescent="0.25">
      <c r="AB11192" s="46"/>
    </row>
    <row r="11193" spans="28:28" x14ac:dyDescent="0.25">
      <c r="AB11193" s="46"/>
    </row>
    <row r="11194" spans="28:28" x14ac:dyDescent="0.25">
      <c r="AB11194" s="46"/>
    </row>
    <row r="11195" spans="28:28" x14ac:dyDescent="0.25">
      <c r="AB11195" s="46"/>
    </row>
    <row r="11196" spans="28:28" x14ac:dyDescent="0.25">
      <c r="AB11196" s="46"/>
    </row>
    <row r="11197" spans="28:28" x14ac:dyDescent="0.25">
      <c r="AB11197" s="46"/>
    </row>
    <row r="11198" spans="28:28" x14ac:dyDescent="0.25">
      <c r="AB11198" s="46"/>
    </row>
    <row r="11199" spans="28:28" x14ac:dyDescent="0.25">
      <c r="AB11199" s="46"/>
    </row>
    <row r="11200" spans="28:28" x14ac:dyDescent="0.25">
      <c r="AB11200" s="46"/>
    </row>
    <row r="11201" spans="28:28" x14ac:dyDescent="0.25">
      <c r="AB11201" s="46"/>
    </row>
    <row r="11202" spans="28:28" x14ac:dyDescent="0.25">
      <c r="AB11202" s="46"/>
    </row>
    <row r="11203" spans="28:28" x14ac:dyDescent="0.25">
      <c r="AB11203" s="46"/>
    </row>
    <row r="11204" spans="28:28" x14ac:dyDescent="0.25">
      <c r="AB11204" s="46"/>
    </row>
    <row r="11205" spans="28:28" x14ac:dyDescent="0.25">
      <c r="AB11205" s="46"/>
    </row>
    <row r="11206" spans="28:28" x14ac:dyDescent="0.25">
      <c r="AB11206" s="46"/>
    </row>
    <row r="11207" spans="28:28" x14ac:dyDescent="0.25">
      <c r="AB11207" s="46"/>
    </row>
    <row r="11208" spans="28:28" x14ac:dyDescent="0.25">
      <c r="AB11208" s="46"/>
    </row>
    <row r="11209" spans="28:28" x14ac:dyDescent="0.25">
      <c r="AB11209" s="46"/>
    </row>
    <row r="11210" spans="28:28" x14ac:dyDescent="0.25">
      <c r="AB11210" s="46"/>
    </row>
    <row r="11211" spans="28:28" x14ac:dyDescent="0.25">
      <c r="AB11211" s="46"/>
    </row>
    <row r="11212" spans="28:28" x14ac:dyDescent="0.25">
      <c r="AB11212" s="46"/>
    </row>
    <row r="11213" spans="28:28" x14ac:dyDescent="0.25">
      <c r="AB11213" s="46"/>
    </row>
    <row r="11214" spans="28:28" x14ac:dyDescent="0.25">
      <c r="AB11214" s="46"/>
    </row>
    <row r="11215" spans="28:28" x14ac:dyDescent="0.25">
      <c r="AB11215" s="46"/>
    </row>
    <row r="11216" spans="28:28" x14ac:dyDescent="0.25">
      <c r="AB11216" s="46"/>
    </row>
    <row r="11217" spans="28:28" x14ac:dyDescent="0.25">
      <c r="AB11217" s="46"/>
    </row>
    <row r="11218" spans="28:28" x14ac:dyDescent="0.25">
      <c r="AB11218" s="46"/>
    </row>
    <row r="11219" spans="28:28" x14ac:dyDescent="0.25">
      <c r="AB11219" s="46"/>
    </row>
    <row r="11220" spans="28:28" x14ac:dyDescent="0.25">
      <c r="AB11220" s="46"/>
    </row>
    <row r="11221" spans="28:28" x14ac:dyDescent="0.25">
      <c r="AB11221" s="46"/>
    </row>
    <row r="11222" spans="28:28" x14ac:dyDescent="0.25">
      <c r="AB11222" s="46"/>
    </row>
    <row r="11223" spans="28:28" x14ac:dyDescent="0.25">
      <c r="AB11223" s="46"/>
    </row>
    <row r="11224" spans="28:28" x14ac:dyDescent="0.25">
      <c r="AB11224" s="46"/>
    </row>
    <row r="11225" spans="28:28" x14ac:dyDescent="0.25">
      <c r="AB11225" s="46"/>
    </row>
    <row r="11226" spans="28:28" x14ac:dyDescent="0.25">
      <c r="AB11226" s="46"/>
    </row>
    <row r="11227" spans="28:28" x14ac:dyDescent="0.25">
      <c r="AB11227" s="46"/>
    </row>
    <row r="11228" spans="28:28" x14ac:dyDescent="0.25">
      <c r="AB11228" s="46"/>
    </row>
    <row r="11229" spans="28:28" x14ac:dyDescent="0.25">
      <c r="AB11229" s="46"/>
    </row>
    <row r="11230" spans="28:28" x14ac:dyDescent="0.25">
      <c r="AB11230" s="46"/>
    </row>
    <row r="11231" spans="28:28" x14ac:dyDescent="0.25">
      <c r="AB11231" s="46"/>
    </row>
    <row r="11232" spans="28:28" x14ac:dyDescent="0.25">
      <c r="AB11232" s="46"/>
    </row>
    <row r="11233" spans="28:28" x14ac:dyDescent="0.25">
      <c r="AB11233" s="46"/>
    </row>
    <row r="11234" spans="28:28" x14ac:dyDescent="0.25">
      <c r="AB11234" s="46"/>
    </row>
    <row r="11235" spans="28:28" x14ac:dyDescent="0.25">
      <c r="AB11235" s="46"/>
    </row>
    <row r="11236" spans="28:28" x14ac:dyDescent="0.25">
      <c r="AB11236" s="46"/>
    </row>
    <row r="11237" spans="28:28" x14ac:dyDescent="0.25">
      <c r="AB11237" s="46"/>
    </row>
    <row r="11238" spans="28:28" x14ac:dyDescent="0.25">
      <c r="AB11238" s="46"/>
    </row>
    <row r="11239" spans="28:28" x14ac:dyDescent="0.25">
      <c r="AB11239" s="46"/>
    </row>
    <row r="11240" spans="28:28" x14ac:dyDescent="0.25">
      <c r="AB11240" s="46"/>
    </row>
    <row r="11241" spans="28:28" x14ac:dyDescent="0.25">
      <c r="AB11241" s="46"/>
    </row>
    <row r="11242" spans="28:28" x14ac:dyDescent="0.25">
      <c r="AB11242" s="46"/>
    </row>
    <row r="11243" spans="28:28" x14ac:dyDescent="0.25">
      <c r="AB11243" s="46"/>
    </row>
    <row r="11244" spans="28:28" x14ac:dyDescent="0.25">
      <c r="AB11244" s="46"/>
    </row>
    <row r="11245" spans="28:28" x14ac:dyDescent="0.25">
      <c r="AB11245" s="46"/>
    </row>
    <row r="11246" spans="28:28" x14ac:dyDescent="0.25">
      <c r="AB11246" s="46"/>
    </row>
    <row r="11247" spans="28:28" x14ac:dyDescent="0.25">
      <c r="AB11247" s="46"/>
    </row>
    <row r="11248" spans="28:28" x14ac:dyDescent="0.25">
      <c r="AB11248" s="46"/>
    </row>
    <row r="11249" spans="28:28" x14ac:dyDescent="0.25">
      <c r="AB11249" s="46"/>
    </row>
    <row r="11250" spans="28:28" x14ac:dyDescent="0.25">
      <c r="AB11250" s="46"/>
    </row>
    <row r="11251" spans="28:28" x14ac:dyDescent="0.25">
      <c r="AB11251" s="46"/>
    </row>
    <row r="11252" spans="28:28" x14ac:dyDescent="0.25">
      <c r="AB11252" s="46"/>
    </row>
    <row r="11253" spans="28:28" x14ac:dyDescent="0.25">
      <c r="AB11253" s="46"/>
    </row>
    <row r="11254" spans="28:28" x14ac:dyDescent="0.25">
      <c r="AB11254" s="46"/>
    </row>
    <row r="11255" spans="28:28" x14ac:dyDescent="0.25">
      <c r="AB11255" s="46"/>
    </row>
    <row r="11256" spans="28:28" x14ac:dyDescent="0.25">
      <c r="AB11256" s="46"/>
    </row>
    <row r="11257" spans="28:28" x14ac:dyDescent="0.25">
      <c r="AB11257" s="46"/>
    </row>
    <row r="11258" spans="28:28" x14ac:dyDescent="0.25">
      <c r="AB11258" s="46"/>
    </row>
    <row r="11259" spans="28:28" x14ac:dyDescent="0.25">
      <c r="AB11259" s="46"/>
    </row>
    <row r="11260" spans="28:28" x14ac:dyDescent="0.25">
      <c r="AB11260" s="46"/>
    </row>
    <row r="11261" spans="28:28" x14ac:dyDescent="0.25">
      <c r="AB11261" s="46"/>
    </row>
    <row r="11262" spans="28:28" x14ac:dyDescent="0.25">
      <c r="AB11262" s="46"/>
    </row>
    <row r="11263" spans="28:28" x14ac:dyDescent="0.25">
      <c r="AB11263" s="46"/>
    </row>
    <row r="11264" spans="28:28" x14ac:dyDescent="0.25">
      <c r="AB11264" s="46"/>
    </row>
    <row r="11265" spans="28:28" x14ac:dyDescent="0.25">
      <c r="AB11265" s="46"/>
    </row>
    <row r="11266" spans="28:28" x14ac:dyDescent="0.25">
      <c r="AB11266" s="46"/>
    </row>
    <row r="11267" spans="28:28" x14ac:dyDescent="0.25">
      <c r="AB11267" s="46"/>
    </row>
    <row r="11268" spans="28:28" x14ac:dyDescent="0.25">
      <c r="AB11268" s="46"/>
    </row>
    <row r="11269" spans="28:28" x14ac:dyDescent="0.25">
      <c r="AB11269" s="46"/>
    </row>
    <row r="11270" spans="28:28" x14ac:dyDescent="0.25">
      <c r="AB11270" s="46"/>
    </row>
    <row r="11271" spans="28:28" x14ac:dyDescent="0.25">
      <c r="AB11271" s="46"/>
    </row>
    <row r="11272" spans="28:28" x14ac:dyDescent="0.25">
      <c r="AB11272" s="46"/>
    </row>
    <row r="11273" spans="28:28" x14ac:dyDescent="0.25">
      <c r="AB11273" s="46"/>
    </row>
    <row r="11274" spans="28:28" x14ac:dyDescent="0.25">
      <c r="AB11274" s="46"/>
    </row>
    <row r="11275" spans="28:28" x14ac:dyDescent="0.25">
      <c r="AB11275" s="46"/>
    </row>
    <row r="11276" spans="28:28" x14ac:dyDescent="0.25">
      <c r="AB11276" s="46"/>
    </row>
    <row r="11277" spans="28:28" x14ac:dyDescent="0.25">
      <c r="AB11277" s="46"/>
    </row>
    <row r="11278" spans="28:28" x14ac:dyDescent="0.25">
      <c r="AB11278" s="46"/>
    </row>
    <row r="11279" spans="28:28" x14ac:dyDescent="0.25">
      <c r="AB11279" s="46"/>
    </row>
    <row r="11280" spans="28:28" x14ac:dyDescent="0.25">
      <c r="AB11280" s="46"/>
    </row>
    <row r="11281" spans="28:28" x14ac:dyDescent="0.25">
      <c r="AB11281" s="46"/>
    </row>
    <row r="11282" spans="28:28" x14ac:dyDescent="0.25">
      <c r="AB11282" s="46"/>
    </row>
    <row r="11283" spans="28:28" x14ac:dyDescent="0.25">
      <c r="AB11283" s="46"/>
    </row>
    <row r="11284" spans="28:28" x14ac:dyDescent="0.25">
      <c r="AB11284" s="46"/>
    </row>
    <row r="11285" spans="28:28" x14ac:dyDescent="0.25">
      <c r="AB11285" s="46"/>
    </row>
    <row r="11286" spans="28:28" x14ac:dyDescent="0.25">
      <c r="AB11286" s="46"/>
    </row>
    <row r="11287" spans="28:28" x14ac:dyDescent="0.25">
      <c r="AB11287" s="46"/>
    </row>
    <row r="11288" spans="28:28" x14ac:dyDescent="0.25">
      <c r="AB11288" s="46"/>
    </row>
    <row r="11289" spans="28:28" x14ac:dyDescent="0.25">
      <c r="AB11289" s="46"/>
    </row>
    <row r="11290" spans="28:28" x14ac:dyDescent="0.25">
      <c r="AB11290" s="46"/>
    </row>
    <row r="11291" spans="28:28" x14ac:dyDescent="0.25">
      <c r="AB11291" s="46"/>
    </row>
    <row r="11292" spans="28:28" x14ac:dyDescent="0.25">
      <c r="AB11292" s="46"/>
    </row>
    <row r="11293" spans="28:28" x14ac:dyDescent="0.25">
      <c r="AB11293" s="46"/>
    </row>
    <row r="11294" spans="28:28" x14ac:dyDescent="0.25">
      <c r="AB11294" s="46"/>
    </row>
    <row r="11295" spans="28:28" x14ac:dyDescent="0.25">
      <c r="AB11295" s="46"/>
    </row>
    <row r="11296" spans="28:28" x14ac:dyDescent="0.25">
      <c r="AB11296" s="46"/>
    </row>
    <row r="11297" spans="28:28" x14ac:dyDescent="0.25">
      <c r="AB11297" s="46"/>
    </row>
    <row r="11298" spans="28:28" x14ac:dyDescent="0.25">
      <c r="AB11298" s="46"/>
    </row>
    <row r="11299" spans="28:28" x14ac:dyDescent="0.25">
      <c r="AB11299" s="46"/>
    </row>
    <row r="11300" spans="28:28" x14ac:dyDescent="0.25">
      <c r="AB11300" s="46"/>
    </row>
    <row r="11301" spans="28:28" x14ac:dyDescent="0.25">
      <c r="AB11301" s="46"/>
    </row>
    <row r="11302" spans="28:28" x14ac:dyDescent="0.25">
      <c r="AB11302" s="46"/>
    </row>
    <row r="11303" spans="28:28" x14ac:dyDescent="0.25">
      <c r="AB11303" s="46"/>
    </row>
    <row r="11304" spans="28:28" x14ac:dyDescent="0.25">
      <c r="AB11304" s="46"/>
    </row>
    <row r="11305" spans="28:28" x14ac:dyDescent="0.25">
      <c r="AB11305" s="46"/>
    </row>
    <row r="11306" spans="28:28" x14ac:dyDescent="0.25">
      <c r="AB11306" s="46"/>
    </row>
    <row r="11307" spans="28:28" x14ac:dyDescent="0.25">
      <c r="AB11307" s="46"/>
    </row>
    <row r="11308" spans="28:28" x14ac:dyDescent="0.25">
      <c r="AB11308" s="46"/>
    </row>
    <row r="11309" spans="28:28" x14ac:dyDescent="0.25">
      <c r="AB11309" s="46"/>
    </row>
    <row r="11310" spans="28:28" x14ac:dyDescent="0.25">
      <c r="AB11310" s="46"/>
    </row>
    <row r="11311" spans="28:28" x14ac:dyDescent="0.25">
      <c r="AB11311" s="46"/>
    </row>
    <row r="11312" spans="28:28" x14ac:dyDescent="0.25">
      <c r="AB11312" s="46"/>
    </row>
    <row r="11313" spans="28:28" x14ac:dyDescent="0.25">
      <c r="AB11313" s="46"/>
    </row>
    <row r="11314" spans="28:28" x14ac:dyDescent="0.25">
      <c r="AB11314" s="46"/>
    </row>
    <row r="11315" spans="28:28" x14ac:dyDescent="0.25">
      <c r="AB11315" s="46"/>
    </row>
    <row r="11316" spans="28:28" x14ac:dyDescent="0.25">
      <c r="AB11316" s="46"/>
    </row>
    <row r="11317" spans="28:28" x14ac:dyDescent="0.25">
      <c r="AB11317" s="46"/>
    </row>
    <row r="11318" spans="28:28" x14ac:dyDescent="0.25">
      <c r="AB11318" s="46"/>
    </row>
    <row r="11319" spans="28:28" x14ac:dyDescent="0.25">
      <c r="AB11319" s="46"/>
    </row>
    <row r="11320" spans="28:28" x14ac:dyDescent="0.25">
      <c r="AB11320" s="46"/>
    </row>
    <row r="11321" spans="28:28" x14ac:dyDescent="0.25">
      <c r="AB11321" s="46"/>
    </row>
    <row r="11322" spans="28:28" x14ac:dyDescent="0.25">
      <c r="AB11322" s="46"/>
    </row>
    <row r="11323" spans="28:28" x14ac:dyDescent="0.25">
      <c r="AB11323" s="46"/>
    </row>
    <row r="11324" spans="28:28" x14ac:dyDescent="0.25">
      <c r="AB11324" s="46"/>
    </row>
    <row r="11325" spans="28:28" x14ac:dyDescent="0.25">
      <c r="AB11325" s="46"/>
    </row>
    <row r="11326" spans="28:28" x14ac:dyDescent="0.25">
      <c r="AB11326" s="46"/>
    </row>
    <row r="11327" spans="28:28" x14ac:dyDescent="0.25">
      <c r="AB11327" s="46"/>
    </row>
    <row r="11328" spans="28:28" x14ac:dyDescent="0.25">
      <c r="AB11328" s="46"/>
    </row>
    <row r="11329" spans="28:28" x14ac:dyDescent="0.25">
      <c r="AB11329" s="46"/>
    </row>
    <row r="11330" spans="28:28" x14ac:dyDescent="0.25">
      <c r="AB11330" s="46"/>
    </row>
    <row r="11331" spans="28:28" x14ac:dyDescent="0.25">
      <c r="AB11331" s="46"/>
    </row>
    <row r="11332" spans="28:28" x14ac:dyDescent="0.25">
      <c r="AB11332" s="46"/>
    </row>
    <row r="11333" spans="28:28" x14ac:dyDescent="0.25">
      <c r="AB11333" s="46"/>
    </row>
    <row r="11334" spans="28:28" x14ac:dyDescent="0.25">
      <c r="AB11334" s="46"/>
    </row>
    <row r="11335" spans="28:28" x14ac:dyDescent="0.25">
      <c r="AB11335" s="46"/>
    </row>
    <row r="11336" spans="28:28" x14ac:dyDescent="0.25">
      <c r="AB11336" s="46"/>
    </row>
    <row r="11337" spans="28:28" x14ac:dyDescent="0.25">
      <c r="AB11337" s="46"/>
    </row>
    <row r="11338" spans="28:28" x14ac:dyDescent="0.25">
      <c r="AB11338" s="46"/>
    </row>
    <row r="11339" spans="28:28" x14ac:dyDescent="0.25">
      <c r="AB11339" s="46"/>
    </row>
    <row r="11340" spans="28:28" x14ac:dyDescent="0.25">
      <c r="AB11340" s="46"/>
    </row>
    <row r="11341" spans="28:28" x14ac:dyDescent="0.25">
      <c r="AB11341" s="46"/>
    </row>
    <row r="11342" spans="28:28" x14ac:dyDescent="0.25">
      <c r="AB11342" s="46"/>
    </row>
    <row r="11343" spans="28:28" x14ac:dyDescent="0.25">
      <c r="AB11343" s="46"/>
    </row>
    <row r="11344" spans="28:28" x14ac:dyDescent="0.25">
      <c r="AB11344" s="46"/>
    </row>
    <row r="11345" spans="28:28" x14ac:dyDescent="0.25">
      <c r="AB11345" s="46"/>
    </row>
    <row r="11346" spans="28:28" x14ac:dyDescent="0.25">
      <c r="AB11346" s="46"/>
    </row>
    <row r="11347" spans="28:28" x14ac:dyDescent="0.25">
      <c r="AB11347" s="46"/>
    </row>
    <row r="11348" spans="28:28" x14ac:dyDescent="0.25">
      <c r="AB11348" s="46"/>
    </row>
    <row r="11349" spans="28:28" x14ac:dyDescent="0.25">
      <c r="AB11349" s="46"/>
    </row>
    <row r="11350" spans="28:28" x14ac:dyDescent="0.25">
      <c r="AB11350" s="46"/>
    </row>
    <row r="11351" spans="28:28" x14ac:dyDescent="0.25">
      <c r="AB11351" s="46"/>
    </row>
    <row r="11352" spans="28:28" x14ac:dyDescent="0.25">
      <c r="AB11352" s="46"/>
    </row>
    <row r="11353" spans="28:28" x14ac:dyDescent="0.25">
      <c r="AB11353" s="46"/>
    </row>
    <row r="11354" spans="28:28" x14ac:dyDescent="0.25">
      <c r="AB11354" s="46"/>
    </row>
    <row r="11355" spans="28:28" x14ac:dyDescent="0.25">
      <c r="AB11355" s="46"/>
    </row>
    <row r="11356" spans="28:28" x14ac:dyDescent="0.25">
      <c r="AB11356" s="46"/>
    </row>
    <row r="11357" spans="28:28" x14ac:dyDescent="0.25">
      <c r="AB11357" s="46"/>
    </row>
    <row r="11358" spans="28:28" x14ac:dyDescent="0.25">
      <c r="AB11358" s="46"/>
    </row>
    <row r="11359" spans="28:28" x14ac:dyDescent="0.25">
      <c r="AB11359" s="46"/>
    </row>
    <row r="11360" spans="28:28" x14ac:dyDescent="0.25">
      <c r="AB11360" s="46"/>
    </row>
    <row r="11361" spans="28:28" x14ac:dyDescent="0.25">
      <c r="AB11361" s="46"/>
    </row>
    <row r="11362" spans="28:28" x14ac:dyDescent="0.25">
      <c r="AB11362" s="46"/>
    </row>
    <row r="11363" spans="28:28" x14ac:dyDescent="0.25">
      <c r="AB11363" s="46"/>
    </row>
    <row r="11364" spans="28:28" x14ac:dyDescent="0.25">
      <c r="AB11364" s="46"/>
    </row>
    <row r="11365" spans="28:28" x14ac:dyDescent="0.25">
      <c r="AB11365" s="46"/>
    </row>
    <row r="11366" spans="28:28" x14ac:dyDescent="0.25">
      <c r="AB11366" s="46"/>
    </row>
    <row r="11367" spans="28:28" x14ac:dyDescent="0.25">
      <c r="AB11367" s="46"/>
    </row>
    <row r="11368" spans="28:28" x14ac:dyDescent="0.25">
      <c r="AB11368" s="46"/>
    </row>
    <row r="11369" spans="28:28" x14ac:dyDescent="0.25">
      <c r="AB11369" s="46"/>
    </row>
    <row r="11370" spans="28:28" x14ac:dyDescent="0.25">
      <c r="AB11370" s="46"/>
    </row>
    <row r="11371" spans="28:28" x14ac:dyDescent="0.25">
      <c r="AB11371" s="46"/>
    </row>
    <row r="11372" spans="28:28" x14ac:dyDescent="0.25">
      <c r="AB11372" s="46"/>
    </row>
    <row r="11373" spans="28:28" x14ac:dyDescent="0.25">
      <c r="AB11373" s="46"/>
    </row>
    <row r="11374" spans="28:28" x14ac:dyDescent="0.25">
      <c r="AB11374" s="46"/>
    </row>
    <row r="11375" spans="28:28" x14ac:dyDescent="0.25">
      <c r="AB11375" s="46"/>
    </row>
    <row r="11376" spans="28:28" x14ac:dyDescent="0.25">
      <c r="AB11376" s="46"/>
    </row>
    <row r="11377" spans="28:28" x14ac:dyDescent="0.25">
      <c r="AB11377" s="46"/>
    </row>
    <row r="11378" spans="28:28" x14ac:dyDescent="0.25">
      <c r="AB11378" s="46"/>
    </row>
    <row r="11379" spans="28:28" x14ac:dyDescent="0.25">
      <c r="AB11379" s="46"/>
    </row>
    <row r="11380" spans="28:28" x14ac:dyDescent="0.25">
      <c r="AB11380" s="46"/>
    </row>
    <row r="11381" spans="28:28" x14ac:dyDescent="0.25">
      <c r="AB11381" s="46"/>
    </row>
    <row r="11382" spans="28:28" x14ac:dyDescent="0.25">
      <c r="AB11382" s="46"/>
    </row>
    <row r="11383" spans="28:28" x14ac:dyDescent="0.25">
      <c r="AB11383" s="46"/>
    </row>
    <row r="11384" spans="28:28" x14ac:dyDescent="0.25">
      <c r="AB11384" s="46"/>
    </row>
    <row r="11385" spans="28:28" x14ac:dyDescent="0.25">
      <c r="AB11385" s="46"/>
    </row>
    <row r="11386" spans="28:28" x14ac:dyDescent="0.25">
      <c r="AB11386" s="46"/>
    </row>
    <row r="11387" spans="28:28" x14ac:dyDescent="0.25">
      <c r="AB11387" s="46"/>
    </row>
    <row r="11388" spans="28:28" x14ac:dyDescent="0.25">
      <c r="AB11388" s="46"/>
    </row>
    <row r="11389" spans="28:28" x14ac:dyDescent="0.25">
      <c r="AB11389" s="46"/>
    </row>
    <row r="11390" spans="28:28" x14ac:dyDescent="0.25">
      <c r="AB11390" s="46"/>
    </row>
    <row r="11391" spans="28:28" x14ac:dyDescent="0.25">
      <c r="AB11391" s="46"/>
    </row>
    <row r="11392" spans="28:28" x14ac:dyDescent="0.25">
      <c r="AB11392" s="46"/>
    </row>
    <row r="11393" spans="28:28" x14ac:dyDescent="0.25">
      <c r="AB11393" s="46"/>
    </row>
    <row r="11394" spans="28:28" x14ac:dyDescent="0.25">
      <c r="AB11394" s="46"/>
    </row>
    <row r="11395" spans="28:28" x14ac:dyDescent="0.25">
      <c r="AB11395" s="46"/>
    </row>
    <row r="11396" spans="28:28" x14ac:dyDescent="0.25">
      <c r="AB11396" s="46"/>
    </row>
    <row r="11397" spans="28:28" x14ac:dyDescent="0.25">
      <c r="AB11397" s="46"/>
    </row>
    <row r="11398" spans="28:28" x14ac:dyDescent="0.25">
      <c r="AB11398" s="46"/>
    </row>
    <row r="11399" spans="28:28" x14ac:dyDescent="0.25">
      <c r="AB11399" s="46"/>
    </row>
    <row r="11400" spans="28:28" x14ac:dyDescent="0.25">
      <c r="AB11400" s="46"/>
    </row>
    <row r="11401" spans="28:28" x14ac:dyDescent="0.25">
      <c r="AB11401" s="46"/>
    </row>
    <row r="11402" spans="28:28" x14ac:dyDescent="0.25">
      <c r="AB11402" s="46"/>
    </row>
    <row r="11403" spans="28:28" x14ac:dyDescent="0.25">
      <c r="AB11403" s="46"/>
    </row>
    <row r="11404" spans="28:28" x14ac:dyDescent="0.25">
      <c r="AB11404" s="46"/>
    </row>
    <row r="11405" spans="28:28" x14ac:dyDescent="0.25">
      <c r="AB11405" s="46"/>
    </row>
    <row r="11406" spans="28:28" x14ac:dyDescent="0.25">
      <c r="AB11406" s="46"/>
    </row>
    <row r="11407" spans="28:28" x14ac:dyDescent="0.25">
      <c r="AB11407" s="46"/>
    </row>
    <row r="11408" spans="28:28" x14ac:dyDescent="0.25">
      <c r="AB11408" s="46"/>
    </row>
    <row r="11409" spans="28:28" x14ac:dyDescent="0.25">
      <c r="AB11409" s="46"/>
    </row>
    <row r="11410" spans="28:28" x14ac:dyDescent="0.25">
      <c r="AB11410" s="46"/>
    </row>
    <row r="11411" spans="28:28" x14ac:dyDescent="0.25">
      <c r="AB11411" s="46"/>
    </row>
    <row r="11412" spans="28:28" x14ac:dyDescent="0.25">
      <c r="AB11412" s="46"/>
    </row>
    <row r="11413" spans="28:28" x14ac:dyDescent="0.25">
      <c r="AB11413" s="46"/>
    </row>
    <row r="11414" spans="28:28" x14ac:dyDescent="0.25">
      <c r="AB11414" s="46"/>
    </row>
    <row r="11415" spans="28:28" x14ac:dyDescent="0.25">
      <c r="AB11415" s="46"/>
    </row>
    <row r="11416" spans="28:28" x14ac:dyDescent="0.25">
      <c r="AB11416" s="46"/>
    </row>
    <row r="11417" spans="28:28" x14ac:dyDescent="0.25">
      <c r="AB11417" s="46"/>
    </row>
    <row r="11418" spans="28:28" x14ac:dyDescent="0.25">
      <c r="AB11418" s="46"/>
    </row>
    <row r="11419" spans="28:28" x14ac:dyDescent="0.25">
      <c r="AB11419" s="46"/>
    </row>
    <row r="11420" spans="28:28" x14ac:dyDescent="0.25">
      <c r="AB11420" s="46"/>
    </row>
    <row r="11421" spans="28:28" x14ac:dyDescent="0.25">
      <c r="AB11421" s="46"/>
    </row>
    <row r="11422" spans="28:28" x14ac:dyDescent="0.25">
      <c r="AB11422" s="46"/>
    </row>
    <row r="11423" spans="28:28" x14ac:dyDescent="0.25">
      <c r="AB11423" s="46"/>
    </row>
    <row r="11424" spans="28:28" x14ac:dyDescent="0.25">
      <c r="AB11424" s="46"/>
    </row>
    <row r="11425" spans="28:28" x14ac:dyDescent="0.25">
      <c r="AB11425" s="46"/>
    </row>
    <row r="11426" spans="28:28" x14ac:dyDescent="0.25">
      <c r="AB11426" s="46"/>
    </row>
    <row r="11427" spans="28:28" x14ac:dyDescent="0.25">
      <c r="AB11427" s="46"/>
    </row>
    <row r="11428" spans="28:28" x14ac:dyDescent="0.25">
      <c r="AB11428" s="46"/>
    </row>
    <row r="11429" spans="28:28" x14ac:dyDescent="0.25">
      <c r="AB11429" s="46"/>
    </row>
    <row r="11430" spans="28:28" x14ac:dyDescent="0.25">
      <c r="AB11430" s="46"/>
    </row>
    <row r="11431" spans="28:28" x14ac:dyDescent="0.25">
      <c r="AB11431" s="46"/>
    </row>
    <row r="11432" spans="28:28" x14ac:dyDescent="0.25">
      <c r="AB11432" s="46"/>
    </row>
    <row r="11433" spans="28:28" x14ac:dyDescent="0.25">
      <c r="AB11433" s="46"/>
    </row>
    <row r="11434" spans="28:28" x14ac:dyDescent="0.25">
      <c r="AB11434" s="46"/>
    </row>
    <row r="11435" spans="28:28" x14ac:dyDescent="0.25">
      <c r="AB11435" s="46"/>
    </row>
    <row r="11436" spans="28:28" x14ac:dyDescent="0.25">
      <c r="AB11436" s="46"/>
    </row>
    <row r="11437" spans="28:28" x14ac:dyDescent="0.25">
      <c r="AB11437" s="46"/>
    </row>
    <row r="11438" spans="28:28" x14ac:dyDescent="0.25">
      <c r="AB11438" s="46"/>
    </row>
    <row r="11439" spans="28:28" x14ac:dyDescent="0.25">
      <c r="AB11439" s="46"/>
    </row>
    <row r="11440" spans="28:28" x14ac:dyDescent="0.25">
      <c r="AB11440" s="46"/>
    </row>
    <row r="11441" spans="28:28" x14ac:dyDescent="0.25">
      <c r="AB11441" s="46"/>
    </row>
    <row r="11442" spans="28:28" x14ac:dyDescent="0.25">
      <c r="AB11442" s="46"/>
    </row>
    <row r="11443" spans="28:28" x14ac:dyDescent="0.25">
      <c r="AB11443" s="46"/>
    </row>
    <row r="11444" spans="28:28" x14ac:dyDescent="0.25">
      <c r="AB11444" s="46"/>
    </row>
    <row r="11445" spans="28:28" x14ac:dyDescent="0.25">
      <c r="AB11445" s="46"/>
    </row>
    <row r="11446" spans="28:28" x14ac:dyDescent="0.25">
      <c r="AB11446" s="46"/>
    </row>
    <row r="11447" spans="28:28" x14ac:dyDescent="0.25">
      <c r="AB11447" s="46"/>
    </row>
    <row r="11448" spans="28:28" x14ac:dyDescent="0.25">
      <c r="AB11448" s="46"/>
    </row>
    <row r="11449" spans="28:28" x14ac:dyDescent="0.25">
      <c r="AB11449" s="46"/>
    </row>
    <row r="11450" spans="28:28" x14ac:dyDescent="0.25">
      <c r="AB11450" s="46"/>
    </row>
    <row r="11451" spans="28:28" x14ac:dyDescent="0.25">
      <c r="AB11451" s="46"/>
    </row>
    <row r="11452" spans="28:28" x14ac:dyDescent="0.25">
      <c r="AB11452" s="46"/>
    </row>
    <row r="11453" spans="28:28" x14ac:dyDescent="0.25">
      <c r="AB11453" s="46"/>
    </row>
    <row r="11454" spans="28:28" x14ac:dyDescent="0.25">
      <c r="AB11454" s="46"/>
    </row>
    <row r="11455" spans="28:28" x14ac:dyDescent="0.25">
      <c r="AB11455" s="46"/>
    </row>
    <row r="11456" spans="28:28" x14ac:dyDescent="0.25">
      <c r="AB11456" s="46"/>
    </row>
    <row r="11457" spans="28:28" x14ac:dyDescent="0.25">
      <c r="AB11457" s="46"/>
    </row>
    <row r="11458" spans="28:28" x14ac:dyDescent="0.25">
      <c r="AB11458" s="46"/>
    </row>
    <row r="11459" spans="28:28" x14ac:dyDescent="0.25">
      <c r="AB11459" s="46"/>
    </row>
    <row r="11460" spans="28:28" x14ac:dyDescent="0.25">
      <c r="AB11460" s="46"/>
    </row>
    <row r="11461" spans="28:28" x14ac:dyDescent="0.25">
      <c r="AB11461" s="46"/>
    </row>
    <row r="11462" spans="28:28" x14ac:dyDescent="0.25">
      <c r="AB11462" s="46"/>
    </row>
    <row r="11463" spans="28:28" x14ac:dyDescent="0.25">
      <c r="AB11463" s="46"/>
    </row>
    <row r="11464" spans="28:28" x14ac:dyDescent="0.25">
      <c r="AB11464" s="46"/>
    </row>
    <row r="11465" spans="28:28" x14ac:dyDescent="0.25">
      <c r="AB11465" s="46"/>
    </row>
    <row r="11466" spans="28:28" x14ac:dyDescent="0.25">
      <c r="AB11466" s="46"/>
    </row>
    <row r="11467" spans="28:28" x14ac:dyDescent="0.25">
      <c r="AB11467" s="46"/>
    </row>
    <row r="11468" spans="28:28" x14ac:dyDescent="0.25">
      <c r="AB11468" s="46"/>
    </row>
    <row r="11469" spans="28:28" x14ac:dyDescent="0.25">
      <c r="AB11469" s="46"/>
    </row>
    <row r="11470" spans="28:28" x14ac:dyDescent="0.25">
      <c r="AB11470" s="46"/>
    </row>
    <row r="11471" spans="28:28" x14ac:dyDescent="0.25">
      <c r="AB11471" s="46"/>
    </row>
    <row r="11472" spans="28:28" x14ac:dyDescent="0.25">
      <c r="AB11472" s="46"/>
    </row>
    <row r="11473" spans="28:28" x14ac:dyDescent="0.25">
      <c r="AB11473" s="46"/>
    </row>
    <row r="11474" spans="28:28" x14ac:dyDescent="0.25">
      <c r="AB11474" s="46"/>
    </row>
    <row r="11475" spans="28:28" x14ac:dyDescent="0.25">
      <c r="AB11475" s="46"/>
    </row>
    <row r="11476" spans="28:28" x14ac:dyDescent="0.25">
      <c r="AB11476" s="46"/>
    </row>
    <row r="11477" spans="28:28" x14ac:dyDescent="0.25">
      <c r="AB11477" s="46"/>
    </row>
    <row r="11478" spans="28:28" x14ac:dyDescent="0.25">
      <c r="AB11478" s="46"/>
    </row>
    <row r="11479" spans="28:28" x14ac:dyDescent="0.25">
      <c r="AB11479" s="46"/>
    </row>
    <row r="11480" spans="28:28" x14ac:dyDescent="0.25">
      <c r="AB11480" s="46"/>
    </row>
    <row r="11481" spans="28:28" x14ac:dyDescent="0.25">
      <c r="AB11481" s="46"/>
    </row>
    <row r="11482" spans="28:28" x14ac:dyDescent="0.25">
      <c r="AB11482" s="46"/>
    </row>
    <row r="11483" spans="28:28" x14ac:dyDescent="0.25">
      <c r="AB11483" s="46"/>
    </row>
    <row r="11484" spans="28:28" x14ac:dyDescent="0.25">
      <c r="AB11484" s="46"/>
    </row>
    <row r="11485" spans="28:28" x14ac:dyDescent="0.25">
      <c r="AB11485" s="46"/>
    </row>
    <row r="11486" spans="28:28" x14ac:dyDescent="0.25">
      <c r="AB11486" s="46"/>
    </row>
    <row r="11487" spans="28:28" x14ac:dyDescent="0.25">
      <c r="AB11487" s="46"/>
    </row>
    <row r="11488" spans="28:28" x14ac:dyDescent="0.25">
      <c r="AB11488" s="46"/>
    </row>
    <row r="11489" spans="28:28" x14ac:dyDescent="0.25">
      <c r="AB11489" s="46"/>
    </row>
    <row r="11490" spans="28:28" x14ac:dyDescent="0.25">
      <c r="AB11490" s="46"/>
    </row>
    <row r="11491" spans="28:28" x14ac:dyDescent="0.25">
      <c r="AB11491" s="46"/>
    </row>
    <row r="11492" spans="28:28" x14ac:dyDescent="0.25">
      <c r="AB11492" s="46"/>
    </row>
    <row r="11493" spans="28:28" x14ac:dyDescent="0.25">
      <c r="AB11493" s="46"/>
    </row>
    <row r="11494" spans="28:28" x14ac:dyDescent="0.25">
      <c r="AB11494" s="46"/>
    </row>
    <row r="11495" spans="28:28" x14ac:dyDescent="0.25">
      <c r="AB11495" s="46"/>
    </row>
    <row r="11496" spans="28:28" x14ac:dyDescent="0.25">
      <c r="AB11496" s="46"/>
    </row>
    <row r="11497" spans="28:28" x14ac:dyDescent="0.25">
      <c r="AB11497" s="46"/>
    </row>
    <row r="11498" spans="28:28" x14ac:dyDescent="0.25">
      <c r="AB11498" s="46"/>
    </row>
    <row r="11499" spans="28:28" x14ac:dyDescent="0.25">
      <c r="AB11499" s="46"/>
    </row>
    <row r="11500" spans="28:28" x14ac:dyDescent="0.25">
      <c r="AB11500" s="46"/>
    </row>
    <row r="11501" spans="28:28" x14ac:dyDescent="0.25">
      <c r="AB11501" s="46"/>
    </row>
    <row r="11502" spans="28:28" x14ac:dyDescent="0.25">
      <c r="AB11502" s="46"/>
    </row>
    <row r="11503" spans="28:28" x14ac:dyDescent="0.25">
      <c r="AB11503" s="46"/>
    </row>
    <row r="11504" spans="28:28" x14ac:dyDescent="0.25">
      <c r="AB11504" s="46"/>
    </row>
    <row r="11505" spans="28:28" x14ac:dyDescent="0.25">
      <c r="AB11505" s="46"/>
    </row>
    <row r="11506" spans="28:28" x14ac:dyDescent="0.25">
      <c r="AB11506" s="46"/>
    </row>
    <row r="11507" spans="28:28" x14ac:dyDescent="0.25">
      <c r="AB11507" s="46"/>
    </row>
    <row r="11508" spans="28:28" x14ac:dyDescent="0.25">
      <c r="AB11508" s="46"/>
    </row>
    <row r="11509" spans="28:28" x14ac:dyDescent="0.25">
      <c r="AB11509" s="46"/>
    </row>
    <row r="11510" spans="28:28" x14ac:dyDescent="0.25">
      <c r="AB11510" s="46"/>
    </row>
    <row r="11511" spans="28:28" x14ac:dyDescent="0.25">
      <c r="AB11511" s="46"/>
    </row>
    <row r="11512" spans="28:28" x14ac:dyDescent="0.25">
      <c r="AB11512" s="46"/>
    </row>
    <row r="11513" spans="28:28" x14ac:dyDescent="0.25">
      <c r="AB11513" s="46"/>
    </row>
    <row r="11514" spans="28:28" x14ac:dyDescent="0.25">
      <c r="AB11514" s="46"/>
    </row>
    <row r="11515" spans="28:28" x14ac:dyDescent="0.25">
      <c r="AB11515" s="46"/>
    </row>
    <row r="11516" spans="28:28" x14ac:dyDescent="0.25">
      <c r="AB11516" s="46"/>
    </row>
    <row r="11517" spans="28:28" x14ac:dyDescent="0.25">
      <c r="AB11517" s="46"/>
    </row>
    <row r="11518" spans="28:28" x14ac:dyDescent="0.25">
      <c r="AB11518" s="46"/>
    </row>
    <row r="11519" spans="28:28" x14ac:dyDescent="0.25">
      <c r="AB11519" s="46"/>
    </row>
    <row r="11520" spans="28:28" x14ac:dyDescent="0.25">
      <c r="AB11520" s="46"/>
    </row>
    <row r="11521" spans="28:28" x14ac:dyDescent="0.25">
      <c r="AB11521" s="46"/>
    </row>
    <row r="11522" spans="28:28" x14ac:dyDescent="0.25">
      <c r="AB11522" s="46"/>
    </row>
    <row r="11523" spans="28:28" x14ac:dyDescent="0.25">
      <c r="AB11523" s="46"/>
    </row>
    <row r="11524" spans="28:28" x14ac:dyDescent="0.25">
      <c r="AB11524" s="46"/>
    </row>
    <row r="11525" spans="28:28" x14ac:dyDescent="0.25">
      <c r="AB11525" s="46"/>
    </row>
    <row r="11526" spans="28:28" x14ac:dyDescent="0.25">
      <c r="AB11526" s="46"/>
    </row>
    <row r="11527" spans="28:28" x14ac:dyDescent="0.25">
      <c r="AB11527" s="46"/>
    </row>
    <row r="11528" spans="28:28" x14ac:dyDescent="0.25">
      <c r="AB11528" s="46"/>
    </row>
    <row r="11529" spans="28:28" x14ac:dyDescent="0.25">
      <c r="AB11529" s="46"/>
    </row>
    <row r="11530" spans="28:28" x14ac:dyDescent="0.25">
      <c r="AB11530" s="46"/>
    </row>
    <row r="11531" spans="28:28" x14ac:dyDescent="0.25">
      <c r="AB11531" s="46"/>
    </row>
    <row r="11532" spans="28:28" x14ac:dyDescent="0.25">
      <c r="AB11532" s="46"/>
    </row>
    <row r="11533" spans="28:28" x14ac:dyDescent="0.25">
      <c r="AB11533" s="46"/>
    </row>
    <row r="11534" spans="28:28" x14ac:dyDescent="0.25">
      <c r="AB11534" s="46"/>
    </row>
    <row r="11535" spans="28:28" x14ac:dyDescent="0.25">
      <c r="AB11535" s="46"/>
    </row>
    <row r="11536" spans="28:28" x14ac:dyDescent="0.25">
      <c r="AB11536" s="46"/>
    </row>
    <row r="11537" spans="28:28" x14ac:dyDescent="0.25">
      <c r="AB11537" s="46"/>
    </row>
    <row r="11538" spans="28:28" x14ac:dyDescent="0.25">
      <c r="AB11538" s="46"/>
    </row>
    <row r="11539" spans="28:28" x14ac:dyDescent="0.25">
      <c r="AB11539" s="46"/>
    </row>
    <row r="11540" spans="28:28" x14ac:dyDescent="0.25">
      <c r="AB11540" s="46"/>
    </row>
    <row r="11541" spans="28:28" x14ac:dyDescent="0.25">
      <c r="AB11541" s="46"/>
    </row>
    <row r="11542" spans="28:28" x14ac:dyDescent="0.25">
      <c r="AB11542" s="46"/>
    </row>
    <row r="11543" spans="28:28" x14ac:dyDescent="0.25">
      <c r="AB11543" s="46"/>
    </row>
    <row r="11544" spans="28:28" x14ac:dyDescent="0.25">
      <c r="AB11544" s="46"/>
    </row>
    <row r="11545" spans="28:28" x14ac:dyDescent="0.25">
      <c r="AB11545" s="46"/>
    </row>
    <row r="11546" spans="28:28" x14ac:dyDescent="0.25">
      <c r="AB11546" s="46"/>
    </row>
    <row r="11547" spans="28:28" x14ac:dyDescent="0.25">
      <c r="AB11547" s="46"/>
    </row>
    <row r="11548" spans="28:28" x14ac:dyDescent="0.25">
      <c r="AB11548" s="46"/>
    </row>
    <row r="11549" spans="28:28" x14ac:dyDescent="0.25">
      <c r="AB11549" s="46"/>
    </row>
    <row r="11550" spans="28:28" x14ac:dyDescent="0.25">
      <c r="AB11550" s="46"/>
    </row>
    <row r="11551" spans="28:28" x14ac:dyDescent="0.25">
      <c r="AB11551" s="46"/>
    </row>
    <row r="11552" spans="28:28" x14ac:dyDescent="0.25">
      <c r="AB11552" s="46"/>
    </row>
    <row r="11553" spans="28:28" x14ac:dyDescent="0.25">
      <c r="AB11553" s="46"/>
    </row>
    <row r="11554" spans="28:28" x14ac:dyDescent="0.25">
      <c r="AB11554" s="46"/>
    </row>
    <row r="11555" spans="28:28" x14ac:dyDescent="0.25">
      <c r="AB11555" s="46"/>
    </row>
    <row r="11556" spans="28:28" x14ac:dyDescent="0.25">
      <c r="AB11556" s="46"/>
    </row>
    <row r="11557" spans="28:28" x14ac:dyDescent="0.25">
      <c r="AB11557" s="46"/>
    </row>
    <row r="11558" spans="28:28" x14ac:dyDescent="0.25">
      <c r="AB11558" s="46"/>
    </row>
    <row r="11559" spans="28:28" x14ac:dyDescent="0.25">
      <c r="AB11559" s="46"/>
    </row>
    <row r="11560" spans="28:28" x14ac:dyDescent="0.25">
      <c r="AB11560" s="46"/>
    </row>
    <row r="11561" spans="28:28" x14ac:dyDescent="0.25">
      <c r="AB11561" s="46"/>
    </row>
    <row r="11562" spans="28:28" x14ac:dyDescent="0.25">
      <c r="AB11562" s="46"/>
    </row>
    <row r="11563" spans="28:28" x14ac:dyDescent="0.25">
      <c r="AB11563" s="46"/>
    </row>
    <row r="11564" spans="28:28" x14ac:dyDescent="0.25">
      <c r="AB11564" s="46"/>
    </row>
    <row r="11565" spans="28:28" x14ac:dyDescent="0.25">
      <c r="AB11565" s="46"/>
    </row>
    <row r="11566" spans="28:28" x14ac:dyDescent="0.25">
      <c r="AB11566" s="46"/>
    </row>
    <row r="11567" spans="28:28" x14ac:dyDescent="0.25">
      <c r="AB11567" s="46"/>
    </row>
    <row r="11568" spans="28:28" x14ac:dyDescent="0.25">
      <c r="AB11568" s="46"/>
    </row>
    <row r="11569" spans="28:28" x14ac:dyDescent="0.25">
      <c r="AB11569" s="46"/>
    </row>
    <row r="11570" spans="28:28" x14ac:dyDescent="0.25">
      <c r="AB11570" s="46"/>
    </row>
    <row r="11571" spans="28:28" x14ac:dyDescent="0.25">
      <c r="AB11571" s="46"/>
    </row>
    <row r="11572" spans="28:28" x14ac:dyDescent="0.25">
      <c r="AB11572" s="46"/>
    </row>
    <row r="11573" spans="28:28" x14ac:dyDescent="0.25">
      <c r="AB11573" s="46"/>
    </row>
    <row r="11574" spans="28:28" x14ac:dyDescent="0.25">
      <c r="AB11574" s="46"/>
    </row>
    <row r="11575" spans="28:28" x14ac:dyDescent="0.25">
      <c r="AB11575" s="46"/>
    </row>
    <row r="11576" spans="28:28" x14ac:dyDescent="0.25">
      <c r="AB11576" s="46"/>
    </row>
    <row r="11577" spans="28:28" x14ac:dyDescent="0.25">
      <c r="AB11577" s="46"/>
    </row>
    <row r="11578" spans="28:28" x14ac:dyDescent="0.25">
      <c r="AB11578" s="46"/>
    </row>
    <row r="11579" spans="28:28" x14ac:dyDescent="0.25">
      <c r="AB11579" s="46"/>
    </row>
    <row r="11580" spans="28:28" x14ac:dyDescent="0.25">
      <c r="AB11580" s="46"/>
    </row>
    <row r="11581" spans="28:28" x14ac:dyDescent="0.25">
      <c r="AB11581" s="46"/>
    </row>
    <row r="11582" spans="28:28" x14ac:dyDescent="0.25">
      <c r="AB11582" s="46"/>
    </row>
    <row r="11583" spans="28:28" x14ac:dyDescent="0.25">
      <c r="AB11583" s="46"/>
    </row>
    <row r="11584" spans="28:28" x14ac:dyDescent="0.25">
      <c r="AB11584" s="46"/>
    </row>
    <row r="11585" spans="28:28" x14ac:dyDescent="0.25">
      <c r="AB11585" s="46"/>
    </row>
    <row r="11586" spans="28:28" x14ac:dyDescent="0.25">
      <c r="AB11586" s="46"/>
    </row>
    <row r="11587" spans="28:28" x14ac:dyDescent="0.25">
      <c r="AB11587" s="46"/>
    </row>
    <row r="11588" spans="28:28" x14ac:dyDescent="0.25">
      <c r="AB11588" s="46"/>
    </row>
    <row r="11589" spans="28:28" x14ac:dyDescent="0.25">
      <c r="AB11589" s="46"/>
    </row>
    <row r="11590" spans="28:28" x14ac:dyDescent="0.25">
      <c r="AB11590" s="46"/>
    </row>
    <row r="11591" spans="28:28" x14ac:dyDescent="0.25">
      <c r="AB11591" s="46"/>
    </row>
    <row r="11592" spans="28:28" x14ac:dyDescent="0.25">
      <c r="AB11592" s="46"/>
    </row>
    <row r="11593" spans="28:28" x14ac:dyDescent="0.25">
      <c r="AB11593" s="46"/>
    </row>
    <row r="11594" spans="28:28" x14ac:dyDescent="0.25">
      <c r="AB11594" s="46"/>
    </row>
    <row r="11595" spans="28:28" x14ac:dyDescent="0.25">
      <c r="AB11595" s="46"/>
    </row>
    <row r="11596" spans="28:28" x14ac:dyDescent="0.25">
      <c r="AB11596" s="46"/>
    </row>
    <row r="11597" spans="28:28" x14ac:dyDescent="0.25">
      <c r="AB11597" s="46"/>
    </row>
    <row r="11598" spans="28:28" x14ac:dyDescent="0.25">
      <c r="AB11598" s="46"/>
    </row>
    <row r="11599" spans="28:28" x14ac:dyDescent="0.25">
      <c r="AB11599" s="46"/>
    </row>
    <row r="11600" spans="28:28" x14ac:dyDescent="0.25">
      <c r="AB11600" s="46"/>
    </row>
    <row r="11601" spans="28:28" x14ac:dyDescent="0.25">
      <c r="AB11601" s="46"/>
    </row>
    <row r="11602" spans="28:28" x14ac:dyDescent="0.25">
      <c r="AB11602" s="46"/>
    </row>
    <row r="11603" spans="28:28" x14ac:dyDescent="0.25">
      <c r="AB11603" s="46"/>
    </row>
    <row r="11604" spans="28:28" x14ac:dyDescent="0.25">
      <c r="AB11604" s="46"/>
    </row>
    <row r="11605" spans="28:28" x14ac:dyDescent="0.25">
      <c r="AB11605" s="46"/>
    </row>
    <row r="11606" spans="28:28" x14ac:dyDescent="0.25">
      <c r="AB11606" s="46"/>
    </row>
    <row r="11607" spans="28:28" x14ac:dyDescent="0.25">
      <c r="AB11607" s="46"/>
    </row>
    <row r="11608" spans="28:28" x14ac:dyDescent="0.25">
      <c r="AB11608" s="46"/>
    </row>
    <row r="11609" spans="28:28" x14ac:dyDescent="0.25">
      <c r="AB11609" s="46"/>
    </row>
    <row r="11610" spans="28:28" x14ac:dyDescent="0.25">
      <c r="AB11610" s="46"/>
    </row>
    <row r="11611" spans="28:28" x14ac:dyDescent="0.25">
      <c r="AB11611" s="46"/>
    </row>
    <row r="11612" spans="28:28" x14ac:dyDescent="0.25">
      <c r="AB11612" s="46"/>
    </row>
    <row r="11613" spans="28:28" x14ac:dyDescent="0.25">
      <c r="AB11613" s="46"/>
    </row>
    <row r="11614" spans="28:28" x14ac:dyDescent="0.25">
      <c r="AB11614" s="46"/>
    </row>
    <row r="11615" spans="28:28" x14ac:dyDescent="0.25">
      <c r="AB11615" s="46"/>
    </row>
    <row r="11616" spans="28:28" x14ac:dyDescent="0.25">
      <c r="AB11616" s="46"/>
    </row>
    <row r="11617" spans="28:28" x14ac:dyDescent="0.25">
      <c r="AB11617" s="46"/>
    </row>
    <row r="11618" spans="28:28" x14ac:dyDescent="0.25">
      <c r="AB11618" s="46"/>
    </row>
    <row r="11619" spans="28:28" x14ac:dyDescent="0.25">
      <c r="AB11619" s="46"/>
    </row>
    <row r="11620" spans="28:28" x14ac:dyDescent="0.25">
      <c r="AB11620" s="46"/>
    </row>
    <row r="11621" spans="28:28" x14ac:dyDescent="0.25">
      <c r="AB11621" s="46"/>
    </row>
    <row r="11622" spans="28:28" x14ac:dyDescent="0.25">
      <c r="AB11622" s="46"/>
    </row>
    <row r="11623" spans="28:28" x14ac:dyDescent="0.25">
      <c r="AB11623" s="46"/>
    </row>
    <row r="11624" spans="28:28" x14ac:dyDescent="0.25">
      <c r="AB11624" s="46"/>
    </row>
    <row r="11625" spans="28:28" x14ac:dyDescent="0.25">
      <c r="AB11625" s="46"/>
    </row>
    <row r="11626" spans="28:28" x14ac:dyDescent="0.25">
      <c r="AB11626" s="46"/>
    </row>
    <row r="11627" spans="28:28" x14ac:dyDescent="0.25">
      <c r="AB11627" s="46"/>
    </row>
    <row r="11628" spans="28:28" x14ac:dyDescent="0.25">
      <c r="AB11628" s="46"/>
    </row>
    <row r="11629" spans="28:28" x14ac:dyDescent="0.25">
      <c r="AB11629" s="46"/>
    </row>
    <row r="11630" spans="28:28" x14ac:dyDescent="0.25">
      <c r="AB11630" s="46"/>
    </row>
    <row r="11631" spans="28:28" x14ac:dyDescent="0.25">
      <c r="AB11631" s="46"/>
    </row>
    <row r="11632" spans="28:28" x14ac:dyDescent="0.25">
      <c r="AB11632" s="46"/>
    </row>
    <row r="11633" spans="28:28" x14ac:dyDescent="0.25">
      <c r="AB11633" s="46"/>
    </row>
    <row r="11634" spans="28:28" x14ac:dyDescent="0.25">
      <c r="AB11634" s="46"/>
    </row>
    <row r="11635" spans="28:28" x14ac:dyDescent="0.25">
      <c r="AB11635" s="46"/>
    </row>
    <row r="11636" spans="28:28" x14ac:dyDescent="0.25">
      <c r="AB11636" s="46"/>
    </row>
    <row r="11637" spans="28:28" x14ac:dyDescent="0.25">
      <c r="AB11637" s="46"/>
    </row>
    <row r="11638" spans="28:28" x14ac:dyDescent="0.25">
      <c r="AB11638" s="46"/>
    </row>
    <row r="11639" spans="28:28" x14ac:dyDescent="0.25">
      <c r="AB11639" s="46"/>
    </row>
    <row r="11640" spans="28:28" x14ac:dyDescent="0.25">
      <c r="AB11640" s="46"/>
    </row>
    <row r="11641" spans="28:28" x14ac:dyDescent="0.25">
      <c r="AB11641" s="46"/>
    </row>
    <row r="11642" spans="28:28" x14ac:dyDescent="0.25">
      <c r="AB11642" s="46"/>
    </row>
    <row r="11643" spans="28:28" x14ac:dyDescent="0.25">
      <c r="AB11643" s="46"/>
    </row>
    <row r="11644" spans="28:28" x14ac:dyDescent="0.25">
      <c r="AB11644" s="46"/>
    </row>
    <row r="11645" spans="28:28" x14ac:dyDescent="0.25">
      <c r="AB11645" s="46"/>
    </row>
    <row r="11646" spans="28:28" x14ac:dyDescent="0.25">
      <c r="AB11646" s="46"/>
    </row>
    <row r="11647" spans="28:28" x14ac:dyDescent="0.25">
      <c r="AB11647" s="46"/>
    </row>
    <row r="11648" spans="28:28" x14ac:dyDescent="0.25">
      <c r="AB11648" s="46"/>
    </row>
    <row r="11649" spans="28:28" x14ac:dyDescent="0.25">
      <c r="AB11649" s="46"/>
    </row>
    <row r="11650" spans="28:28" x14ac:dyDescent="0.25">
      <c r="AB11650" s="46"/>
    </row>
    <row r="11651" spans="28:28" x14ac:dyDescent="0.25">
      <c r="AB11651" s="46"/>
    </row>
    <row r="11652" spans="28:28" x14ac:dyDescent="0.25">
      <c r="AB11652" s="46"/>
    </row>
    <row r="11653" spans="28:28" x14ac:dyDescent="0.25">
      <c r="AB11653" s="46"/>
    </row>
    <row r="11654" spans="28:28" x14ac:dyDescent="0.25">
      <c r="AB11654" s="46"/>
    </row>
    <row r="11655" spans="28:28" x14ac:dyDescent="0.25">
      <c r="AB11655" s="46"/>
    </row>
    <row r="11656" spans="28:28" x14ac:dyDescent="0.25">
      <c r="AB11656" s="46"/>
    </row>
    <row r="11657" spans="28:28" x14ac:dyDescent="0.25">
      <c r="AB11657" s="46"/>
    </row>
    <row r="11658" spans="28:28" x14ac:dyDescent="0.25">
      <c r="AB11658" s="46"/>
    </row>
    <row r="11659" spans="28:28" x14ac:dyDescent="0.25">
      <c r="AB11659" s="46"/>
    </row>
    <row r="11660" spans="28:28" x14ac:dyDescent="0.25">
      <c r="AB11660" s="46"/>
    </row>
    <row r="11661" spans="28:28" x14ac:dyDescent="0.25">
      <c r="AB11661" s="46"/>
    </row>
    <row r="11662" spans="28:28" x14ac:dyDescent="0.25">
      <c r="AB11662" s="46"/>
    </row>
    <row r="11663" spans="28:28" x14ac:dyDescent="0.25">
      <c r="AB11663" s="46"/>
    </row>
    <row r="11664" spans="28:28" x14ac:dyDescent="0.25">
      <c r="AB11664" s="46"/>
    </row>
    <row r="11665" spans="28:28" x14ac:dyDescent="0.25">
      <c r="AB11665" s="46"/>
    </row>
    <row r="11666" spans="28:28" x14ac:dyDescent="0.25">
      <c r="AB11666" s="46"/>
    </row>
    <row r="11667" spans="28:28" x14ac:dyDescent="0.25">
      <c r="AB11667" s="46"/>
    </row>
    <row r="11668" spans="28:28" x14ac:dyDescent="0.25">
      <c r="AB11668" s="46"/>
    </row>
    <row r="11669" spans="28:28" x14ac:dyDescent="0.25">
      <c r="AB11669" s="46"/>
    </row>
    <row r="11670" spans="28:28" x14ac:dyDescent="0.25">
      <c r="AB11670" s="46"/>
    </row>
    <row r="11671" spans="28:28" x14ac:dyDescent="0.25">
      <c r="AB11671" s="46"/>
    </row>
    <row r="11672" spans="28:28" x14ac:dyDescent="0.25">
      <c r="AB11672" s="46"/>
    </row>
    <row r="11673" spans="28:28" x14ac:dyDescent="0.25">
      <c r="AB11673" s="46"/>
    </row>
    <row r="11674" spans="28:28" x14ac:dyDescent="0.25">
      <c r="AB11674" s="46"/>
    </row>
    <row r="11675" spans="28:28" x14ac:dyDescent="0.25">
      <c r="AB11675" s="46"/>
    </row>
    <row r="11676" spans="28:28" x14ac:dyDescent="0.25">
      <c r="AB11676" s="46"/>
    </row>
    <row r="11677" spans="28:28" x14ac:dyDescent="0.25">
      <c r="AB11677" s="46"/>
    </row>
    <row r="11678" spans="28:28" x14ac:dyDescent="0.25">
      <c r="AB11678" s="46"/>
    </row>
    <row r="11679" spans="28:28" x14ac:dyDescent="0.25">
      <c r="AB11679" s="46"/>
    </row>
    <row r="11680" spans="28:28" x14ac:dyDescent="0.25">
      <c r="AB11680" s="46"/>
    </row>
    <row r="11681" spans="28:28" x14ac:dyDescent="0.25">
      <c r="AB11681" s="46"/>
    </row>
    <row r="11682" spans="28:28" x14ac:dyDescent="0.25">
      <c r="AB11682" s="46"/>
    </row>
    <row r="11683" spans="28:28" x14ac:dyDescent="0.25">
      <c r="AB11683" s="46"/>
    </row>
    <row r="11684" spans="28:28" x14ac:dyDescent="0.25">
      <c r="AB11684" s="46"/>
    </row>
    <row r="11685" spans="28:28" x14ac:dyDescent="0.25">
      <c r="AB11685" s="46"/>
    </row>
    <row r="11686" spans="28:28" x14ac:dyDescent="0.25">
      <c r="AB11686" s="46"/>
    </row>
    <row r="11687" spans="28:28" x14ac:dyDescent="0.25">
      <c r="AB11687" s="46"/>
    </row>
    <row r="11688" spans="28:28" x14ac:dyDescent="0.25">
      <c r="AB11688" s="46"/>
    </row>
    <row r="11689" spans="28:28" x14ac:dyDescent="0.25">
      <c r="AB11689" s="46"/>
    </row>
    <row r="11690" spans="28:28" x14ac:dyDescent="0.25">
      <c r="AB11690" s="46"/>
    </row>
    <row r="11691" spans="28:28" x14ac:dyDescent="0.25">
      <c r="AB11691" s="46"/>
    </row>
    <row r="11692" spans="28:28" x14ac:dyDescent="0.25">
      <c r="AB11692" s="46"/>
    </row>
    <row r="11693" spans="28:28" x14ac:dyDescent="0.25">
      <c r="AB11693" s="46"/>
    </row>
    <row r="11694" spans="28:28" x14ac:dyDescent="0.25">
      <c r="AB11694" s="46"/>
    </row>
    <row r="11695" spans="28:28" x14ac:dyDescent="0.25">
      <c r="AB11695" s="46"/>
    </row>
    <row r="11696" spans="28:28" x14ac:dyDescent="0.25">
      <c r="AB11696" s="46"/>
    </row>
    <row r="11697" spans="28:28" x14ac:dyDescent="0.25">
      <c r="AB11697" s="46"/>
    </row>
    <row r="11698" spans="28:28" x14ac:dyDescent="0.25">
      <c r="AB11698" s="46"/>
    </row>
    <row r="11699" spans="28:28" x14ac:dyDescent="0.25">
      <c r="AB11699" s="46"/>
    </row>
    <row r="11700" spans="28:28" x14ac:dyDescent="0.25">
      <c r="AB11700" s="46"/>
    </row>
    <row r="11701" spans="28:28" x14ac:dyDescent="0.25">
      <c r="AB11701" s="46"/>
    </row>
    <row r="11702" spans="28:28" x14ac:dyDescent="0.25">
      <c r="AB11702" s="46"/>
    </row>
    <row r="11703" spans="28:28" x14ac:dyDescent="0.25">
      <c r="AB11703" s="46"/>
    </row>
    <row r="11704" spans="28:28" x14ac:dyDescent="0.25">
      <c r="AB11704" s="46"/>
    </row>
    <row r="11705" spans="28:28" x14ac:dyDescent="0.25">
      <c r="AB11705" s="46"/>
    </row>
    <row r="11706" spans="28:28" x14ac:dyDescent="0.25">
      <c r="AB11706" s="46"/>
    </row>
    <row r="11707" spans="28:28" x14ac:dyDescent="0.25">
      <c r="AB11707" s="46"/>
    </row>
    <row r="11708" spans="28:28" x14ac:dyDescent="0.25">
      <c r="AB11708" s="46"/>
    </row>
    <row r="11709" spans="28:28" x14ac:dyDescent="0.25">
      <c r="AB11709" s="46"/>
    </row>
    <row r="11710" spans="28:28" x14ac:dyDescent="0.25">
      <c r="AB11710" s="46"/>
    </row>
    <row r="11711" spans="28:28" x14ac:dyDescent="0.25">
      <c r="AB11711" s="46"/>
    </row>
    <row r="11712" spans="28:28" x14ac:dyDescent="0.25">
      <c r="AB11712" s="46"/>
    </row>
    <row r="11713" spans="28:28" x14ac:dyDescent="0.25">
      <c r="AB11713" s="46"/>
    </row>
    <row r="11714" spans="28:28" x14ac:dyDescent="0.25">
      <c r="AB11714" s="46"/>
    </row>
    <row r="11715" spans="28:28" x14ac:dyDescent="0.25">
      <c r="AB11715" s="46"/>
    </row>
    <row r="11716" spans="28:28" x14ac:dyDescent="0.25">
      <c r="AB11716" s="46"/>
    </row>
    <row r="11717" spans="28:28" x14ac:dyDescent="0.25">
      <c r="AB11717" s="46"/>
    </row>
    <row r="11718" spans="28:28" x14ac:dyDescent="0.25">
      <c r="AB11718" s="46"/>
    </row>
    <row r="11719" spans="28:28" x14ac:dyDescent="0.25">
      <c r="AB11719" s="46"/>
    </row>
    <row r="11720" spans="28:28" x14ac:dyDescent="0.25">
      <c r="AB11720" s="46"/>
    </row>
    <row r="11721" spans="28:28" x14ac:dyDescent="0.25">
      <c r="AB11721" s="46"/>
    </row>
    <row r="11722" spans="28:28" x14ac:dyDescent="0.25">
      <c r="AB11722" s="46"/>
    </row>
    <row r="11723" spans="28:28" x14ac:dyDescent="0.25">
      <c r="AB11723" s="46"/>
    </row>
    <row r="11724" spans="28:28" x14ac:dyDescent="0.25">
      <c r="AB11724" s="46"/>
    </row>
    <row r="11725" spans="28:28" x14ac:dyDescent="0.25">
      <c r="AB11725" s="46"/>
    </row>
    <row r="11726" spans="28:28" x14ac:dyDescent="0.25">
      <c r="AB11726" s="46"/>
    </row>
    <row r="11727" spans="28:28" x14ac:dyDescent="0.25">
      <c r="AB11727" s="46"/>
    </row>
    <row r="11728" spans="28:28" x14ac:dyDescent="0.25">
      <c r="AB11728" s="46"/>
    </row>
    <row r="11729" spans="28:28" x14ac:dyDescent="0.25">
      <c r="AB11729" s="46"/>
    </row>
    <row r="11730" spans="28:28" x14ac:dyDescent="0.25">
      <c r="AB11730" s="46"/>
    </row>
    <row r="11731" spans="28:28" x14ac:dyDescent="0.25">
      <c r="AB11731" s="46"/>
    </row>
    <row r="11732" spans="28:28" x14ac:dyDescent="0.25">
      <c r="AB11732" s="46"/>
    </row>
    <row r="11733" spans="28:28" x14ac:dyDescent="0.25">
      <c r="AB11733" s="46"/>
    </row>
    <row r="11734" spans="28:28" x14ac:dyDescent="0.25">
      <c r="AB11734" s="46"/>
    </row>
    <row r="11735" spans="28:28" x14ac:dyDescent="0.25">
      <c r="AB11735" s="46"/>
    </row>
    <row r="11736" spans="28:28" x14ac:dyDescent="0.25">
      <c r="AB11736" s="46"/>
    </row>
    <row r="11737" spans="28:28" x14ac:dyDescent="0.25">
      <c r="AB11737" s="46"/>
    </row>
    <row r="11738" spans="28:28" x14ac:dyDescent="0.25">
      <c r="AB11738" s="46"/>
    </row>
    <row r="11739" spans="28:28" x14ac:dyDescent="0.25">
      <c r="AB11739" s="46"/>
    </row>
    <row r="11740" spans="28:28" x14ac:dyDescent="0.25">
      <c r="AB11740" s="46"/>
    </row>
    <row r="11741" spans="28:28" x14ac:dyDescent="0.25">
      <c r="AB11741" s="46"/>
    </row>
    <row r="11742" spans="28:28" x14ac:dyDescent="0.25">
      <c r="AB11742" s="46"/>
    </row>
    <row r="11743" spans="28:28" x14ac:dyDescent="0.25">
      <c r="AB11743" s="46"/>
    </row>
    <row r="11744" spans="28:28" x14ac:dyDescent="0.25">
      <c r="AB11744" s="46"/>
    </row>
    <row r="11745" spans="28:28" x14ac:dyDescent="0.25">
      <c r="AB11745" s="46"/>
    </row>
    <row r="11746" spans="28:28" x14ac:dyDescent="0.25">
      <c r="AB11746" s="46"/>
    </row>
    <row r="11747" spans="28:28" x14ac:dyDescent="0.25">
      <c r="AB11747" s="46"/>
    </row>
    <row r="11748" spans="28:28" x14ac:dyDescent="0.25">
      <c r="AB11748" s="46"/>
    </row>
    <row r="11749" spans="28:28" x14ac:dyDescent="0.25">
      <c r="AB11749" s="46"/>
    </row>
    <row r="11750" spans="28:28" x14ac:dyDescent="0.25">
      <c r="AB11750" s="46"/>
    </row>
    <row r="11751" spans="28:28" x14ac:dyDescent="0.25">
      <c r="AB11751" s="46"/>
    </row>
    <row r="11752" spans="28:28" x14ac:dyDescent="0.25">
      <c r="AB11752" s="46"/>
    </row>
    <row r="11753" spans="28:28" x14ac:dyDescent="0.25">
      <c r="AB11753" s="46"/>
    </row>
    <row r="11754" spans="28:28" x14ac:dyDescent="0.25">
      <c r="AB11754" s="46"/>
    </row>
    <row r="11755" spans="28:28" x14ac:dyDescent="0.25">
      <c r="AB11755" s="46"/>
    </row>
    <row r="11756" spans="28:28" x14ac:dyDescent="0.25">
      <c r="AB11756" s="46"/>
    </row>
    <row r="11757" spans="28:28" x14ac:dyDescent="0.25">
      <c r="AB11757" s="46"/>
    </row>
    <row r="11758" spans="28:28" x14ac:dyDescent="0.25">
      <c r="AB11758" s="46"/>
    </row>
    <row r="11759" spans="28:28" x14ac:dyDescent="0.25">
      <c r="AB11759" s="46"/>
    </row>
    <row r="11760" spans="28:28" x14ac:dyDescent="0.25">
      <c r="AB11760" s="46"/>
    </row>
    <row r="11761" spans="28:28" x14ac:dyDescent="0.25">
      <c r="AB11761" s="46"/>
    </row>
    <row r="11762" spans="28:28" x14ac:dyDescent="0.25">
      <c r="AB11762" s="46"/>
    </row>
    <row r="11763" spans="28:28" x14ac:dyDescent="0.25">
      <c r="AB11763" s="46"/>
    </row>
    <row r="11764" spans="28:28" x14ac:dyDescent="0.25">
      <c r="AB11764" s="46"/>
    </row>
    <row r="11765" spans="28:28" x14ac:dyDescent="0.25">
      <c r="AB11765" s="46"/>
    </row>
    <row r="11766" spans="28:28" x14ac:dyDescent="0.25">
      <c r="AB11766" s="46"/>
    </row>
    <row r="11767" spans="28:28" x14ac:dyDescent="0.25">
      <c r="AB11767" s="46"/>
    </row>
    <row r="11768" spans="28:28" x14ac:dyDescent="0.25">
      <c r="AB11768" s="46"/>
    </row>
    <row r="11769" spans="28:28" x14ac:dyDescent="0.25">
      <c r="AB11769" s="46"/>
    </row>
    <row r="11770" spans="28:28" x14ac:dyDescent="0.25">
      <c r="AB11770" s="46"/>
    </row>
    <row r="11771" spans="28:28" x14ac:dyDescent="0.25">
      <c r="AB11771" s="46"/>
    </row>
    <row r="11772" spans="28:28" x14ac:dyDescent="0.25">
      <c r="AB11772" s="46"/>
    </row>
    <row r="11773" spans="28:28" x14ac:dyDescent="0.25">
      <c r="AB11773" s="46"/>
    </row>
    <row r="11774" spans="28:28" x14ac:dyDescent="0.25">
      <c r="AB11774" s="46"/>
    </row>
    <row r="11775" spans="28:28" x14ac:dyDescent="0.25">
      <c r="AB11775" s="46"/>
    </row>
    <row r="11776" spans="28:28" x14ac:dyDescent="0.25">
      <c r="AB11776" s="46"/>
    </row>
    <row r="11777" spans="28:28" x14ac:dyDescent="0.25">
      <c r="AB11777" s="46"/>
    </row>
    <row r="11778" spans="28:28" x14ac:dyDescent="0.25">
      <c r="AB11778" s="46"/>
    </row>
    <row r="11779" spans="28:28" x14ac:dyDescent="0.25">
      <c r="AB11779" s="46"/>
    </row>
    <row r="11780" spans="28:28" x14ac:dyDescent="0.25">
      <c r="AB11780" s="46"/>
    </row>
    <row r="11781" spans="28:28" x14ac:dyDescent="0.25">
      <c r="AB11781" s="46"/>
    </row>
    <row r="11782" spans="28:28" x14ac:dyDescent="0.25">
      <c r="AB11782" s="46"/>
    </row>
    <row r="11783" spans="28:28" x14ac:dyDescent="0.25">
      <c r="AB11783" s="46"/>
    </row>
    <row r="11784" spans="28:28" x14ac:dyDescent="0.25">
      <c r="AB11784" s="46"/>
    </row>
    <row r="11785" spans="28:28" x14ac:dyDescent="0.25">
      <c r="AB11785" s="46"/>
    </row>
    <row r="11786" spans="28:28" x14ac:dyDescent="0.25">
      <c r="AB11786" s="46"/>
    </row>
    <row r="11787" spans="28:28" x14ac:dyDescent="0.25">
      <c r="AB11787" s="46"/>
    </row>
    <row r="11788" spans="28:28" x14ac:dyDescent="0.25">
      <c r="AB11788" s="46"/>
    </row>
    <row r="11789" spans="28:28" x14ac:dyDescent="0.25">
      <c r="AB11789" s="46"/>
    </row>
    <row r="11790" spans="28:28" x14ac:dyDescent="0.25">
      <c r="AB11790" s="46"/>
    </row>
    <row r="11791" spans="28:28" x14ac:dyDescent="0.25">
      <c r="AB11791" s="46"/>
    </row>
    <row r="11792" spans="28:28" x14ac:dyDescent="0.25">
      <c r="AB11792" s="46"/>
    </row>
    <row r="11793" spans="28:28" x14ac:dyDescent="0.25">
      <c r="AB11793" s="46"/>
    </row>
    <row r="11794" spans="28:28" x14ac:dyDescent="0.25">
      <c r="AB11794" s="46"/>
    </row>
    <row r="11795" spans="28:28" x14ac:dyDescent="0.25">
      <c r="AB11795" s="46"/>
    </row>
    <row r="11796" spans="28:28" x14ac:dyDescent="0.25">
      <c r="AB11796" s="46"/>
    </row>
    <row r="11797" spans="28:28" x14ac:dyDescent="0.25">
      <c r="AB11797" s="46"/>
    </row>
    <row r="11798" spans="28:28" x14ac:dyDescent="0.25">
      <c r="AB11798" s="46"/>
    </row>
    <row r="11799" spans="28:28" x14ac:dyDescent="0.25">
      <c r="AB11799" s="46"/>
    </row>
    <row r="11800" spans="28:28" x14ac:dyDescent="0.25">
      <c r="AB11800" s="46"/>
    </row>
    <row r="11801" spans="28:28" x14ac:dyDescent="0.25">
      <c r="AB11801" s="46"/>
    </row>
    <row r="11802" spans="28:28" x14ac:dyDescent="0.25">
      <c r="AB11802" s="46"/>
    </row>
    <row r="11803" spans="28:28" x14ac:dyDescent="0.25">
      <c r="AB11803" s="46"/>
    </row>
    <row r="11804" spans="28:28" x14ac:dyDescent="0.25">
      <c r="AB11804" s="46"/>
    </row>
    <row r="11805" spans="28:28" x14ac:dyDescent="0.25">
      <c r="AB11805" s="46"/>
    </row>
    <row r="11806" spans="28:28" x14ac:dyDescent="0.25">
      <c r="AB11806" s="46"/>
    </row>
    <row r="11807" spans="28:28" x14ac:dyDescent="0.25">
      <c r="AB11807" s="46"/>
    </row>
    <row r="11808" spans="28:28" x14ac:dyDescent="0.25">
      <c r="AB11808" s="46"/>
    </row>
    <row r="11809" spans="28:28" x14ac:dyDescent="0.25">
      <c r="AB11809" s="46"/>
    </row>
    <row r="11810" spans="28:28" x14ac:dyDescent="0.25">
      <c r="AB11810" s="46"/>
    </row>
    <row r="11811" spans="28:28" x14ac:dyDescent="0.25">
      <c r="AB11811" s="46"/>
    </row>
    <row r="11812" spans="28:28" x14ac:dyDescent="0.25">
      <c r="AB11812" s="46"/>
    </row>
    <row r="11813" spans="28:28" x14ac:dyDescent="0.25">
      <c r="AB11813" s="46"/>
    </row>
    <row r="11814" spans="28:28" x14ac:dyDescent="0.25">
      <c r="AB11814" s="46"/>
    </row>
    <row r="11815" spans="28:28" x14ac:dyDescent="0.25">
      <c r="AB11815" s="46"/>
    </row>
    <row r="11816" spans="28:28" x14ac:dyDescent="0.25">
      <c r="AB11816" s="46"/>
    </row>
    <row r="11817" spans="28:28" x14ac:dyDescent="0.25">
      <c r="AB11817" s="46"/>
    </row>
    <row r="11818" spans="28:28" x14ac:dyDescent="0.25">
      <c r="AB11818" s="46"/>
    </row>
    <row r="11819" spans="28:28" x14ac:dyDescent="0.25">
      <c r="AB11819" s="46"/>
    </row>
    <row r="11820" spans="28:28" x14ac:dyDescent="0.25">
      <c r="AB11820" s="46"/>
    </row>
    <row r="11821" spans="28:28" x14ac:dyDescent="0.25">
      <c r="AB11821" s="46"/>
    </row>
    <row r="11822" spans="28:28" x14ac:dyDescent="0.25">
      <c r="AB11822" s="46"/>
    </row>
    <row r="11823" spans="28:28" x14ac:dyDescent="0.25">
      <c r="AB11823" s="46"/>
    </row>
    <row r="11824" spans="28:28" x14ac:dyDescent="0.25">
      <c r="AB11824" s="46"/>
    </row>
    <row r="11825" spans="28:28" x14ac:dyDescent="0.25">
      <c r="AB11825" s="46"/>
    </row>
    <row r="11826" spans="28:28" x14ac:dyDescent="0.25">
      <c r="AB11826" s="46"/>
    </row>
    <row r="11827" spans="28:28" x14ac:dyDescent="0.25">
      <c r="AB11827" s="46"/>
    </row>
    <row r="11828" spans="28:28" x14ac:dyDescent="0.25">
      <c r="AB11828" s="46"/>
    </row>
    <row r="11829" spans="28:28" x14ac:dyDescent="0.25">
      <c r="AB11829" s="46"/>
    </row>
    <row r="11830" spans="28:28" x14ac:dyDescent="0.25">
      <c r="AB11830" s="46"/>
    </row>
    <row r="11831" spans="28:28" x14ac:dyDescent="0.25">
      <c r="AB11831" s="46"/>
    </row>
    <row r="11832" spans="28:28" x14ac:dyDescent="0.25">
      <c r="AB11832" s="46"/>
    </row>
    <row r="11833" spans="28:28" x14ac:dyDescent="0.25">
      <c r="AB11833" s="46"/>
    </row>
    <row r="11834" spans="28:28" x14ac:dyDescent="0.25">
      <c r="AB11834" s="46"/>
    </row>
    <row r="11835" spans="28:28" x14ac:dyDescent="0.25">
      <c r="AB11835" s="46"/>
    </row>
    <row r="11836" spans="28:28" x14ac:dyDescent="0.25">
      <c r="AB11836" s="46"/>
    </row>
    <row r="11837" spans="28:28" x14ac:dyDescent="0.25">
      <c r="AB11837" s="46"/>
    </row>
    <row r="11838" spans="28:28" x14ac:dyDescent="0.25">
      <c r="AB11838" s="46"/>
    </row>
    <row r="11839" spans="28:28" x14ac:dyDescent="0.25">
      <c r="AB11839" s="46"/>
    </row>
    <row r="11840" spans="28:28" x14ac:dyDescent="0.25">
      <c r="AB11840" s="46"/>
    </row>
    <row r="11841" spans="28:28" x14ac:dyDescent="0.25">
      <c r="AB11841" s="46"/>
    </row>
    <row r="11842" spans="28:28" x14ac:dyDescent="0.25">
      <c r="AB11842" s="46"/>
    </row>
    <row r="11843" spans="28:28" x14ac:dyDescent="0.25">
      <c r="AB11843" s="46"/>
    </row>
    <row r="11844" spans="28:28" x14ac:dyDescent="0.25">
      <c r="AB11844" s="46"/>
    </row>
    <row r="11845" spans="28:28" x14ac:dyDescent="0.25">
      <c r="AB11845" s="46"/>
    </row>
    <row r="11846" spans="28:28" x14ac:dyDescent="0.25">
      <c r="AB11846" s="46"/>
    </row>
    <row r="11847" spans="28:28" x14ac:dyDescent="0.25">
      <c r="AB11847" s="46"/>
    </row>
    <row r="11848" spans="28:28" x14ac:dyDescent="0.25">
      <c r="AB11848" s="46"/>
    </row>
    <row r="11849" spans="28:28" x14ac:dyDescent="0.25">
      <c r="AB11849" s="46"/>
    </row>
    <row r="11850" spans="28:28" x14ac:dyDescent="0.25">
      <c r="AB11850" s="46"/>
    </row>
    <row r="11851" spans="28:28" x14ac:dyDescent="0.25">
      <c r="AB11851" s="46"/>
    </row>
    <row r="11852" spans="28:28" x14ac:dyDescent="0.25">
      <c r="AB11852" s="46"/>
    </row>
    <row r="11853" spans="28:28" x14ac:dyDescent="0.25">
      <c r="AB11853" s="46"/>
    </row>
    <row r="11854" spans="28:28" x14ac:dyDescent="0.25">
      <c r="AB11854" s="46"/>
    </row>
    <row r="11855" spans="28:28" x14ac:dyDescent="0.25">
      <c r="AB11855" s="46"/>
    </row>
    <row r="11856" spans="28:28" x14ac:dyDescent="0.25">
      <c r="AB11856" s="46"/>
    </row>
    <row r="11857" spans="28:28" x14ac:dyDescent="0.25">
      <c r="AB11857" s="46"/>
    </row>
    <row r="11858" spans="28:28" x14ac:dyDescent="0.25">
      <c r="AB11858" s="46"/>
    </row>
    <row r="11859" spans="28:28" x14ac:dyDescent="0.25">
      <c r="AB11859" s="46"/>
    </row>
    <row r="11860" spans="28:28" x14ac:dyDescent="0.25">
      <c r="AB11860" s="46"/>
    </row>
    <row r="11861" spans="28:28" x14ac:dyDescent="0.25">
      <c r="AB11861" s="46"/>
    </row>
    <row r="11862" spans="28:28" x14ac:dyDescent="0.25">
      <c r="AB11862" s="46"/>
    </row>
    <row r="11863" spans="28:28" x14ac:dyDescent="0.25">
      <c r="AB11863" s="46"/>
    </row>
    <row r="11864" spans="28:28" x14ac:dyDescent="0.25">
      <c r="AB11864" s="46"/>
    </row>
    <row r="11865" spans="28:28" x14ac:dyDescent="0.25">
      <c r="AB11865" s="46"/>
    </row>
    <row r="11866" spans="28:28" x14ac:dyDescent="0.25">
      <c r="AB11866" s="46"/>
    </row>
    <row r="11867" spans="28:28" x14ac:dyDescent="0.25">
      <c r="AB11867" s="46"/>
    </row>
    <row r="11868" spans="28:28" x14ac:dyDescent="0.25">
      <c r="AB11868" s="46"/>
    </row>
    <row r="11869" spans="28:28" x14ac:dyDescent="0.25">
      <c r="AB11869" s="46"/>
    </row>
    <row r="11870" spans="28:28" x14ac:dyDescent="0.25">
      <c r="AB11870" s="46"/>
    </row>
    <row r="11871" spans="28:28" x14ac:dyDescent="0.25">
      <c r="AB11871" s="46"/>
    </row>
    <row r="11872" spans="28:28" x14ac:dyDescent="0.25">
      <c r="AB11872" s="46"/>
    </row>
    <row r="11873" spans="28:28" x14ac:dyDescent="0.25">
      <c r="AB11873" s="46"/>
    </row>
    <row r="11874" spans="28:28" x14ac:dyDescent="0.25">
      <c r="AB11874" s="46"/>
    </row>
    <row r="11875" spans="28:28" x14ac:dyDescent="0.25">
      <c r="AB11875" s="46"/>
    </row>
    <row r="11876" spans="28:28" x14ac:dyDescent="0.25">
      <c r="AB11876" s="46"/>
    </row>
    <row r="11877" spans="28:28" x14ac:dyDescent="0.25">
      <c r="AB11877" s="46"/>
    </row>
    <row r="11878" spans="28:28" x14ac:dyDescent="0.25">
      <c r="AB11878" s="46"/>
    </row>
    <row r="11879" spans="28:28" x14ac:dyDescent="0.25">
      <c r="AB11879" s="46"/>
    </row>
    <row r="11880" spans="28:28" x14ac:dyDescent="0.25">
      <c r="AB11880" s="46"/>
    </row>
    <row r="11881" spans="28:28" x14ac:dyDescent="0.25">
      <c r="AB11881" s="46"/>
    </row>
    <row r="11882" spans="28:28" x14ac:dyDescent="0.25">
      <c r="AB11882" s="46"/>
    </row>
    <row r="11883" spans="28:28" x14ac:dyDescent="0.25">
      <c r="AB11883" s="46"/>
    </row>
    <row r="11884" spans="28:28" x14ac:dyDescent="0.25">
      <c r="AB11884" s="46"/>
    </row>
    <row r="11885" spans="28:28" x14ac:dyDescent="0.25">
      <c r="AB11885" s="46"/>
    </row>
    <row r="11886" spans="28:28" x14ac:dyDescent="0.25">
      <c r="AB11886" s="46"/>
    </row>
    <row r="11887" spans="28:28" x14ac:dyDescent="0.25">
      <c r="AB11887" s="46"/>
    </row>
    <row r="11888" spans="28:28" x14ac:dyDescent="0.25">
      <c r="AB11888" s="46"/>
    </row>
    <row r="11889" spans="28:28" x14ac:dyDescent="0.25">
      <c r="AB11889" s="46"/>
    </row>
    <row r="11890" spans="28:28" x14ac:dyDescent="0.25">
      <c r="AB11890" s="46"/>
    </row>
    <row r="11891" spans="28:28" x14ac:dyDescent="0.25">
      <c r="AB11891" s="46"/>
    </row>
    <row r="11892" spans="28:28" x14ac:dyDescent="0.25">
      <c r="AB11892" s="46"/>
    </row>
    <row r="11893" spans="28:28" x14ac:dyDescent="0.25">
      <c r="AB11893" s="46"/>
    </row>
    <row r="11894" spans="28:28" x14ac:dyDescent="0.25">
      <c r="AB11894" s="46"/>
    </row>
    <row r="11895" spans="28:28" x14ac:dyDescent="0.25">
      <c r="AB11895" s="46"/>
    </row>
    <row r="11896" spans="28:28" x14ac:dyDescent="0.25">
      <c r="AB11896" s="46"/>
    </row>
    <row r="11897" spans="28:28" x14ac:dyDescent="0.25">
      <c r="AB11897" s="46"/>
    </row>
    <row r="11898" spans="28:28" x14ac:dyDescent="0.25">
      <c r="AB11898" s="46"/>
    </row>
    <row r="11899" spans="28:28" x14ac:dyDescent="0.25">
      <c r="AB11899" s="46"/>
    </row>
    <row r="11900" spans="28:28" x14ac:dyDescent="0.25">
      <c r="AB11900" s="46"/>
    </row>
    <row r="11901" spans="28:28" x14ac:dyDescent="0.25">
      <c r="AB11901" s="46"/>
    </row>
    <row r="11902" spans="28:28" x14ac:dyDescent="0.25">
      <c r="AB11902" s="46"/>
    </row>
    <row r="11903" spans="28:28" x14ac:dyDescent="0.25">
      <c r="AB11903" s="46"/>
    </row>
    <row r="11904" spans="28:28" x14ac:dyDescent="0.25">
      <c r="AB11904" s="46"/>
    </row>
    <row r="11905" spans="28:28" x14ac:dyDescent="0.25">
      <c r="AB11905" s="46"/>
    </row>
    <row r="11906" spans="28:28" x14ac:dyDescent="0.25">
      <c r="AB11906" s="46"/>
    </row>
    <row r="11907" spans="28:28" x14ac:dyDescent="0.25">
      <c r="AB11907" s="46"/>
    </row>
    <row r="11908" spans="28:28" x14ac:dyDescent="0.25">
      <c r="AB11908" s="46"/>
    </row>
    <row r="11909" spans="28:28" x14ac:dyDescent="0.25">
      <c r="AB11909" s="46"/>
    </row>
    <row r="11910" spans="28:28" x14ac:dyDescent="0.25">
      <c r="AB11910" s="46"/>
    </row>
    <row r="11911" spans="28:28" x14ac:dyDescent="0.25">
      <c r="AB11911" s="46"/>
    </row>
    <row r="11912" spans="28:28" x14ac:dyDescent="0.25">
      <c r="AB11912" s="46"/>
    </row>
    <row r="11913" spans="28:28" x14ac:dyDescent="0.25">
      <c r="AB11913" s="46"/>
    </row>
    <row r="11914" spans="28:28" x14ac:dyDescent="0.25">
      <c r="AB11914" s="46"/>
    </row>
    <row r="11915" spans="28:28" x14ac:dyDescent="0.25">
      <c r="AB11915" s="46"/>
    </row>
    <row r="11916" spans="28:28" x14ac:dyDescent="0.25">
      <c r="AB11916" s="46"/>
    </row>
    <row r="11917" spans="28:28" x14ac:dyDescent="0.25">
      <c r="AB11917" s="46"/>
    </row>
    <row r="11918" spans="28:28" x14ac:dyDescent="0.25">
      <c r="AB11918" s="46"/>
    </row>
    <row r="11919" spans="28:28" x14ac:dyDescent="0.25">
      <c r="AB11919" s="46"/>
    </row>
    <row r="11920" spans="28:28" x14ac:dyDescent="0.25">
      <c r="AB11920" s="46"/>
    </row>
    <row r="11921" spans="28:28" x14ac:dyDescent="0.25">
      <c r="AB11921" s="46"/>
    </row>
    <row r="11922" spans="28:28" x14ac:dyDescent="0.25">
      <c r="AB11922" s="46"/>
    </row>
    <row r="11923" spans="28:28" x14ac:dyDescent="0.25">
      <c r="AB11923" s="46"/>
    </row>
    <row r="11924" spans="28:28" x14ac:dyDescent="0.25">
      <c r="AB11924" s="46"/>
    </row>
    <row r="11925" spans="28:28" x14ac:dyDescent="0.25">
      <c r="AB11925" s="46"/>
    </row>
    <row r="11926" spans="28:28" x14ac:dyDescent="0.25">
      <c r="AB11926" s="46"/>
    </row>
    <row r="11927" spans="28:28" x14ac:dyDescent="0.25">
      <c r="AB11927" s="46"/>
    </row>
    <row r="11928" spans="28:28" x14ac:dyDescent="0.25">
      <c r="AB11928" s="46"/>
    </row>
    <row r="11929" spans="28:28" x14ac:dyDescent="0.25">
      <c r="AB11929" s="46"/>
    </row>
    <row r="11930" spans="28:28" x14ac:dyDescent="0.25">
      <c r="AB11930" s="46"/>
    </row>
    <row r="11931" spans="28:28" x14ac:dyDescent="0.25">
      <c r="AB11931" s="46"/>
    </row>
    <row r="11932" spans="28:28" x14ac:dyDescent="0.25">
      <c r="AB11932" s="46"/>
    </row>
    <row r="11933" spans="28:28" x14ac:dyDescent="0.25">
      <c r="AB11933" s="46"/>
    </row>
    <row r="11934" spans="28:28" x14ac:dyDescent="0.25">
      <c r="AB11934" s="46"/>
    </row>
    <row r="11935" spans="28:28" x14ac:dyDescent="0.25">
      <c r="AB11935" s="46"/>
    </row>
    <row r="11936" spans="28:28" x14ac:dyDescent="0.25">
      <c r="AB11936" s="46"/>
    </row>
    <row r="11937" spans="28:28" x14ac:dyDescent="0.25">
      <c r="AB11937" s="46"/>
    </row>
    <row r="11938" spans="28:28" x14ac:dyDescent="0.25">
      <c r="AB11938" s="46"/>
    </row>
    <row r="11939" spans="28:28" x14ac:dyDescent="0.25">
      <c r="AB11939" s="46"/>
    </row>
    <row r="11940" spans="28:28" x14ac:dyDescent="0.25">
      <c r="AB11940" s="46"/>
    </row>
    <row r="11941" spans="28:28" x14ac:dyDescent="0.25">
      <c r="AB11941" s="46"/>
    </row>
    <row r="11942" spans="28:28" x14ac:dyDescent="0.25">
      <c r="AB11942" s="46"/>
    </row>
    <row r="11943" spans="28:28" x14ac:dyDescent="0.25">
      <c r="AB11943" s="46"/>
    </row>
    <row r="11944" spans="28:28" x14ac:dyDescent="0.25">
      <c r="AB11944" s="46"/>
    </row>
    <row r="11945" spans="28:28" x14ac:dyDescent="0.25">
      <c r="AB11945" s="46"/>
    </row>
    <row r="11946" spans="28:28" x14ac:dyDescent="0.25">
      <c r="AB11946" s="46"/>
    </row>
    <row r="11947" spans="28:28" x14ac:dyDescent="0.25">
      <c r="AB11947" s="46"/>
    </row>
    <row r="11948" spans="28:28" x14ac:dyDescent="0.25">
      <c r="AB11948" s="46"/>
    </row>
    <row r="11949" spans="28:28" x14ac:dyDescent="0.25">
      <c r="AB11949" s="46"/>
    </row>
    <row r="11950" spans="28:28" x14ac:dyDescent="0.25">
      <c r="AB11950" s="46"/>
    </row>
    <row r="11951" spans="28:28" x14ac:dyDescent="0.25">
      <c r="AB11951" s="46"/>
    </row>
    <row r="11952" spans="28:28" x14ac:dyDescent="0.25">
      <c r="AB11952" s="46"/>
    </row>
    <row r="11953" spans="28:28" x14ac:dyDescent="0.25">
      <c r="AB11953" s="46"/>
    </row>
    <row r="11954" spans="28:28" x14ac:dyDescent="0.25">
      <c r="AB11954" s="46"/>
    </row>
    <row r="11955" spans="28:28" x14ac:dyDescent="0.25">
      <c r="AB11955" s="46"/>
    </row>
    <row r="11956" spans="28:28" x14ac:dyDescent="0.25">
      <c r="AB11956" s="46"/>
    </row>
    <row r="11957" spans="28:28" x14ac:dyDescent="0.25">
      <c r="AB11957" s="46"/>
    </row>
    <row r="11958" spans="28:28" x14ac:dyDescent="0.25">
      <c r="AB11958" s="46"/>
    </row>
    <row r="11959" spans="28:28" x14ac:dyDescent="0.25">
      <c r="AB11959" s="46"/>
    </row>
    <row r="11960" spans="28:28" x14ac:dyDescent="0.25">
      <c r="AB11960" s="46"/>
    </row>
    <row r="11961" spans="28:28" x14ac:dyDescent="0.25">
      <c r="AB11961" s="46"/>
    </row>
    <row r="11962" spans="28:28" x14ac:dyDescent="0.25">
      <c r="AB11962" s="46"/>
    </row>
    <row r="11963" spans="28:28" x14ac:dyDescent="0.25">
      <c r="AB11963" s="46"/>
    </row>
    <row r="11964" spans="28:28" x14ac:dyDescent="0.25">
      <c r="AB11964" s="46"/>
    </row>
    <row r="11965" spans="28:28" x14ac:dyDescent="0.25">
      <c r="AB11965" s="46"/>
    </row>
    <row r="11966" spans="28:28" x14ac:dyDescent="0.25">
      <c r="AB11966" s="46"/>
    </row>
    <row r="11967" spans="28:28" x14ac:dyDescent="0.25">
      <c r="AB11967" s="46"/>
    </row>
    <row r="11968" spans="28:28" x14ac:dyDescent="0.25">
      <c r="AB11968" s="46"/>
    </row>
    <row r="11969" spans="28:28" x14ac:dyDescent="0.25">
      <c r="AB11969" s="46"/>
    </row>
    <row r="11970" spans="28:28" x14ac:dyDescent="0.25">
      <c r="AB11970" s="46"/>
    </row>
    <row r="11971" spans="28:28" x14ac:dyDescent="0.25">
      <c r="AB11971" s="46"/>
    </row>
    <row r="11972" spans="28:28" x14ac:dyDescent="0.25">
      <c r="AB11972" s="46"/>
    </row>
    <row r="11973" spans="28:28" x14ac:dyDescent="0.25">
      <c r="AB11973" s="46"/>
    </row>
    <row r="11974" spans="28:28" x14ac:dyDescent="0.25">
      <c r="AB11974" s="46"/>
    </row>
    <row r="11975" spans="28:28" x14ac:dyDescent="0.25">
      <c r="AB11975" s="46"/>
    </row>
    <row r="11976" spans="28:28" x14ac:dyDescent="0.25">
      <c r="AB11976" s="46"/>
    </row>
    <row r="11977" spans="28:28" x14ac:dyDescent="0.25">
      <c r="AB11977" s="46"/>
    </row>
    <row r="11978" spans="28:28" x14ac:dyDescent="0.25">
      <c r="AB11978" s="46"/>
    </row>
    <row r="11979" spans="28:28" x14ac:dyDescent="0.25">
      <c r="AB11979" s="46"/>
    </row>
    <row r="11980" spans="28:28" x14ac:dyDescent="0.25">
      <c r="AB11980" s="46"/>
    </row>
    <row r="11981" spans="28:28" x14ac:dyDescent="0.25">
      <c r="AB11981" s="46"/>
    </row>
    <row r="11982" spans="28:28" x14ac:dyDescent="0.25">
      <c r="AB11982" s="46"/>
    </row>
    <row r="11983" spans="28:28" x14ac:dyDescent="0.25">
      <c r="AB11983" s="46"/>
    </row>
    <row r="11984" spans="28:28" x14ac:dyDescent="0.25">
      <c r="AB11984" s="46"/>
    </row>
    <row r="11985" spans="28:28" x14ac:dyDescent="0.25">
      <c r="AB11985" s="46"/>
    </row>
    <row r="11986" spans="28:28" x14ac:dyDescent="0.25">
      <c r="AB11986" s="46"/>
    </row>
    <row r="11987" spans="28:28" x14ac:dyDescent="0.25">
      <c r="AB11987" s="46"/>
    </row>
    <row r="11988" spans="28:28" x14ac:dyDescent="0.25">
      <c r="AB11988" s="46"/>
    </row>
    <row r="11989" spans="28:28" x14ac:dyDescent="0.25">
      <c r="AB11989" s="46"/>
    </row>
    <row r="11990" spans="28:28" x14ac:dyDescent="0.25">
      <c r="AB11990" s="46"/>
    </row>
    <row r="11991" spans="28:28" x14ac:dyDescent="0.25">
      <c r="AB11991" s="46"/>
    </row>
    <row r="11992" spans="28:28" x14ac:dyDescent="0.25">
      <c r="AB11992" s="46"/>
    </row>
    <row r="11993" spans="28:28" x14ac:dyDescent="0.25">
      <c r="AB11993" s="46"/>
    </row>
    <row r="11994" spans="28:28" x14ac:dyDescent="0.25">
      <c r="AB11994" s="46"/>
    </row>
    <row r="11995" spans="28:28" x14ac:dyDescent="0.25">
      <c r="AB11995" s="46"/>
    </row>
    <row r="11996" spans="28:28" x14ac:dyDescent="0.25">
      <c r="AB11996" s="46"/>
    </row>
    <row r="11997" spans="28:28" x14ac:dyDescent="0.25">
      <c r="AB11997" s="46"/>
    </row>
    <row r="11998" spans="28:28" x14ac:dyDescent="0.25">
      <c r="AB11998" s="46"/>
    </row>
    <row r="11999" spans="28:28" x14ac:dyDescent="0.25">
      <c r="AB11999" s="46"/>
    </row>
    <row r="12000" spans="28:28" x14ac:dyDescent="0.25">
      <c r="AB12000" s="46"/>
    </row>
    <row r="12001" spans="28:28" x14ac:dyDescent="0.25">
      <c r="AB12001" s="46"/>
    </row>
    <row r="12002" spans="28:28" x14ac:dyDescent="0.25">
      <c r="AB12002" s="46"/>
    </row>
    <row r="12003" spans="28:28" x14ac:dyDescent="0.25">
      <c r="AB12003" s="46"/>
    </row>
    <row r="12004" spans="28:28" x14ac:dyDescent="0.25">
      <c r="AB12004" s="46"/>
    </row>
    <row r="12005" spans="28:28" x14ac:dyDescent="0.25">
      <c r="AB12005" s="46"/>
    </row>
    <row r="12006" spans="28:28" x14ac:dyDescent="0.25">
      <c r="AB12006" s="46"/>
    </row>
    <row r="12007" spans="28:28" x14ac:dyDescent="0.25">
      <c r="AB12007" s="46"/>
    </row>
    <row r="12008" spans="28:28" x14ac:dyDescent="0.25">
      <c r="AB12008" s="46"/>
    </row>
    <row r="12009" spans="28:28" x14ac:dyDescent="0.25">
      <c r="AB12009" s="46"/>
    </row>
    <row r="12010" spans="28:28" x14ac:dyDescent="0.25">
      <c r="AB12010" s="46"/>
    </row>
    <row r="12011" spans="28:28" x14ac:dyDescent="0.25">
      <c r="AB12011" s="46"/>
    </row>
    <row r="12012" spans="28:28" x14ac:dyDescent="0.25">
      <c r="AB12012" s="46"/>
    </row>
    <row r="12013" spans="28:28" x14ac:dyDescent="0.25">
      <c r="AB12013" s="46"/>
    </row>
    <row r="12014" spans="28:28" x14ac:dyDescent="0.25">
      <c r="AB12014" s="46"/>
    </row>
    <row r="12015" spans="28:28" x14ac:dyDescent="0.25">
      <c r="AB12015" s="46"/>
    </row>
    <row r="12016" spans="28:28" x14ac:dyDescent="0.25">
      <c r="AB12016" s="46"/>
    </row>
    <row r="12017" spans="28:28" x14ac:dyDescent="0.25">
      <c r="AB12017" s="46"/>
    </row>
    <row r="12018" spans="28:28" x14ac:dyDescent="0.25">
      <c r="AB12018" s="46"/>
    </row>
    <row r="12019" spans="28:28" x14ac:dyDescent="0.25">
      <c r="AB12019" s="46"/>
    </row>
    <row r="12020" spans="28:28" x14ac:dyDescent="0.25">
      <c r="AB12020" s="46"/>
    </row>
    <row r="12021" spans="28:28" x14ac:dyDescent="0.25">
      <c r="AB12021" s="46"/>
    </row>
    <row r="12022" spans="28:28" x14ac:dyDescent="0.25">
      <c r="AB12022" s="46"/>
    </row>
    <row r="12023" spans="28:28" x14ac:dyDescent="0.25">
      <c r="AB12023" s="46"/>
    </row>
    <row r="12024" spans="28:28" x14ac:dyDescent="0.25">
      <c r="AB12024" s="46"/>
    </row>
    <row r="12025" spans="28:28" x14ac:dyDescent="0.25">
      <c r="AB12025" s="46"/>
    </row>
    <row r="12026" spans="28:28" x14ac:dyDescent="0.25">
      <c r="AB12026" s="46"/>
    </row>
    <row r="12027" spans="28:28" x14ac:dyDescent="0.25">
      <c r="AB12027" s="46"/>
    </row>
    <row r="12028" spans="28:28" x14ac:dyDescent="0.25">
      <c r="AB12028" s="46"/>
    </row>
    <row r="12029" spans="28:28" x14ac:dyDescent="0.25">
      <c r="AB12029" s="46"/>
    </row>
    <row r="12030" spans="28:28" x14ac:dyDescent="0.25">
      <c r="AB12030" s="46"/>
    </row>
    <row r="12031" spans="28:28" x14ac:dyDescent="0.25">
      <c r="AB12031" s="46"/>
    </row>
    <row r="12032" spans="28:28" x14ac:dyDescent="0.25">
      <c r="AB12032" s="46"/>
    </row>
    <row r="12033" spans="28:28" x14ac:dyDescent="0.25">
      <c r="AB12033" s="46"/>
    </row>
    <row r="12034" spans="28:28" x14ac:dyDescent="0.25">
      <c r="AB12034" s="46"/>
    </row>
    <row r="12035" spans="28:28" x14ac:dyDescent="0.25">
      <c r="AB12035" s="46"/>
    </row>
    <row r="12036" spans="28:28" x14ac:dyDescent="0.25">
      <c r="AB12036" s="46"/>
    </row>
    <row r="12037" spans="28:28" x14ac:dyDescent="0.25">
      <c r="AB12037" s="46"/>
    </row>
    <row r="12038" spans="28:28" x14ac:dyDescent="0.25">
      <c r="AB12038" s="46"/>
    </row>
    <row r="12039" spans="28:28" x14ac:dyDescent="0.25">
      <c r="AB12039" s="46"/>
    </row>
    <row r="12040" spans="28:28" x14ac:dyDescent="0.25">
      <c r="AB12040" s="46"/>
    </row>
    <row r="12041" spans="28:28" x14ac:dyDescent="0.25">
      <c r="AB12041" s="46"/>
    </row>
    <row r="12042" spans="28:28" x14ac:dyDescent="0.25">
      <c r="AB12042" s="46"/>
    </row>
    <row r="12043" spans="28:28" x14ac:dyDescent="0.25">
      <c r="AB12043" s="46"/>
    </row>
    <row r="12044" spans="28:28" x14ac:dyDescent="0.25">
      <c r="AB12044" s="46"/>
    </row>
    <row r="12045" spans="28:28" x14ac:dyDescent="0.25">
      <c r="AB12045" s="46"/>
    </row>
    <row r="12046" spans="28:28" x14ac:dyDescent="0.25">
      <c r="AB12046" s="46"/>
    </row>
    <row r="12047" spans="28:28" x14ac:dyDescent="0.25">
      <c r="AB12047" s="46"/>
    </row>
    <row r="12048" spans="28:28" x14ac:dyDescent="0.25">
      <c r="AB12048" s="46"/>
    </row>
    <row r="12049" spans="28:28" x14ac:dyDescent="0.25">
      <c r="AB12049" s="46"/>
    </row>
    <row r="12050" spans="28:28" x14ac:dyDescent="0.25">
      <c r="AB12050" s="46"/>
    </row>
    <row r="12051" spans="28:28" x14ac:dyDescent="0.25">
      <c r="AB12051" s="46"/>
    </row>
    <row r="12052" spans="28:28" x14ac:dyDescent="0.25">
      <c r="AB12052" s="46"/>
    </row>
    <row r="12053" spans="28:28" x14ac:dyDescent="0.25">
      <c r="AB12053" s="46"/>
    </row>
    <row r="12054" spans="28:28" x14ac:dyDescent="0.25">
      <c r="AB12054" s="46"/>
    </row>
    <row r="12055" spans="28:28" x14ac:dyDescent="0.25">
      <c r="AB12055" s="46"/>
    </row>
    <row r="12056" spans="28:28" x14ac:dyDescent="0.25">
      <c r="AB12056" s="46"/>
    </row>
    <row r="12057" spans="28:28" x14ac:dyDescent="0.25">
      <c r="AB12057" s="46"/>
    </row>
    <row r="12058" spans="28:28" x14ac:dyDescent="0.25">
      <c r="AB12058" s="46"/>
    </row>
    <row r="12059" spans="28:28" x14ac:dyDescent="0.25">
      <c r="AB12059" s="46"/>
    </row>
    <row r="12060" spans="28:28" x14ac:dyDescent="0.25">
      <c r="AB12060" s="46"/>
    </row>
    <row r="12061" spans="28:28" x14ac:dyDescent="0.25">
      <c r="AB12061" s="46"/>
    </row>
    <row r="12062" spans="28:28" x14ac:dyDescent="0.25">
      <c r="AB12062" s="46"/>
    </row>
    <row r="12063" spans="28:28" x14ac:dyDescent="0.25">
      <c r="AB12063" s="46"/>
    </row>
    <row r="12064" spans="28:28" x14ac:dyDescent="0.25">
      <c r="AB12064" s="46"/>
    </row>
    <row r="12065" spans="28:28" x14ac:dyDescent="0.25">
      <c r="AB12065" s="46"/>
    </row>
    <row r="12066" spans="28:28" x14ac:dyDescent="0.25">
      <c r="AB12066" s="46"/>
    </row>
    <row r="12067" spans="28:28" x14ac:dyDescent="0.25">
      <c r="AB12067" s="46"/>
    </row>
    <row r="12068" spans="28:28" x14ac:dyDescent="0.25">
      <c r="AB12068" s="46"/>
    </row>
    <row r="12069" spans="28:28" x14ac:dyDescent="0.25">
      <c r="AB12069" s="46"/>
    </row>
    <row r="12070" spans="28:28" x14ac:dyDescent="0.25">
      <c r="AB12070" s="46"/>
    </row>
    <row r="12071" spans="28:28" x14ac:dyDescent="0.25">
      <c r="AB12071" s="46"/>
    </row>
    <row r="12072" spans="28:28" x14ac:dyDescent="0.25">
      <c r="AB12072" s="46"/>
    </row>
    <row r="12073" spans="28:28" x14ac:dyDescent="0.25">
      <c r="AB12073" s="46"/>
    </row>
    <row r="12074" spans="28:28" x14ac:dyDescent="0.25">
      <c r="AB12074" s="46"/>
    </row>
    <row r="12075" spans="28:28" x14ac:dyDescent="0.25">
      <c r="AB12075" s="46"/>
    </row>
    <row r="12076" spans="28:28" x14ac:dyDescent="0.25">
      <c r="AB12076" s="46"/>
    </row>
    <row r="12077" spans="28:28" x14ac:dyDescent="0.25">
      <c r="AB12077" s="46"/>
    </row>
    <row r="12078" spans="28:28" x14ac:dyDescent="0.25">
      <c r="AB12078" s="46"/>
    </row>
    <row r="12079" spans="28:28" x14ac:dyDescent="0.25">
      <c r="AB12079" s="46"/>
    </row>
    <row r="12080" spans="28:28" x14ac:dyDescent="0.25">
      <c r="AB12080" s="46"/>
    </row>
    <row r="12081" spans="28:28" x14ac:dyDescent="0.25">
      <c r="AB12081" s="46"/>
    </row>
    <row r="12082" spans="28:28" x14ac:dyDescent="0.25">
      <c r="AB12082" s="46"/>
    </row>
    <row r="12083" spans="28:28" x14ac:dyDescent="0.25">
      <c r="AB12083" s="46"/>
    </row>
    <row r="12084" spans="28:28" x14ac:dyDescent="0.25">
      <c r="AB12084" s="46"/>
    </row>
    <row r="12085" spans="28:28" x14ac:dyDescent="0.25">
      <c r="AB12085" s="46"/>
    </row>
    <row r="12086" spans="28:28" x14ac:dyDescent="0.25">
      <c r="AB12086" s="46"/>
    </row>
    <row r="12087" spans="28:28" x14ac:dyDescent="0.25">
      <c r="AB12087" s="46"/>
    </row>
    <row r="12088" spans="28:28" x14ac:dyDescent="0.25">
      <c r="AB12088" s="46"/>
    </row>
    <row r="12089" spans="28:28" x14ac:dyDescent="0.25">
      <c r="AB12089" s="46"/>
    </row>
    <row r="12090" spans="28:28" x14ac:dyDescent="0.25">
      <c r="AB12090" s="46"/>
    </row>
    <row r="12091" spans="28:28" x14ac:dyDescent="0.25">
      <c r="AB12091" s="46"/>
    </row>
    <row r="12092" spans="28:28" x14ac:dyDescent="0.25">
      <c r="AB12092" s="46"/>
    </row>
    <row r="12093" spans="28:28" x14ac:dyDescent="0.25">
      <c r="AB12093" s="46"/>
    </row>
    <row r="12094" spans="28:28" x14ac:dyDescent="0.25">
      <c r="AB12094" s="46"/>
    </row>
    <row r="12095" spans="28:28" x14ac:dyDescent="0.25">
      <c r="AB12095" s="46"/>
    </row>
    <row r="12096" spans="28:28" x14ac:dyDescent="0.25">
      <c r="AB12096" s="46"/>
    </row>
    <row r="12097" spans="28:28" x14ac:dyDescent="0.25">
      <c r="AB12097" s="46"/>
    </row>
    <row r="12098" spans="28:28" x14ac:dyDescent="0.25">
      <c r="AB12098" s="46"/>
    </row>
    <row r="12099" spans="28:28" x14ac:dyDescent="0.25">
      <c r="AB12099" s="46"/>
    </row>
    <row r="12100" spans="28:28" x14ac:dyDescent="0.25">
      <c r="AB12100" s="46"/>
    </row>
    <row r="12101" spans="28:28" x14ac:dyDescent="0.25">
      <c r="AB12101" s="46"/>
    </row>
    <row r="12102" spans="28:28" x14ac:dyDescent="0.25">
      <c r="AB12102" s="46"/>
    </row>
    <row r="12103" spans="28:28" x14ac:dyDescent="0.25">
      <c r="AB12103" s="46"/>
    </row>
    <row r="12104" spans="28:28" x14ac:dyDescent="0.25">
      <c r="AB12104" s="46"/>
    </row>
    <row r="12105" spans="28:28" x14ac:dyDescent="0.25">
      <c r="AB12105" s="46"/>
    </row>
    <row r="12106" spans="28:28" x14ac:dyDescent="0.25">
      <c r="AB12106" s="46"/>
    </row>
    <row r="12107" spans="28:28" x14ac:dyDescent="0.25">
      <c r="AB12107" s="46"/>
    </row>
    <row r="12108" spans="28:28" x14ac:dyDescent="0.25">
      <c r="AB12108" s="46"/>
    </row>
    <row r="12109" spans="28:28" x14ac:dyDescent="0.25">
      <c r="AB12109" s="46"/>
    </row>
    <row r="12110" spans="28:28" x14ac:dyDescent="0.25">
      <c r="AB12110" s="46"/>
    </row>
    <row r="12111" spans="28:28" x14ac:dyDescent="0.25">
      <c r="AB12111" s="46"/>
    </row>
    <row r="12112" spans="28:28" x14ac:dyDescent="0.25">
      <c r="AB12112" s="46"/>
    </row>
    <row r="12113" spans="28:28" x14ac:dyDescent="0.25">
      <c r="AB12113" s="46"/>
    </row>
    <row r="12114" spans="28:28" x14ac:dyDescent="0.25">
      <c r="AB12114" s="46"/>
    </row>
    <row r="12115" spans="28:28" x14ac:dyDescent="0.25">
      <c r="AB12115" s="46"/>
    </row>
    <row r="12116" spans="28:28" x14ac:dyDescent="0.25">
      <c r="AB12116" s="46"/>
    </row>
    <row r="12117" spans="28:28" x14ac:dyDescent="0.25">
      <c r="AB12117" s="46"/>
    </row>
    <row r="12118" spans="28:28" x14ac:dyDescent="0.25">
      <c r="AB12118" s="46"/>
    </row>
    <row r="12119" spans="28:28" x14ac:dyDescent="0.25">
      <c r="AB12119" s="46"/>
    </row>
    <row r="12120" spans="28:28" x14ac:dyDescent="0.25">
      <c r="AB12120" s="46"/>
    </row>
    <row r="12121" spans="28:28" x14ac:dyDescent="0.25">
      <c r="AB12121" s="46"/>
    </row>
    <row r="12122" spans="28:28" x14ac:dyDescent="0.25">
      <c r="AB12122" s="46"/>
    </row>
    <row r="12123" spans="28:28" x14ac:dyDescent="0.25">
      <c r="AB12123" s="46"/>
    </row>
    <row r="12124" spans="28:28" x14ac:dyDescent="0.25">
      <c r="AB12124" s="46"/>
    </row>
    <row r="12125" spans="28:28" x14ac:dyDescent="0.25">
      <c r="AB12125" s="46"/>
    </row>
    <row r="12126" spans="28:28" x14ac:dyDescent="0.25">
      <c r="AB12126" s="46"/>
    </row>
    <row r="12127" spans="28:28" x14ac:dyDescent="0.25">
      <c r="AB12127" s="46"/>
    </row>
    <row r="12128" spans="28:28" x14ac:dyDescent="0.25">
      <c r="AB12128" s="46"/>
    </row>
    <row r="12129" spans="28:28" x14ac:dyDescent="0.25">
      <c r="AB12129" s="46"/>
    </row>
    <row r="12130" spans="28:28" x14ac:dyDescent="0.25">
      <c r="AB12130" s="46"/>
    </row>
    <row r="12131" spans="28:28" x14ac:dyDescent="0.25">
      <c r="AB12131" s="46"/>
    </row>
    <row r="12132" spans="28:28" x14ac:dyDescent="0.25">
      <c r="AB12132" s="46"/>
    </row>
    <row r="12133" spans="28:28" x14ac:dyDescent="0.25">
      <c r="AB12133" s="46"/>
    </row>
    <row r="12134" spans="28:28" x14ac:dyDescent="0.25">
      <c r="AB12134" s="46"/>
    </row>
    <row r="12135" spans="28:28" x14ac:dyDescent="0.25">
      <c r="AB12135" s="46"/>
    </row>
    <row r="12136" spans="28:28" x14ac:dyDescent="0.25">
      <c r="AB12136" s="46"/>
    </row>
    <row r="12137" spans="28:28" x14ac:dyDescent="0.25">
      <c r="AB12137" s="46"/>
    </row>
    <row r="12138" spans="28:28" x14ac:dyDescent="0.25">
      <c r="AB12138" s="46"/>
    </row>
    <row r="12139" spans="28:28" x14ac:dyDescent="0.25">
      <c r="AB12139" s="46"/>
    </row>
    <row r="12140" spans="28:28" x14ac:dyDescent="0.25">
      <c r="AB12140" s="46"/>
    </row>
    <row r="12141" spans="28:28" x14ac:dyDescent="0.25">
      <c r="AB12141" s="46"/>
    </row>
    <row r="12142" spans="28:28" x14ac:dyDescent="0.25">
      <c r="AB12142" s="46"/>
    </row>
    <row r="12143" spans="28:28" x14ac:dyDescent="0.25">
      <c r="AB12143" s="46"/>
    </row>
    <row r="12144" spans="28:28" x14ac:dyDescent="0.25">
      <c r="AB12144" s="46"/>
    </row>
    <row r="12145" spans="28:28" x14ac:dyDescent="0.25">
      <c r="AB12145" s="46"/>
    </row>
    <row r="12146" spans="28:28" x14ac:dyDescent="0.25">
      <c r="AB12146" s="46"/>
    </row>
    <row r="12147" spans="28:28" x14ac:dyDescent="0.25">
      <c r="AB12147" s="46"/>
    </row>
    <row r="12148" spans="28:28" x14ac:dyDescent="0.25">
      <c r="AB12148" s="46"/>
    </row>
    <row r="12149" spans="28:28" x14ac:dyDescent="0.25">
      <c r="AB12149" s="46"/>
    </row>
    <row r="12150" spans="28:28" x14ac:dyDescent="0.25">
      <c r="AB12150" s="46"/>
    </row>
    <row r="12151" spans="28:28" x14ac:dyDescent="0.25">
      <c r="AB12151" s="46"/>
    </row>
    <row r="12152" spans="28:28" x14ac:dyDescent="0.25">
      <c r="AB12152" s="46"/>
    </row>
    <row r="12153" spans="28:28" x14ac:dyDescent="0.25">
      <c r="AB12153" s="46"/>
    </row>
    <row r="12154" spans="28:28" x14ac:dyDescent="0.25">
      <c r="AB12154" s="46"/>
    </row>
    <row r="12155" spans="28:28" x14ac:dyDescent="0.25">
      <c r="AB12155" s="46"/>
    </row>
    <row r="12156" spans="28:28" x14ac:dyDescent="0.25">
      <c r="AB12156" s="46"/>
    </row>
    <row r="12157" spans="28:28" x14ac:dyDescent="0.25">
      <c r="AB12157" s="46"/>
    </row>
    <row r="12158" spans="28:28" x14ac:dyDescent="0.25">
      <c r="AB12158" s="46"/>
    </row>
    <row r="12159" spans="28:28" x14ac:dyDescent="0.25">
      <c r="AB12159" s="46"/>
    </row>
    <row r="12160" spans="28:28" x14ac:dyDescent="0.25">
      <c r="AB12160" s="46"/>
    </row>
    <row r="12161" spans="28:28" x14ac:dyDescent="0.25">
      <c r="AB12161" s="46"/>
    </row>
    <row r="12162" spans="28:28" x14ac:dyDescent="0.25">
      <c r="AB12162" s="46"/>
    </row>
    <row r="12163" spans="28:28" x14ac:dyDescent="0.25">
      <c r="AB12163" s="46"/>
    </row>
    <row r="12164" spans="28:28" x14ac:dyDescent="0.25">
      <c r="AB12164" s="46"/>
    </row>
    <row r="12165" spans="28:28" x14ac:dyDescent="0.25">
      <c r="AB12165" s="46"/>
    </row>
    <row r="12166" spans="28:28" x14ac:dyDescent="0.25">
      <c r="AB12166" s="46"/>
    </row>
    <row r="12167" spans="28:28" x14ac:dyDescent="0.25">
      <c r="AB12167" s="46"/>
    </row>
    <row r="12168" spans="28:28" x14ac:dyDescent="0.25">
      <c r="AB12168" s="46"/>
    </row>
    <row r="12169" spans="28:28" x14ac:dyDescent="0.25">
      <c r="AB12169" s="46"/>
    </row>
    <row r="12170" spans="28:28" x14ac:dyDescent="0.25">
      <c r="AB12170" s="46"/>
    </row>
    <row r="12171" spans="28:28" x14ac:dyDescent="0.25">
      <c r="AB12171" s="46"/>
    </row>
    <row r="12172" spans="28:28" x14ac:dyDescent="0.25">
      <c r="AB12172" s="46"/>
    </row>
    <row r="12173" spans="28:28" x14ac:dyDescent="0.25">
      <c r="AB12173" s="46"/>
    </row>
    <row r="12174" spans="28:28" x14ac:dyDescent="0.25">
      <c r="AB12174" s="46"/>
    </row>
    <row r="12175" spans="28:28" x14ac:dyDescent="0.25">
      <c r="AB12175" s="46"/>
    </row>
    <row r="12176" spans="28:28" x14ac:dyDescent="0.25">
      <c r="AB12176" s="46"/>
    </row>
    <row r="12177" spans="28:28" x14ac:dyDescent="0.25">
      <c r="AB12177" s="46"/>
    </row>
    <row r="12178" spans="28:28" x14ac:dyDescent="0.25">
      <c r="AB12178" s="46"/>
    </row>
    <row r="12179" spans="28:28" x14ac:dyDescent="0.25">
      <c r="AB12179" s="46"/>
    </row>
    <row r="12180" spans="28:28" x14ac:dyDescent="0.25">
      <c r="AB12180" s="46"/>
    </row>
    <row r="12181" spans="28:28" x14ac:dyDescent="0.25">
      <c r="AB12181" s="46"/>
    </row>
    <row r="12182" spans="28:28" x14ac:dyDescent="0.25">
      <c r="AB12182" s="46"/>
    </row>
    <row r="12183" spans="28:28" x14ac:dyDescent="0.25">
      <c r="AB12183" s="46"/>
    </row>
    <row r="12184" spans="28:28" x14ac:dyDescent="0.25">
      <c r="AB12184" s="46"/>
    </row>
    <row r="12185" spans="28:28" x14ac:dyDescent="0.25">
      <c r="AB12185" s="46"/>
    </row>
    <row r="12186" spans="28:28" x14ac:dyDescent="0.25">
      <c r="AB12186" s="46"/>
    </row>
    <row r="12187" spans="28:28" x14ac:dyDescent="0.25">
      <c r="AB12187" s="46"/>
    </row>
    <row r="12188" spans="28:28" x14ac:dyDescent="0.25">
      <c r="AB12188" s="46"/>
    </row>
    <row r="12189" spans="28:28" x14ac:dyDescent="0.25">
      <c r="AB12189" s="46"/>
    </row>
    <row r="12190" spans="28:28" x14ac:dyDescent="0.25">
      <c r="AB12190" s="46"/>
    </row>
    <row r="12191" spans="28:28" x14ac:dyDescent="0.25">
      <c r="AB12191" s="46"/>
    </row>
    <row r="12192" spans="28:28" x14ac:dyDescent="0.25">
      <c r="AB12192" s="46"/>
    </row>
    <row r="12193" spans="28:28" x14ac:dyDescent="0.25">
      <c r="AB12193" s="46"/>
    </row>
    <row r="12194" spans="28:28" x14ac:dyDescent="0.25">
      <c r="AB12194" s="46"/>
    </row>
    <row r="12195" spans="28:28" x14ac:dyDescent="0.25">
      <c r="AB12195" s="46"/>
    </row>
    <row r="12196" spans="28:28" x14ac:dyDescent="0.25">
      <c r="AB12196" s="46"/>
    </row>
    <row r="12197" spans="28:28" x14ac:dyDescent="0.25">
      <c r="AB12197" s="46"/>
    </row>
    <row r="12198" spans="28:28" x14ac:dyDescent="0.25">
      <c r="AB12198" s="46"/>
    </row>
    <row r="12199" spans="28:28" x14ac:dyDescent="0.25">
      <c r="AB12199" s="46"/>
    </row>
    <row r="12200" spans="28:28" x14ac:dyDescent="0.25">
      <c r="AB12200" s="46"/>
    </row>
    <row r="12201" spans="28:28" x14ac:dyDescent="0.25">
      <c r="AB12201" s="46"/>
    </row>
    <row r="12202" spans="28:28" x14ac:dyDescent="0.25">
      <c r="AB12202" s="46"/>
    </row>
    <row r="12203" spans="28:28" x14ac:dyDescent="0.25">
      <c r="AB12203" s="46"/>
    </row>
    <row r="12204" spans="28:28" x14ac:dyDescent="0.25">
      <c r="AB12204" s="46"/>
    </row>
    <row r="12205" spans="28:28" x14ac:dyDescent="0.25">
      <c r="AB12205" s="46"/>
    </row>
    <row r="12206" spans="28:28" x14ac:dyDescent="0.25">
      <c r="AB12206" s="46"/>
    </row>
    <row r="12207" spans="28:28" x14ac:dyDescent="0.25">
      <c r="AB12207" s="46"/>
    </row>
    <row r="12208" spans="28:28" x14ac:dyDescent="0.25">
      <c r="AB12208" s="46"/>
    </row>
    <row r="12209" spans="28:28" x14ac:dyDescent="0.25">
      <c r="AB12209" s="46"/>
    </row>
    <row r="12210" spans="28:28" x14ac:dyDescent="0.25">
      <c r="AB12210" s="46"/>
    </row>
    <row r="12211" spans="28:28" x14ac:dyDescent="0.25">
      <c r="AB12211" s="46"/>
    </row>
    <row r="12212" spans="28:28" x14ac:dyDescent="0.25">
      <c r="AB12212" s="46"/>
    </row>
    <row r="12213" spans="28:28" x14ac:dyDescent="0.25">
      <c r="AB12213" s="46"/>
    </row>
    <row r="12214" spans="28:28" x14ac:dyDescent="0.25">
      <c r="AB12214" s="46"/>
    </row>
    <row r="12215" spans="28:28" x14ac:dyDescent="0.25">
      <c r="AB12215" s="46"/>
    </row>
    <row r="12216" spans="28:28" x14ac:dyDescent="0.25">
      <c r="AB12216" s="46"/>
    </row>
    <row r="12217" spans="28:28" x14ac:dyDescent="0.25">
      <c r="AB12217" s="46"/>
    </row>
    <row r="12218" spans="28:28" x14ac:dyDescent="0.25">
      <c r="AB12218" s="46"/>
    </row>
    <row r="12219" spans="28:28" x14ac:dyDescent="0.25">
      <c r="AB12219" s="46"/>
    </row>
    <row r="12220" spans="28:28" x14ac:dyDescent="0.25">
      <c r="AB12220" s="46"/>
    </row>
    <row r="12221" spans="28:28" x14ac:dyDescent="0.25">
      <c r="AB12221" s="46"/>
    </row>
    <row r="12222" spans="28:28" x14ac:dyDescent="0.25">
      <c r="AB12222" s="46"/>
    </row>
    <row r="12223" spans="28:28" x14ac:dyDescent="0.25">
      <c r="AB12223" s="46"/>
    </row>
    <row r="12224" spans="28:28" x14ac:dyDescent="0.25">
      <c r="AB12224" s="46"/>
    </row>
    <row r="12225" spans="28:28" x14ac:dyDescent="0.25">
      <c r="AB12225" s="46"/>
    </row>
    <row r="12226" spans="28:28" x14ac:dyDescent="0.25">
      <c r="AB12226" s="46"/>
    </row>
    <row r="12227" spans="28:28" x14ac:dyDescent="0.25">
      <c r="AB12227" s="46"/>
    </row>
    <row r="12228" spans="28:28" x14ac:dyDescent="0.25">
      <c r="AB12228" s="46"/>
    </row>
    <row r="12229" spans="28:28" x14ac:dyDescent="0.25">
      <c r="AB12229" s="46"/>
    </row>
    <row r="12230" spans="28:28" x14ac:dyDescent="0.25">
      <c r="AB12230" s="46"/>
    </row>
    <row r="12231" spans="28:28" x14ac:dyDescent="0.25">
      <c r="AB12231" s="46"/>
    </row>
    <row r="12232" spans="28:28" x14ac:dyDescent="0.25">
      <c r="AB12232" s="46"/>
    </row>
    <row r="12233" spans="28:28" x14ac:dyDescent="0.25">
      <c r="AB12233" s="46"/>
    </row>
    <row r="12234" spans="28:28" x14ac:dyDescent="0.25">
      <c r="AB12234" s="46"/>
    </row>
    <row r="12235" spans="28:28" x14ac:dyDescent="0.25">
      <c r="AB12235" s="46"/>
    </row>
    <row r="12236" spans="28:28" x14ac:dyDescent="0.25">
      <c r="AB12236" s="46"/>
    </row>
    <row r="12237" spans="28:28" x14ac:dyDescent="0.25">
      <c r="AB12237" s="46"/>
    </row>
    <row r="12238" spans="28:28" x14ac:dyDescent="0.25">
      <c r="AB12238" s="46"/>
    </row>
    <row r="12239" spans="28:28" x14ac:dyDescent="0.25">
      <c r="AB12239" s="46"/>
    </row>
    <row r="12240" spans="28:28" x14ac:dyDescent="0.25">
      <c r="AB12240" s="46"/>
    </row>
    <row r="12241" spans="28:28" x14ac:dyDescent="0.25">
      <c r="AB12241" s="46"/>
    </row>
    <row r="12242" spans="28:28" x14ac:dyDescent="0.25">
      <c r="AB12242" s="46"/>
    </row>
    <row r="12243" spans="28:28" x14ac:dyDescent="0.25">
      <c r="AB12243" s="46"/>
    </row>
    <row r="12244" spans="28:28" x14ac:dyDescent="0.25">
      <c r="AB12244" s="46"/>
    </row>
    <row r="12245" spans="28:28" x14ac:dyDescent="0.25">
      <c r="AB12245" s="46"/>
    </row>
    <row r="12246" spans="28:28" x14ac:dyDescent="0.25">
      <c r="AB12246" s="46"/>
    </row>
    <row r="12247" spans="28:28" x14ac:dyDescent="0.25">
      <c r="AB12247" s="46"/>
    </row>
    <row r="12248" spans="28:28" x14ac:dyDescent="0.25">
      <c r="AB12248" s="46"/>
    </row>
    <row r="12249" spans="28:28" x14ac:dyDescent="0.25">
      <c r="AB12249" s="46"/>
    </row>
    <row r="12250" spans="28:28" x14ac:dyDescent="0.25">
      <c r="AB12250" s="46"/>
    </row>
    <row r="12251" spans="28:28" x14ac:dyDescent="0.25">
      <c r="AB12251" s="46"/>
    </row>
    <row r="12252" spans="28:28" x14ac:dyDescent="0.25">
      <c r="AB12252" s="46"/>
    </row>
    <row r="12253" spans="28:28" x14ac:dyDescent="0.25">
      <c r="AB12253" s="46"/>
    </row>
    <row r="12254" spans="28:28" x14ac:dyDescent="0.25">
      <c r="AB12254" s="46"/>
    </row>
    <row r="12255" spans="28:28" x14ac:dyDescent="0.25">
      <c r="AB12255" s="46"/>
    </row>
    <row r="12256" spans="28:28" x14ac:dyDescent="0.25">
      <c r="AB12256" s="46"/>
    </row>
    <row r="12257" spans="28:28" x14ac:dyDescent="0.25">
      <c r="AB12257" s="46"/>
    </row>
    <row r="12258" spans="28:28" x14ac:dyDescent="0.25">
      <c r="AB12258" s="46"/>
    </row>
    <row r="12259" spans="28:28" x14ac:dyDescent="0.25">
      <c r="AB12259" s="46"/>
    </row>
    <row r="12260" spans="28:28" x14ac:dyDescent="0.25">
      <c r="AB12260" s="46"/>
    </row>
    <row r="12261" spans="28:28" x14ac:dyDescent="0.25">
      <c r="AB12261" s="46"/>
    </row>
    <row r="12262" spans="28:28" x14ac:dyDescent="0.25">
      <c r="AB12262" s="46"/>
    </row>
    <row r="12263" spans="28:28" x14ac:dyDescent="0.25">
      <c r="AB12263" s="46"/>
    </row>
    <row r="12264" spans="28:28" x14ac:dyDescent="0.25">
      <c r="AB12264" s="46"/>
    </row>
    <row r="12265" spans="28:28" x14ac:dyDescent="0.25">
      <c r="AB12265" s="46"/>
    </row>
    <row r="12266" spans="28:28" x14ac:dyDescent="0.25">
      <c r="AB12266" s="46"/>
    </row>
    <row r="12267" spans="28:28" x14ac:dyDescent="0.25">
      <c r="AB12267" s="46"/>
    </row>
    <row r="12268" spans="28:28" x14ac:dyDescent="0.25">
      <c r="AB12268" s="46"/>
    </row>
    <row r="12269" spans="28:28" x14ac:dyDescent="0.25">
      <c r="AB12269" s="46"/>
    </row>
    <row r="12270" spans="28:28" x14ac:dyDescent="0.25">
      <c r="AB12270" s="46"/>
    </row>
    <row r="12271" spans="28:28" x14ac:dyDescent="0.25">
      <c r="AB12271" s="46"/>
    </row>
    <row r="12272" spans="28:28" x14ac:dyDescent="0.25">
      <c r="AB12272" s="46"/>
    </row>
    <row r="12273" spans="28:28" x14ac:dyDescent="0.25">
      <c r="AB12273" s="46"/>
    </row>
    <row r="12274" spans="28:28" x14ac:dyDescent="0.25">
      <c r="AB12274" s="46"/>
    </row>
    <row r="12275" spans="28:28" x14ac:dyDescent="0.25">
      <c r="AB12275" s="46"/>
    </row>
    <row r="12276" spans="28:28" x14ac:dyDescent="0.25">
      <c r="AB12276" s="46"/>
    </row>
    <row r="12277" spans="28:28" x14ac:dyDescent="0.25">
      <c r="AB12277" s="46"/>
    </row>
    <row r="12278" spans="28:28" x14ac:dyDescent="0.25">
      <c r="AB12278" s="46"/>
    </row>
    <row r="12279" spans="28:28" x14ac:dyDescent="0.25">
      <c r="AB12279" s="46"/>
    </row>
    <row r="12280" spans="28:28" x14ac:dyDescent="0.25">
      <c r="AB12280" s="46"/>
    </row>
    <row r="12281" spans="28:28" x14ac:dyDescent="0.25">
      <c r="AB12281" s="46"/>
    </row>
    <row r="12282" spans="28:28" x14ac:dyDescent="0.25">
      <c r="AB12282" s="46"/>
    </row>
    <row r="12283" spans="28:28" x14ac:dyDescent="0.25">
      <c r="AB12283" s="46"/>
    </row>
    <row r="12284" spans="28:28" x14ac:dyDescent="0.25">
      <c r="AB12284" s="46"/>
    </row>
    <row r="12285" spans="28:28" x14ac:dyDescent="0.25">
      <c r="AB12285" s="46"/>
    </row>
    <row r="12286" spans="28:28" x14ac:dyDescent="0.25">
      <c r="AB12286" s="46"/>
    </row>
    <row r="12287" spans="28:28" x14ac:dyDescent="0.25">
      <c r="AB12287" s="46"/>
    </row>
    <row r="12288" spans="28:28" x14ac:dyDescent="0.25">
      <c r="AB12288" s="46"/>
    </row>
    <row r="12289" spans="28:28" x14ac:dyDescent="0.25">
      <c r="AB12289" s="46"/>
    </row>
    <row r="12290" spans="28:28" x14ac:dyDescent="0.25">
      <c r="AB12290" s="46"/>
    </row>
    <row r="12291" spans="28:28" x14ac:dyDescent="0.25">
      <c r="AB12291" s="46"/>
    </row>
    <row r="12292" spans="28:28" x14ac:dyDescent="0.25">
      <c r="AB12292" s="46"/>
    </row>
    <row r="12293" spans="28:28" x14ac:dyDescent="0.25">
      <c r="AB12293" s="46"/>
    </row>
    <row r="12294" spans="28:28" x14ac:dyDescent="0.25">
      <c r="AB12294" s="46"/>
    </row>
    <row r="12295" spans="28:28" x14ac:dyDescent="0.25">
      <c r="AB12295" s="46"/>
    </row>
    <row r="12296" spans="28:28" x14ac:dyDescent="0.25">
      <c r="AB12296" s="46"/>
    </row>
    <row r="12297" spans="28:28" x14ac:dyDescent="0.25">
      <c r="AB12297" s="46"/>
    </row>
    <row r="12298" spans="28:28" x14ac:dyDescent="0.25">
      <c r="AB12298" s="46"/>
    </row>
    <row r="12299" spans="28:28" x14ac:dyDescent="0.25">
      <c r="AB12299" s="46"/>
    </row>
    <row r="12300" spans="28:28" x14ac:dyDescent="0.25">
      <c r="AB12300" s="46"/>
    </row>
    <row r="12301" spans="28:28" x14ac:dyDescent="0.25">
      <c r="AB12301" s="46"/>
    </row>
    <row r="12302" spans="28:28" x14ac:dyDescent="0.25">
      <c r="AB12302" s="46"/>
    </row>
    <row r="12303" spans="28:28" x14ac:dyDescent="0.25">
      <c r="AB12303" s="46"/>
    </row>
    <row r="12304" spans="28:28" x14ac:dyDescent="0.25">
      <c r="AB12304" s="46"/>
    </row>
    <row r="12305" spans="28:28" x14ac:dyDescent="0.25">
      <c r="AB12305" s="46"/>
    </row>
    <row r="12306" spans="28:28" x14ac:dyDescent="0.25">
      <c r="AB12306" s="46"/>
    </row>
    <row r="12307" spans="28:28" x14ac:dyDescent="0.25">
      <c r="AB12307" s="46"/>
    </row>
    <row r="12308" spans="28:28" x14ac:dyDescent="0.25">
      <c r="AB12308" s="46"/>
    </row>
    <row r="12309" spans="28:28" x14ac:dyDescent="0.25">
      <c r="AB12309" s="46"/>
    </row>
    <row r="12310" spans="28:28" x14ac:dyDescent="0.25">
      <c r="AB12310" s="46"/>
    </row>
    <row r="12311" spans="28:28" x14ac:dyDescent="0.25">
      <c r="AB12311" s="46"/>
    </row>
    <row r="12312" spans="28:28" x14ac:dyDescent="0.25">
      <c r="AB12312" s="46"/>
    </row>
    <row r="12313" spans="28:28" x14ac:dyDescent="0.25">
      <c r="AB12313" s="46"/>
    </row>
    <row r="12314" spans="28:28" x14ac:dyDescent="0.25">
      <c r="AB12314" s="46"/>
    </row>
    <row r="12315" spans="28:28" x14ac:dyDescent="0.25">
      <c r="AB12315" s="46"/>
    </row>
    <row r="12316" spans="28:28" x14ac:dyDescent="0.25">
      <c r="AB12316" s="46"/>
    </row>
    <row r="12317" spans="28:28" x14ac:dyDescent="0.25">
      <c r="AB12317" s="46"/>
    </row>
    <row r="12318" spans="28:28" x14ac:dyDescent="0.25">
      <c r="AB12318" s="46"/>
    </row>
    <row r="12319" spans="28:28" x14ac:dyDescent="0.25">
      <c r="AB12319" s="46"/>
    </row>
    <row r="12320" spans="28:28" x14ac:dyDescent="0.25">
      <c r="AB12320" s="46"/>
    </row>
    <row r="12321" spans="28:28" x14ac:dyDescent="0.25">
      <c r="AB12321" s="46"/>
    </row>
    <row r="12322" spans="28:28" x14ac:dyDescent="0.25">
      <c r="AB12322" s="46"/>
    </row>
    <row r="12323" spans="28:28" x14ac:dyDescent="0.25">
      <c r="AB12323" s="46"/>
    </row>
    <row r="12324" spans="28:28" x14ac:dyDescent="0.25">
      <c r="AB12324" s="46"/>
    </row>
    <row r="12325" spans="28:28" x14ac:dyDescent="0.25">
      <c r="AB12325" s="46"/>
    </row>
    <row r="12326" spans="28:28" x14ac:dyDescent="0.25">
      <c r="AB12326" s="46"/>
    </row>
    <row r="12327" spans="28:28" x14ac:dyDescent="0.25">
      <c r="AB12327" s="46"/>
    </row>
    <row r="12328" spans="28:28" x14ac:dyDescent="0.25">
      <c r="AB12328" s="46"/>
    </row>
    <row r="12329" spans="28:28" x14ac:dyDescent="0.25">
      <c r="AB12329" s="46"/>
    </row>
    <row r="12330" spans="28:28" x14ac:dyDescent="0.25">
      <c r="AB12330" s="46"/>
    </row>
    <row r="12331" spans="28:28" x14ac:dyDescent="0.25">
      <c r="AB12331" s="46"/>
    </row>
    <row r="12332" spans="28:28" x14ac:dyDescent="0.25">
      <c r="AB12332" s="46"/>
    </row>
    <row r="12333" spans="28:28" x14ac:dyDescent="0.25">
      <c r="AB12333" s="46"/>
    </row>
    <row r="12334" spans="28:28" x14ac:dyDescent="0.25">
      <c r="AB12334" s="46"/>
    </row>
    <row r="12335" spans="28:28" x14ac:dyDescent="0.25">
      <c r="AB12335" s="46"/>
    </row>
    <row r="12336" spans="28:28" x14ac:dyDescent="0.25">
      <c r="AB12336" s="46"/>
    </row>
    <row r="12337" spans="28:28" x14ac:dyDescent="0.25">
      <c r="AB12337" s="46"/>
    </row>
    <row r="12338" spans="28:28" x14ac:dyDescent="0.25">
      <c r="AB12338" s="46"/>
    </row>
    <row r="12339" spans="28:28" x14ac:dyDescent="0.25">
      <c r="AB12339" s="46"/>
    </row>
    <row r="12340" spans="28:28" x14ac:dyDescent="0.25">
      <c r="AB12340" s="46"/>
    </row>
    <row r="12341" spans="28:28" x14ac:dyDescent="0.25">
      <c r="AB12341" s="46"/>
    </row>
    <row r="12342" spans="28:28" x14ac:dyDescent="0.25">
      <c r="AB12342" s="46"/>
    </row>
    <row r="12343" spans="28:28" x14ac:dyDescent="0.25">
      <c r="AB12343" s="46"/>
    </row>
    <row r="12344" spans="28:28" x14ac:dyDescent="0.25">
      <c r="AB12344" s="46"/>
    </row>
    <row r="12345" spans="28:28" x14ac:dyDescent="0.25">
      <c r="AB12345" s="46"/>
    </row>
    <row r="12346" spans="28:28" x14ac:dyDescent="0.25">
      <c r="AB12346" s="46"/>
    </row>
    <row r="12347" spans="28:28" x14ac:dyDescent="0.25">
      <c r="AB12347" s="46"/>
    </row>
    <row r="12348" spans="28:28" x14ac:dyDescent="0.25">
      <c r="AB12348" s="46"/>
    </row>
    <row r="12349" spans="28:28" x14ac:dyDescent="0.25">
      <c r="AB12349" s="46"/>
    </row>
    <row r="12350" spans="28:28" x14ac:dyDescent="0.25">
      <c r="AB12350" s="46"/>
    </row>
    <row r="12351" spans="28:28" x14ac:dyDescent="0.25">
      <c r="AB12351" s="46"/>
    </row>
    <row r="12352" spans="28:28" x14ac:dyDescent="0.25">
      <c r="AB12352" s="46"/>
    </row>
    <row r="12353" spans="28:28" x14ac:dyDescent="0.25">
      <c r="AB12353" s="46"/>
    </row>
    <row r="12354" spans="28:28" x14ac:dyDescent="0.25">
      <c r="AB12354" s="46"/>
    </row>
    <row r="12355" spans="28:28" x14ac:dyDescent="0.25">
      <c r="AB12355" s="46"/>
    </row>
    <row r="12356" spans="28:28" x14ac:dyDescent="0.25">
      <c r="AB12356" s="46"/>
    </row>
    <row r="12357" spans="28:28" x14ac:dyDescent="0.25">
      <c r="AB12357" s="46"/>
    </row>
    <row r="12358" spans="28:28" x14ac:dyDescent="0.25">
      <c r="AB12358" s="46"/>
    </row>
    <row r="12359" spans="28:28" x14ac:dyDescent="0.25">
      <c r="AB12359" s="46"/>
    </row>
    <row r="12360" spans="28:28" x14ac:dyDescent="0.25">
      <c r="AB12360" s="46"/>
    </row>
    <row r="12361" spans="28:28" x14ac:dyDescent="0.25">
      <c r="AB12361" s="46"/>
    </row>
    <row r="12362" spans="28:28" x14ac:dyDescent="0.25">
      <c r="AB12362" s="46"/>
    </row>
    <row r="12363" spans="28:28" x14ac:dyDescent="0.25">
      <c r="AB12363" s="46"/>
    </row>
    <row r="12364" spans="28:28" x14ac:dyDescent="0.25">
      <c r="AB12364" s="46"/>
    </row>
    <row r="12365" spans="28:28" x14ac:dyDescent="0.25">
      <c r="AB12365" s="46"/>
    </row>
    <row r="12366" spans="28:28" x14ac:dyDescent="0.25">
      <c r="AB12366" s="46"/>
    </row>
    <row r="12367" spans="28:28" x14ac:dyDescent="0.25">
      <c r="AB12367" s="46"/>
    </row>
    <row r="12368" spans="28:28" x14ac:dyDescent="0.25">
      <c r="AB12368" s="46"/>
    </row>
    <row r="12369" spans="28:28" x14ac:dyDescent="0.25">
      <c r="AB12369" s="46"/>
    </row>
    <row r="12370" spans="28:28" x14ac:dyDescent="0.25">
      <c r="AB12370" s="46"/>
    </row>
    <row r="12371" spans="28:28" x14ac:dyDescent="0.25">
      <c r="AB12371" s="46"/>
    </row>
    <row r="12372" spans="28:28" x14ac:dyDescent="0.25">
      <c r="AB12372" s="46"/>
    </row>
    <row r="12373" spans="28:28" x14ac:dyDescent="0.25">
      <c r="AB12373" s="46"/>
    </row>
    <row r="12374" spans="28:28" x14ac:dyDescent="0.25">
      <c r="AB12374" s="46"/>
    </row>
    <row r="12375" spans="28:28" x14ac:dyDescent="0.25">
      <c r="AB12375" s="46"/>
    </row>
    <row r="12376" spans="28:28" x14ac:dyDescent="0.25">
      <c r="AB12376" s="46"/>
    </row>
    <row r="12377" spans="28:28" x14ac:dyDescent="0.25">
      <c r="AB12377" s="46"/>
    </row>
    <row r="12378" spans="28:28" x14ac:dyDescent="0.25">
      <c r="AB12378" s="46"/>
    </row>
    <row r="12379" spans="28:28" x14ac:dyDescent="0.25">
      <c r="AB12379" s="46"/>
    </row>
    <row r="12380" spans="28:28" x14ac:dyDescent="0.25">
      <c r="AB12380" s="46"/>
    </row>
    <row r="12381" spans="28:28" x14ac:dyDescent="0.25">
      <c r="AB12381" s="46"/>
    </row>
    <row r="12382" spans="28:28" x14ac:dyDescent="0.25">
      <c r="AB12382" s="46"/>
    </row>
    <row r="12383" spans="28:28" x14ac:dyDescent="0.25">
      <c r="AB12383" s="46"/>
    </row>
    <row r="12384" spans="28:28" x14ac:dyDescent="0.25">
      <c r="AB12384" s="46"/>
    </row>
    <row r="12385" spans="28:28" x14ac:dyDescent="0.25">
      <c r="AB12385" s="46"/>
    </row>
    <row r="12386" spans="28:28" x14ac:dyDescent="0.25">
      <c r="AB12386" s="46"/>
    </row>
    <row r="12387" spans="28:28" x14ac:dyDescent="0.25">
      <c r="AB12387" s="46"/>
    </row>
    <row r="12388" spans="28:28" x14ac:dyDescent="0.25">
      <c r="AB12388" s="46"/>
    </row>
    <row r="12389" spans="28:28" x14ac:dyDescent="0.25">
      <c r="AB12389" s="46"/>
    </row>
    <row r="12390" spans="28:28" x14ac:dyDescent="0.25">
      <c r="AB12390" s="46"/>
    </row>
    <row r="12391" spans="28:28" x14ac:dyDescent="0.25">
      <c r="AB12391" s="46"/>
    </row>
    <row r="12392" spans="28:28" x14ac:dyDescent="0.25">
      <c r="AB12392" s="46"/>
    </row>
    <row r="12393" spans="28:28" x14ac:dyDescent="0.25">
      <c r="AB12393" s="46"/>
    </row>
    <row r="12394" spans="28:28" x14ac:dyDescent="0.25">
      <c r="AB12394" s="46"/>
    </row>
    <row r="12395" spans="28:28" x14ac:dyDescent="0.25">
      <c r="AB12395" s="46"/>
    </row>
    <row r="12396" spans="28:28" x14ac:dyDescent="0.25">
      <c r="AB12396" s="46"/>
    </row>
    <row r="12397" spans="28:28" x14ac:dyDescent="0.25">
      <c r="AB12397" s="46"/>
    </row>
    <row r="12398" spans="28:28" x14ac:dyDescent="0.25">
      <c r="AB12398" s="46"/>
    </row>
    <row r="12399" spans="28:28" x14ac:dyDescent="0.25">
      <c r="AB12399" s="46"/>
    </row>
    <row r="12400" spans="28:28" x14ac:dyDescent="0.25">
      <c r="AB12400" s="46"/>
    </row>
    <row r="12401" spans="28:28" x14ac:dyDescent="0.25">
      <c r="AB12401" s="46"/>
    </row>
    <row r="12402" spans="28:28" x14ac:dyDescent="0.25">
      <c r="AB12402" s="46"/>
    </row>
    <row r="12403" spans="28:28" x14ac:dyDescent="0.25">
      <c r="AB12403" s="46"/>
    </row>
    <row r="12404" spans="28:28" x14ac:dyDescent="0.25">
      <c r="AB12404" s="46"/>
    </row>
    <row r="12405" spans="28:28" x14ac:dyDescent="0.25">
      <c r="AB12405" s="46"/>
    </row>
    <row r="12406" spans="28:28" x14ac:dyDescent="0.25">
      <c r="AB12406" s="46"/>
    </row>
    <row r="12407" spans="28:28" x14ac:dyDescent="0.25">
      <c r="AB12407" s="46"/>
    </row>
    <row r="12408" spans="28:28" x14ac:dyDescent="0.25">
      <c r="AB12408" s="46"/>
    </row>
    <row r="12409" spans="28:28" x14ac:dyDescent="0.25">
      <c r="AB12409" s="46"/>
    </row>
    <row r="12410" spans="28:28" x14ac:dyDescent="0.25">
      <c r="AB12410" s="46"/>
    </row>
    <row r="12411" spans="28:28" x14ac:dyDescent="0.25">
      <c r="AB12411" s="46"/>
    </row>
    <row r="12412" spans="28:28" x14ac:dyDescent="0.25">
      <c r="AB12412" s="46"/>
    </row>
    <row r="12413" spans="28:28" x14ac:dyDescent="0.25">
      <c r="AB12413" s="46"/>
    </row>
    <row r="12414" spans="28:28" x14ac:dyDescent="0.25">
      <c r="AB12414" s="46"/>
    </row>
    <row r="12415" spans="28:28" x14ac:dyDescent="0.25">
      <c r="AB12415" s="46"/>
    </row>
    <row r="12416" spans="28:28" x14ac:dyDescent="0.25">
      <c r="AB12416" s="46"/>
    </row>
    <row r="12417" spans="28:28" x14ac:dyDescent="0.25">
      <c r="AB12417" s="46"/>
    </row>
    <row r="12418" spans="28:28" x14ac:dyDescent="0.25">
      <c r="AB12418" s="46"/>
    </row>
    <row r="12419" spans="28:28" x14ac:dyDescent="0.25">
      <c r="AB12419" s="46"/>
    </row>
    <row r="12420" spans="28:28" x14ac:dyDescent="0.25">
      <c r="AB12420" s="46"/>
    </row>
    <row r="12421" spans="28:28" x14ac:dyDescent="0.25">
      <c r="AB12421" s="46"/>
    </row>
    <row r="12422" spans="28:28" x14ac:dyDescent="0.25">
      <c r="AB12422" s="46"/>
    </row>
    <row r="12423" spans="28:28" x14ac:dyDescent="0.25">
      <c r="AB12423" s="46"/>
    </row>
    <row r="12424" spans="28:28" x14ac:dyDescent="0.25">
      <c r="AB12424" s="46"/>
    </row>
    <row r="12425" spans="28:28" x14ac:dyDescent="0.25">
      <c r="AB12425" s="46"/>
    </row>
    <row r="12426" spans="28:28" x14ac:dyDescent="0.25">
      <c r="AB12426" s="46"/>
    </row>
    <row r="12427" spans="28:28" x14ac:dyDescent="0.25">
      <c r="AB12427" s="46"/>
    </row>
    <row r="12428" spans="28:28" x14ac:dyDescent="0.25">
      <c r="AB12428" s="46"/>
    </row>
    <row r="12429" spans="28:28" x14ac:dyDescent="0.25">
      <c r="AB12429" s="46"/>
    </row>
    <row r="12430" spans="28:28" x14ac:dyDescent="0.25">
      <c r="AB12430" s="46"/>
    </row>
    <row r="12431" spans="28:28" x14ac:dyDescent="0.25">
      <c r="AB12431" s="46"/>
    </row>
    <row r="12432" spans="28:28" x14ac:dyDescent="0.25">
      <c r="AB12432" s="46"/>
    </row>
    <row r="12433" spans="28:28" x14ac:dyDescent="0.25">
      <c r="AB12433" s="46"/>
    </row>
    <row r="12434" spans="28:28" x14ac:dyDescent="0.25">
      <c r="AB12434" s="46"/>
    </row>
    <row r="12435" spans="28:28" x14ac:dyDescent="0.25">
      <c r="AB12435" s="46"/>
    </row>
    <row r="12436" spans="28:28" x14ac:dyDescent="0.25">
      <c r="AB12436" s="46"/>
    </row>
    <row r="12437" spans="28:28" x14ac:dyDescent="0.25">
      <c r="AB12437" s="46"/>
    </row>
    <row r="12438" spans="28:28" x14ac:dyDescent="0.25">
      <c r="AB12438" s="46"/>
    </row>
    <row r="12439" spans="28:28" x14ac:dyDescent="0.25">
      <c r="AB12439" s="46"/>
    </row>
    <row r="12440" spans="28:28" x14ac:dyDescent="0.25">
      <c r="AB12440" s="46"/>
    </row>
    <row r="12441" spans="28:28" x14ac:dyDescent="0.25">
      <c r="AB12441" s="46"/>
    </row>
    <row r="12442" spans="28:28" x14ac:dyDescent="0.25">
      <c r="AB12442" s="46"/>
    </row>
    <row r="12443" spans="28:28" x14ac:dyDescent="0.25">
      <c r="AB12443" s="46"/>
    </row>
    <row r="12444" spans="28:28" x14ac:dyDescent="0.25">
      <c r="AB12444" s="46"/>
    </row>
    <row r="12445" spans="28:28" x14ac:dyDescent="0.25">
      <c r="AB12445" s="46"/>
    </row>
    <row r="12446" spans="28:28" x14ac:dyDescent="0.25">
      <c r="AB12446" s="46"/>
    </row>
    <row r="12447" spans="28:28" x14ac:dyDescent="0.25">
      <c r="AB12447" s="46"/>
    </row>
    <row r="12448" spans="28:28" x14ac:dyDescent="0.25">
      <c r="AB12448" s="46"/>
    </row>
    <row r="12449" spans="28:28" x14ac:dyDescent="0.25">
      <c r="AB12449" s="46"/>
    </row>
    <row r="12450" spans="28:28" x14ac:dyDescent="0.25">
      <c r="AB12450" s="46"/>
    </row>
    <row r="12451" spans="28:28" x14ac:dyDescent="0.25">
      <c r="AB12451" s="46"/>
    </row>
    <row r="12452" spans="28:28" x14ac:dyDescent="0.25">
      <c r="AB12452" s="46"/>
    </row>
    <row r="12453" spans="28:28" x14ac:dyDescent="0.25">
      <c r="AB12453" s="46"/>
    </row>
    <row r="12454" spans="28:28" x14ac:dyDescent="0.25">
      <c r="AB12454" s="46"/>
    </row>
    <row r="12455" spans="28:28" x14ac:dyDescent="0.25">
      <c r="AB12455" s="46"/>
    </row>
    <row r="12456" spans="28:28" x14ac:dyDescent="0.25">
      <c r="AB12456" s="46"/>
    </row>
    <row r="12457" spans="28:28" x14ac:dyDescent="0.25">
      <c r="AB12457" s="46"/>
    </row>
    <row r="12458" spans="28:28" x14ac:dyDescent="0.25">
      <c r="AB12458" s="46"/>
    </row>
    <row r="12459" spans="28:28" x14ac:dyDescent="0.25">
      <c r="AB12459" s="46"/>
    </row>
    <row r="12460" spans="28:28" x14ac:dyDescent="0.25">
      <c r="AB12460" s="46"/>
    </row>
    <row r="12461" spans="28:28" x14ac:dyDescent="0.25">
      <c r="AB12461" s="46"/>
    </row>
    <row r="12462" spans="28:28" x14ac:dyDescent="0.25">
      <c r="AB12462" s="46"/>
    </row>
    <row r="12463" spans="28:28" x14ac:dyDescent="0.25">
      <c r="AB12463" s="46"/>
    </row>
    <row r="12464" spans="28:28" x14ac:dyDescent="0.25">
      <c r="AB12464" s="46"/>
    </row>
    <row r="12465" spans="28:28" x14ac:dyDescent="0.25">
      <c r="AB12465" s="46"/>
    </row>
    <row r="12466" spans="28:28" x14ac:dyDescent="0.25">
      <c r="AB12466" s="46"/>
    </row>
    <row r="12467" spans="28:28" x14ac:dyDescent="0.25">
      <c r="AB12467" s="46"/>
    </row>
    <row r="12468" spans="28:28" x14ac:dyDescent="0.25">
      <c r="AB12468" s="46"/>
    </row>
    <row r="12469" spans="28:28" x14ac:dyDescent="0.25">
      <c r="AB12469" s="46"/>
    </row>
    <row r="12470" spans="28:28" x14ac:dyDescent="0.25">
      <c r="AB12470" s="46"/>
    </row>
    <row r="12471" spans="28:28" x14ac:dyDescent="0.25">
      <c r="AB12471" s="46"/>
    </row>
    <row r="12472" spans="28:28" x14ac:dyDescent="0.25">
      <c r="AB12472" s="46"/>
    </row>
    <row r="12473" spans="28:28" x14ac:dyDescent="0.25">
      <c r="AB12473" s="46"/>
    </row>
    <row r="12474" spans="28:28" x14ac:dyDescent="0.25">
      <c r="AB12474" s="46"/>
    </row>
    <row r="12475" spans="28:28" x14ac:dyDescent="0.25">
      <c r="AB12475" s="46"/>
    </row>
    <row r="12476" spans="28:28" x14ac:dyDescent="0.25">
      <c r="AB12476" s="46"/>
    </row>
    <row r="12477" spans="28:28" x14ac:dyDescent="0.25">
      <c r="AB12477" s="46"/>
    </row>
    <row r="12478" spans="28:28" x14ac:dyDescent="0.25">
      <c r="AB12478" s="46"/>
    </row>
    <row r="12479" spans="28:28" x14ac:dyDescent="0.25">
      <c r="AB12479" s="46"/>
    </row>
    <row r="12480" spans="28:28" x14ac:dyDescent="0.25">
      <c r="AB12480" s="46"/>
    </row>
    <row r="12481" spans="28:28" x14ac:dyDescent="0.25">
      <c r="AB12481" s="46"/>
    </row>
    <row r="12482" spans="28:28" x14ac:dyDescent="0.25">
      <c r="AB12482" s="46"/>
    </row>
    <row r="12483" spans="28:28" x14ac:dyDescent="0.25">
      <c r="AB12483" s="46"/>
    </row>
    <row r="12484" spans="28:28" x14ac:dyDescent="0.25">
      <c r="AB12484" s="46"/>
    </row>
    <row r="12485" spans="28:28" x14ac:dyDescent="0.25">
      <c r="AB12485" s="46"/>
    </row>
    <row r="12486" spans="28:28" x14ac:dyDescent="0.25">
      <c r="AB12486" s="46"/>
    </row>
    <row r="12487" spans="28:28" x14ac:dyDescent="0.25">
      <c r="AB12487" s="46"/>
    </row>
    <row r="12488" spans="28:28" x14ac:dyDescent="0.25">
      <c r="AB12488" s="46"/>
    </row>
    <row r="12489" spans="28:28" x14ac:dyDescent="0.25">
      <c r="AB12489" s="46"/>
    </row>
    <row r="12490" spans="28:28" x14ac:dyDescent="0.25">
      <c r="AB12490" s="46"/>
    </row>
    <row r="12491" spans="28:28" x14ac:dyDescent="0.25">
      <c r="AB12491" s="46"/>
    </row>
    <row r="12492" spans="28:28" x14ac:dyDescent="0.25">
      <c r="AB12492" s="46"/>
    </row>
    <row r="12493" spans="28:28" x14ac:dyDescent="0.25">
      <c r="AB12493" s="46"/>
    </row>
    <row r="12494" spans="28:28" x14ac:dyDescent="0.25">
      <c r="AB12494" s="46"/>
    </row>
    <row r="12495" spans="28:28" x14ac:dyDescent="0.25">
      <c r="AB12495" s="46"/>
    </row>
    <row r="12496" spans="28:28" x14ac:dyDescent="0.25">
      <c r="AB12496" s="46"/>
    </row>
    <row r="12497" spans="28:28" x14ac:dyDescent="0.25">
      <c r="AB12497" s="46"/>
    </row>
    <row r="12498" spans="28:28" x14ac:dyDescent="0.25">
      <c r="AB12498" s="46"/>
    </row>
    <row r="12499" spans="28:28" x14ac:dyDescent="0.25">
      <c r="AB12499" s="46"/>
    </row>
    <row r="12500" spans="28:28" x14ac:dyDescent="0.25">
      <c r="AB12500" s="46"/>
    </row>
    <row r="12501" spans="28:28" x14ac:dyDescent="0.25">
      <c r="AB12501" s="46"/>
    </row>
    <row r="12502" spans="28:28" x14ac:dyDescent="0.25">
      <c r="AB12502" s="46"/>
    </row>
    <row r="12503" spans="28:28" x14ac:dyDescent="0.25">
      <c r="AB12503" s="46"/>
    </row>
    <row r="12504" spans="28:28" x14ac:dyDescent="0.25">
      <c r="AB12504" s="46"/>
    </row>
    <row r="12505" spans="28:28" x14ac:dyDescent="0.25">
      <c r="AB12505" s="46"/>
    </row>
    <row r="12506" spans="28:28" x14ac:dyDescent="0.25">
      <c r="AB12506" s="46"/>
    </row>
    <row r="12507" spans="28:28" x14ac:dyDescent="0.25">
      <c r="AB12507" s="46"/>
    </row>
    <row r="12508" spans="28:28" x14ac:dyDescent="0.25">
      <c r="AB12508" s="46"/>
    </row>
    <row r="12509" spans="28:28" x14ac:dyDescent="0.25">
      <c r="AB12509" s="46"/>
    </row>
    <row r="12510" spans="28:28" x14ac:dyDescent="0.25">
      <c r="AB12510" s="46"/>
    </row>
    <row r="12511" spans="28:28" x14ac:dyDescent="0.25">
      <c r="AB12511" s="46"/>
    </row>
    <row r="12512" spans="28:28" x14ac:dyDescent="0.25">
      <c r="AB12512" s="46"/>
    </row>
    <row r="12513" spans="28:28" x14ac:dyDescent="0.25">
      <c r="AB12513" s="46"/>
    </row>
    <row r="12514" spans="28:28" x14ac:dyDescent="0.25">
      <c r="AB12514" s="46"/>
    </row>
    <row r="12515" spans="28:28" x14ac:dyDescent="0.25">
      <c r="AB12515" s="46"/>
    </row>
    <row r="12516" spans="28:28" x14ac:dyDescent="0.25">
      <c r="AB12516" s="46"/>
    </row>
    <row r="12517" spans="28:28" x14ac:dyDescent="0.25">
      <c r="AB12517" s="46"/>
    </row>
    <row r="12518" spans="28:28" x14ac:dyDescent="0.25">
      <c r="AB12518" s="46"/>
    </row>
    <row r="12519" spans="28:28" x14ac:dyDescent="0.25">
      <c r="AB12519" s="46"/>
    </row>
    <row r="12520" spans="28:28" x14ac:dyDescent="0.25">
      <c r="AB12520" s="46"/>
    </row>
    <row r="12521" spans="28:28" x14ac:dyDescent="0.25">
      <c r="AB12521" s="46"/>
    </row>
    <row r="12522" spans="28:28" x14ac:dyDescent="0.25">
      <c r="AB12522" s="46"/>
    </row>
    <row r="12523" spans="28:28" x14ac:dyDescent="0.25">
      <c r="AB12523" s="46"/>
    </row>
    <row r="12524" spans="28:28" x14ac:dyDescent="0.25">
      <c r="AB12524" s="46"/>
    </row>
    <row r="12525" spans="28:28" x14ac:dyDescent="0.25">
      <c r="AB12525" s="46"/>
    </row>
    <row r="12526" spans="28:28" x14ac:dyDescent="0.25">
      <c r="AB12526" s="46"/>
    </row>
    <row r="12527" spans="28:28" x14ac:dyDescent="0.25">
      <c r="AB12527" s="46"/>
    </row>
    <row r="12528" spans="28:28" x14ac:dyDescent="0.25">
      <c r="AB12528" s="46"/>
    </row>
    <row r="12529" spans="28:28" x14ac:dyDescent="0.25">
      <c r="AB12529" s="46"/>
    </row>
    <row r="12530" spans="28:28" x14ac:dyDescent="0.25">
      <c r="AB12530" s="46"/>
    </row>
    <row r="12531" spans="28:28" x14ac:dyDescent="0.25">
      <c r="AB12531" s="46"/>
    </row>
    <row r="12532" spans="28:28" x14ac:dyDescent="0.25">
      <c r="AB12532" s="46"/>
    </row>
    <row r="12533" spans="28:28" x14ac:dyDescent="0.25">
      <c r="AB12533" s="46"/>
    </row>
    <row r="12534" spans="28:28" x14ac:dyDescent="0.25">
      <c r="AB12534" s="46"/>
    </row>
    <row r="12535" spans="28:28" x14ac:dyDescent="0.25">
      <c r="AB12535" s="46"/>
    </row>
    <row r="12536" spans="28:28" x14ac:dyDescent="0.25">
      <c r="AB12536" s="46"/>
    </row>
    <row r="12537" spans="28:28" x14ac:dyDescent="0.25">
      <c r="AB12537" s="46"/>
    </row>
    <row r="12538" spans="28:28" x14ac:dyDescent="0.25">
      <c r="AB12538" s="46"/>
    </row>
    <row r="12539" spans="28:28" x14ac:dyDescent="0.25">
      <c r="AB12539" s="46"/>
    </row>
    <row r="12540" spans="28:28" x14ac:dyDescent="0.25">
      <c r="AB12540" s="46"/>
    </row>
    <row r="12541" spans="28:28" x14ac:dyDescent="0.25">
      <c r="AB12541" s="46"/>
    </row>
    <row r="12542" spans="28:28" x14ac:dyDescent="0.25">
      <c r="AB12542" s="46"/>
    </row>
    <row r="12543" spans="28:28" x14ac:dyDescent="0.25">
      <c r="AB12543" s="46"/>
    </row>
    <row r="12544" spans="28:28" x14ac:dyDescent="0.25">
      <c r="AB12544" s="46"/>
    </row>
    <row r="12545" spans="28:28" x14ac:dyDescent="0.25">
      <c r="AB12545" s="46"/>
    </row>
    <row r="12546" spans="28:28" x14ac:dyDescent="0.25">
      <c r="AB12546" s="46"/>
    </row>
    <row r="12547" spans="28:28" x14ac:dyDescent="0.25">
      <c r="AB12547" s="46"/>
    </row>
    <row r="12548" spans="28:28" x14ac:dyDescent="0.25">
      <c r="AB12548" s="46"/>
    </row>
    <row r="12549" spans="28:28" x14ac:dyDescent="0.25">
      <c r="AB12549" s="46"/>
    </row>
    <row r="12550" spans="28:28" x14ac:dyDescent="0.25">
      <c r="AB12550" s="46"/>
    </row>
    <row r="12551" spans="28:28" x14ac:dyDescent="0.25">
      <c r="AB12551" s="46"/>
    </row>
    <row r="12552" spans="28:28" x14ac:dyDescent="0.25">
      <c r="AB12552" s="46"/>
    </row>
    <row r="12553" spans="28:28" x14ac:dyDescent="0.25">
      <c r="AB12553" s="46"/>
    </row>
    <row r="12554" spans="28:28" x14ac:dyDescent="0.25">
      <c r="AB12554" s="46"/>
    </row>
    <row r="12555" spans="28:28" x14ac:dyDescent="0.25">
      <c r="AB12555" s="46"/>
    </row>
    <row r="12556" spans="28:28" x14ac:dyDescent="0.25">
      <c r="AB12556" s="46"/>
    </row>
    <row r="12557" spans="28:28" x14ac:dyDescent="0.25">
      <c r="AB12557" s="46"/>
    </row>
    <row r="12558" spans="28:28" x14ac:dyDescent="0.25">
      <c r="AB12558" s="46"/>
    </row>
    <row r="12559" spans="28:28" x14ac:dyDescent="0.25">
      <c r="AB12559" s="46"/>
    </row>
    <row r="12560" spans="28:28" x14ac:dyDescent="0.25">
      <c r="AB12560" s="46"/>
    </row>
    <row r="12561" spans="28:28" x14ac:dyDescent="0.25">
      <c r="AB12561" s="46"/>
    </row>
    <row r="12562" spans="28:28" x14ac:dyDescent="0.25">
      <c r="AB12562" s="46"/>
    </row>
    <row r="12563" spans="28:28" x14ac:dyDescent="0.25">
      <c r="AB12563" s="46"/>
    </row>
    <row r="12564" spans="28:28" x14ac:dyDescent="0.25">
      <c r="AB12564" s="46"/>
    </row>
    <row r="12565" spans="28:28" x14ac:dyDescent="0.25">
      <c r="AB12565" s="46"/>
    </row>
    <row r="12566" spans="28:28" x14ac:dyDescent="0.25">
      <c r="AB12566" s="46"/>
    </row>
    <row r="12567" spans="28:28" x14ac:dyDescent="0.25">
      <c r="AB12567" s="46"/>
    </row>
    <row r="12568" spans="28:28" x14ac:dyDescent="0.25">
      <c r="AB12568" s="46"/>
    </row>
    <row r="12569" spans="28:28" x14ac:dyDescent="0.25">
      <c r="AB12569" s="46"/>
    </row>
    <row r="12570" spans="28:28" x14ac:dyDescent="0.25">
      <c r="AB12570" s="46"/>
    </row>
    <row r="12571" spans="28:28" x14ac:dyDescent="0.25">
      <c r="AB12571" s="46"/>
    </row>
    <row r="12572" spans="28:28" x14ac:dyDescent="0.25">
      <c r="AB12572" s="46"/>
    </row>
    <row r="12573" spans="28:28" x14ac:dyDescent="0.25">
      <c r="AB12573" s="46"/>
    </row>
    <row r="12574" spans="28:28" x14ac:dyDescent="0.25">
      <c r="AB12574" s="46"/>
    </row>
    <row r="12575" spans="28:28" x14ac:dyDescent="0.25">
      <c r="AB12575" s="46"/>
    </row>
    <row r="12576" spans="28:28" x14ac:dyDescent="0.25">
      <c r="AB12576" s="46"/>
    </row>
    <row r="12577" spans="28:28" x14ac:dyDescent="0.25">
      <c r="AB12577" s="46"/>
    </row>
    <row r="12578" spans="28:28" x14ac:dyDescent="0.25">
      <c r="AB12578" s="46"/>
    </row>
    <row r="12579" spans="28:28" x14ac:dyDescent="0.25">
      <c r="AB12579" s="46"/>
    </row>
    <row r="12580" spans="28:28" x14ac:dyDescent="0.25">
      <c r="AB12580" s="46"/>
    </row>
    <row r="12581" spans="28:28" x14ac:dyDescent="0.25">
      <c r="AB12581" s="46"/>
    </row>
    <row r="12582" spans="28:28" x14ac:dyDescent="0.25">
      <c r="AB12582" s="46"/>
    </row>
    <row r="12583" spans="28:28" x14ac:dyDescent="0.25">
      <c r="AB12583" s="46"/>
    </row>
    <row r="12584" spans="28:28" x14ac:dyDescent="0.25">
      <c r="AB12584" s="46"/>
    </row>
    <row r="12585" spans="28:28" x14ac:dyDescent="0.25">
      <c r="AB12585" s="46"/>
    </row>
    <row r="12586" spans="28:28" x14ac:dyDescent="0.25">
      <c r="AB12586" s="46"/>
    </row>
    <row r="12587" spans="28:28" x14ac:dyDescent="0.25">
      <c r="AB12587" s="46"/>
    </row>
    <row r="12588" spans="28:28" x14ac:dyDescent="0.25">
      <c r="AB12588" s="46"/>
    </row>
    <row r="12589" spans="28:28" x14ac:dyDescent="0.25">
      <c r="AB12589" s="46"/>
    </row>
    <row r="12590" spans="28:28" x14ac:dyDescent="0.25">
      <c r="AB12590" s="46"/>
    </row>
    <row r="12591" spans="28:28" x14ac:dyDescent="0.25">
      <c r="AB12591" s="46"/>
    </row>
    <row r="12592" spans="28:28" x14ac:dyDescent="0.25">
      <c r="AB12592" s="46"/>
    </row>
    <row r="12593" spans="28:28" x14ac:dyDescent="0.25">
      <c r="AB12593" s="46"/>
    </row>
    <row r="12594" spans="28:28" x14ac:dyDescent="0.25">
      <c r="AB12594" s="46"/>
    </row>
    <row r="12595" spans="28:28" x14ac:dyDescent="0.25">
      <c r="AB12595" s="46"/>
    </row>
    <row r="12596" spans="28:28" x14ac:dyDescent="0.25">
      <c r="AB12596" s="46"/>
    </row>
    <row r="12597" spans="28:28" x14ac:dyDescent="0.25">
      <c r="AB12597" s="46"/>
    </row>
    <row r="12598" spans="28:28" x14ac:dyDescent="0.25">
      <c r="AB12598" s="46"/>
    </row>
    <row r="12599" spans="28:28" x14ac:dyDescent="0.25">
      <c r="AB12599" s="46"/>
    </row>
    <row r="12600" spans="28:28" x14ac:dyDescent="0.25">
      <c r="AB12600" s="46"/>
    </row>
    <row r="12601" spans="28:28" x14ac:dyDescent="0.25">
      <c r="AB12601" s="46"/>
    </row>
    <row r="12602" spans="28:28" x14ac:dyDescent="0.25">
      <c r="AB12602" s="46"/>
    </row>
    <row r="12603" spans="28:28" x14ac:dyDescent="0.25">
      <c r="AB12603" s="46"/>
    </row>
    <row r="12604" spans="28:28" x14ac:dyDescent="0.25">
      <c r="AB12604" s="46"/>
    </row>
    <row r="12605" spans="28:28" x14ac:dyDescent="0.25">
      <c r="AB12605" s="46"/>
    </row>
    <row r="12606" spans="28:28" x14ac:dyDescent="0.25">
      <c r="AB12606" s="46"/>
    </row>
    <row r="12607" spans="28:28" x14ac:dyDescent="0.25">
      <c r="AB12607" s="46"/>
    </row>
    <row r="12608" spans="28:28" x14ac:dyDescent="0.25">
      <c r="AB12608" s="46"/>
    </row>
    <row r="12609" spans="28:28" x14ac:dyDescent="0.25">
      <c r="AB12609" s="46"/>
    </row>
    <row r="12610" spans="28:28" x14ac:dyDescent="0.25">
      <c r="AB12610" s="46"/>
    </row>
    <row r="12611" spans="28:28" x14ac:dyDescent="0.25">
      <c r="AB12611" s="46"/>
    </row>
    <row r="12612" spans="28:28" x14ac:dyDescent="0.25">
      <c r="AB12612" s="46"/>
    </row>
    <row r="12613" spans="28:28" x14ac:dyDescent="0.25">
      <c r="AB12613" s="46"/>
    </row>
    <row r="12614" spans="28:28" x14ac:dyDescent="0.25">
      <c r="AB12614" s="46"/>
    </row>
    <row r="12615" spans="28:28" x14ac:dyDescent="0.25">
      <c r="AB12615" s="46"/>
    </row>
    <row r="12616" spans="28:28" x14ac:dyDescent="0.25">
      <c r="AB12616" s="46"/>
    </row>
    <row r="12617" spans="28:28" x14ac:dyDescent="0.25">
      <c r="AB12617" s="46"/>
    </row>
    <row r="12618" spans="28:28" x14ac:dyDescent="0.25">
      <c r="AB12618" s="46"/>
    </row>
    <row r="12619" spans="28:28" x14ac:dyDescent="0.25">
      <c r="AB12619" s="46"/>
    </row>
    <row r="12620" spans="28:28" x14ac:dyDescent="0.25">
      <c r="AB12620" s="46"/>
    </row>
    <row r="12621" spans="28:28" x14ac:dyDescent="0.25">
      <c r="AB12621" s="46"/>
    </row>
    <row r="12622" spans="28:28" x14ac:dyDescent="0.25">
      <c r="AB12622" s="46"/>
    </row>
    <row r="12623" spans="28:28" x14ac:dyDescent="0.25">
      <c r="AB12623" s="46"/>
    </row>
    <row r="12624" spans="28:28" x14ac:dyDescent="0.25">
      <c r="AB12624" s="46"/>
    </row>
    <row r="12625" spans="28:28" x14ac:dyDescent="0.25">
      <c r="AB12625" s="46"/>
    </row>
    <row r="12626" spans="28:28" x14ac:dyDescent="0.25">
      <c r="AB12626" s="46"/>
    </row>
    <row r="12627" spans="28:28" x14ac:dyDescent="0.25">
      <c r="AB12627" s="46"/>
    </row>
    <row r="12628" spans="28:28" x14ac:dyDescent="0.25">
      <c r="AB12628" s="46"/>
    </row>
    <row r="12629" spans="28:28" x14ac:dyDescent="0.25">
      <c r="AB12629" s="46"/>
    </row>
    <row r="12630" spans="28:28" x14ac:dyDescent="0.25">
      <c r="AB12630" s="46"/>
    </row>
    <row r="12631" spans="28:28" x14ac:dyDescent="0.25">
      <c r="AB12631" s="46"/>
    </row>
    <row r="12632" spans="28:28" x14ac:dyDescent="0.25">
      <c r="AB12632" s="46"/>
    </row>
    <row r="12633" spans="28:28" x14ac:dyDescent="0.25">
      <c r="AB12633" s="46"/>
    </row>
    <row r="12634" spans="28:28" x14ac:dyDescent="0.25">
      <c r="AB12634" s="46"/>
    </row>
    <row r="12635" spans="28:28" x14ac:dyDescent="0.25">
      <c r="AB12635" s="46"/>
    </row>
    <row r="12636" spans="28:28" x14ac:dyDescent="0.25">
      <c r="AB12636" s="46"/>
    </row>
    <row r="12637" spans="28:28" x14ac:dyDescent="0.25">
      <c r="AB12637" s="46"/>
    </row>
    <row r="12638" spans="28:28" x14ac:dyDescent="0.25">
      <c r="AB12638" s="46"/>
    </row>
    <row r="12639" spans="28:28" x14ac:dyDescent="0.25">
      <c r="AB12639" s="46"/>
    </row>
    <row r="12640" spans="28:28" x14ac:dyDescent="0.25">
      <c r="AB12640" s="46"/>
    </row>
    <row r="12641" spans="28:28" x14ac:dyDescent="0.25">
      <c r="AB12641" s="46"/>
    </row>
    <row r="12642" spans="28:28" x14ac:dyDescent="0.25">
      <c r="AB12642" s="46"/>
    </row>
    <row r="12643" spans="28:28" x14ac:dyDescent="0.25">
      <c r="AB12643" s="46"/>
    </row>
    <row r="12644" spans="28:28" x14ac:dyDescent="0.25">
      <c r="AB12644" s="46"/>
    </row>
    <row r="12645" spans="28:28" x14ac:dyDescent="0.25">
      <c r="AB12645" s="46"/>
    </row>
    <row r="12646" spans="28:28" x14ac:dyDescent="0.25">
      <c r="AB12646" s="46"/>
    </row>
    <row r="12647" spans="28:28" x14ac:dyDescent="0.25">
      <c r="AB12647" s="46"/>
    </row>
    <row r="12648" spans="28:28" x14ac:dyDescent="0.25">
      <c r="AB12648" s="46"/>
    </row>
    <row r="12649" spans="28:28" x14ac:dyDescent="0.25">
      <c r="AB12649" s="46"/>
    </row>
    <row r="12650" spans="28:28" x14ac:dyDescent="0.25">
      <c r="AB12650" s="46"/>
    </row>
    <row r="12651" spans="28:28" x14ac:dyDescent="0.25">
      <c r="AB12651" s="46"/>
    </row>
    <row r="12652" spans="28:28" x14ac:dyDescent="0.25">
      <c r="AB12652" s="46"/>
    </row>
    <row r="12653" spans="28:28" x14ac:dyDescent="0.25">
      <c r="AB12653" s="46"/>
    </row>
    <row r="12654" spans="28:28" x14ac:dyDescent="0.25">
      <c r="AB12654" s="46"/>
    </row>
    <row r="12655" spans="28:28" x14ac:dyDescent="0.25">
      <c r="AB12655" s="46"/>
    </row>
    <row r="12656" spans="28:28" x14ac:dyDescent="0.25">
      <c r="AB12656" s="46"/>
    </row>
    <row r="12657" spans="28:28" x14ac:dyDescent="0.25">
      <c r="AB12657" s="46"/>
    </row>
    <row r="12658" spans="28:28" x14ac:dyDescent="0.25">
      <c r="AB12658" s="46"/>
    </row>
    <row r="12659" spans="28:28" x14ac:dyDescent="0.25">
      <c r="AB12659" s="46"/>
    </row>
    <row r="12660" spans="28:28" x14ac:dyDescent="0.25">
      <c r="AB12660" s="46"/>
    </row>
    <row r="12661" spans="28:28" x14ac:dyDescent="0.25">
      <c r="AB12661" s="46"/>
    </row>
    <row r="12662" spans="28:28" x14ac:dyDescent="0.25">
      <c r="AB12662" s="46"/>
    </row>
    <row r="12663" spans="28:28" x14ac:dyDescent="0.25">
      <c r="AB12663" s="46"/>
    </row>
    <row r="12664" spans="28:28" x14ac:dyDescent="0.25">
      <c r="AB12664" s="46"/>
    </row>
    <row r="12665" spans="28:28" x14ac:dyDescent="0.25">
      <c r="AB12665" s="46"/>
    </row>
    <row r="12666" spans="28:28" x14ac:dyDescent="0.25">
      <c r="AB12666" s="46"/>
    </row>
    <row r="12667" spans="28:28" x14ac:dyDescent="0.25">
      <c r="AB12667" s="46"/>
    </row>
    <row r="12668" spans="28:28" x14ac:dyDescent="0.25">
      <c r="AB12668" s="46"/>
    </row>
    <row r="12669" spans="28:28" x14ac:dyDescent="0.25">
      <c r="AB12669" s="46"/>
    </row>
    <row r="12670" spans="28:28" x14ac:dyDescent="0.25">
      <c r="AB12670" s="46"/>
    </row>
    <row r="12671" spans="28:28" x14ac:dyDescent="0.25">
      <c r="AB12671" s="46"/>
    </row>
    <row r="12672" spans="28:28" x14ac:dyDescent="0.25">
      <c r="AB12672" s="46"/>
    </row>
    <row r="12673" spans="28:28" x14ac:dyDescent="0.25">
      <c r="AB12673" s="46"/>
    </row>
    <row r="12674" spans="28:28" x14ac:dyDescent="0.25">
      <c r="AB12674" s="46"/>
    </row>
    <row r="12675" spans="28:28" x14ac:dyDescent="0.25">
      <c r="AB12675" s="46"/>
    </row>
    <row r="12676" spans="28:28" x14ac:dyDescent="0.25">
      <c r="AB12676" s="46"/>
    </row>
    <row r="12677" spans="28:28" x14ac:dyDescent="0.25">
      <c r="AB12677" s="46"/>
    </row>
    <row r="12678" spans="28:28" x14ac:dyDescent="0.25">
      <c r="AB12678" s="46"/>
    </row>
    <row r="12679" spans="28:28" x14ac:dyDescent="0.25">
      <c r="AB12679" s="46"/>
    </row>
    <row r="12680" spans="28:28" x14ac:dyDescent="0.25">
      <c r="AB12680" s="46"/>
    </row>
    <row r="12681" spans="28:28" x14ac:dyDescent="0.25">
      <c r="AB12681" s="46"/>
    </row>
    <row r="12682" spans="28:28" x14ac:dyDescent="0.25">
      <c r="AB12682" s="46"/>
    </row>
    <row r="12683" spans="28:28" x14ac:dyDescent="0.25">
      <c r="AB12683" s="46"/>
    </row>
    <row r="12684" spans="28:28" x14ac:dyDescent="0.25">
      <c r="AB12684" s="46"/>
    </row>
    <row r="12685" spans="28:28" x14ac:dyDescent="0.25">
      <c r="AB12685" s="46"/>
    </row>
    <row r="12686" spans="28:28" x14ac:dyDescent="0.25">
      <c r="AB12686" s="46"/>
    </row>
    <row r="12687" spans="28:28" x14ac:dyDescent="0.25">
      <c r="AB12687" s="46"/>
    </row>
    <row r="12688" spans="28:28" x14ac:dyDescent="0.25">
      <c r="AB12688" s="46"/>
    </row>
    <row r="12689" spans="28:28" x14ac:dyDescent="0.25">
      <c r="AB12689" s="46"/>
    </row>
    <row r="12690" spans="28:28" x14ac:dyDescent="0.25">
      <c r="AB12690" s="46"/>
    </row>
    <row r="12691" spans="28:28" x14ac:dyDescent="0.25">
      <c r="AB12691" s="46"/>
    </row>
    <row r="12692" spans="28:28" x14ac:dyDescent="0.25">
      <c r="AB12692" s="46"/>
    </row>
    <row r="12693" spans="28:28" x14ac:dyDescent="0.25">
      <c r="AB12693" s="46"/>
    </row>
    <row r="12694" spans="28:28" x14ac:dyDescent="0.25">
      <c r="AB12694" s="46"/>
    </row>
    <row r="12695" spans="28:28" x14ac:dyDescent="0.25">
      <c r="AB12695" s="46"/>
    </row>
    <row r="12696" spans="28:28" x14ac:dyDescent="0.25">
      <c r="AB12696" s="46"/>
    </row>
    <row r="12697" spans="28:28" x14ac:dyDescent="0.25">
      <c r="AB12697" s="46"/>
    </row>
    <row r="12698" spans="28:28" x14ac:dyDescent="0.25">
      <c r="AB12698" s="46"/>
    </row>
    <row r="12699" spans="28:28" x14ac:dyDescent="0.25">
      <c r="AB12699" s="46"/>
    </row>
    <row r="12700" spans="28:28" x14ac:dyDescent="0.25">
      <c r="AB12700" s="46"/>
    </row>
    <row r="12701" spans="28:28" x14ac:dyDescent="0.25">
      <c r="AB12701" s="46"/>
    </row>
    <row r="12702" spans="28:28" x14ac:dyDescent="0.25">
      <c r="AB12702" s="46"/>
    </row>
    <row r="12703" spans="28:28" x14ac:dyDescent="0.25">
      <c r="AB12703" s="46"/>
    </row>
    <row r="12704" spans="28:28" x14ac:dyDescent="0.25">
      <c r="AB12704" s="46"/>
    </row>
    <row r="12705" spans="28:28" x14ac:dyDescent="0.25">
      <c r="AB12705" s="46"/>
    </row>
    <row r="12706" spans="28:28" x14ac:dyDescent="0.25">
      <c r="AB12706" s="46"/>
    </row>
    <row r="12707" spans="28:28" x14ac:dyDescent="0.25">
      <c r="AB12707" s="46"/>
    </row>
    <row r="12708" spans="28:28" x14ac:dyDescent="0.25">
      <c r="AB12708" s="46"/>
    </row>
    <row r="12709" spans="28:28" x14ac:dyDescent="0.25">
      <c r="AB12709" s="46"/>
    </row>
    <row r="12710" spans="28:28" x14ac:dyDescent="0.25">
      <c r="AB12710" s="46"/>
    </row>
    <row r="12711" spans="28:28" x14ac:dyDescent="0.25">
      <c r="AB12711" s="46"/>
    </row>
    <row r="12712" spans="28:28" x14ac:dyDescent="0.25">
      <c r="AB12712" s="46"/>
    </row>
    <row r="12713" spans="28:28" x14ac:dyDescent="0.25">
      <c r="AB12713" s="46"/>
    </row>
    <row r="12714" spans="28:28" x14ac:dyDescent="0.25">
      <c r="AB12714" s="46"/>
    </row>
    <row r="12715" spans="28:28" x14ac:dyDescent="0.25">
      <c r="AB12715" s="46"/>
    </row>
    <row r="12716" spans="28:28" x14ac:dyDescent="0.25">
      <c r="AB12716" s="46"/>
    </row>
    <row r="12717" spans="28:28" x14ac:dyDescent="0.25">
      <c r="AB12717" s="46"/>
    </row>
    <row r="12718" spans="28:28" x14ac:dyDescent="0.25">
      <c r="AB12718" s="46"/>
    </row>
    <row r="12719" spans="28:28" x14ac:dyDescent="0.25">
      <c r="AB12719" s="46"/>
    </row>
    <row r="12720" spans="28:28" x14ac:dyDescent="0.25">
      <c r="AB12720" s="46"/>
    </row>
    <row r="12721" spans="28:28" x14ac:dyDescent="0.25">
      <c r="AB12721" s="46"/>
    </row>
    <row r="12722" spans="28:28" x14ac:dyDescent="0.25">
      <c r="AB12722" s="46"/>
    </row>
    <row r="12723" spans="28:28" x14ac:dyDescent="0.25">
      <c r="AB12723" s="46"/>
    </row>
    <row r="12724" spans="28:28" x14ac:dyDescent="0.25">
      <c r="AB12724" s="46"/>
    </row>
    <row r="12725" spans="28:28" x14ac:dyDescent="0.25">
      <c r="AB12725" s="46"/>
    </row>
    <row r="12726" spans="28:28" x14ac:dyDescent="0.25">
      <c r="AB12726" s="46"/>
    </row>
    <row r="12727" spans="28:28" x14ac:dyDescent="0.25">
      <c r="AB12727" s="46"/>
    </row>
    <row r="12728" spans="28:28" x14ac:dyDescent="0.25">
      <c r="AB12728" s="46"/>
    </row>
    <row r="12729" spans="28:28" x14ac:dyDescent="0.25">
      <c r="AB12729" s="46"/>
    </row>
    <row r="12730" spans="28:28" x14ac:dyDescent="0.25">
      <c r="AB12730" s="46"/>
    </row>
    <row r="12731" spans="28:28" x14ac:dyDescent="0.25">
      <c r="AB12731" s="46"/>
    </row>
    <row r="12732" spans="28:28" x14ac:dyDescent="0.25">
      <c r="AB12732" s="46"/>
    </row>
    <row r="12733" spans="28:28" x14ac:dyDescent="0.25">
      <c r="AB12733" s="46"/>
    </row>
    <row r="12734" spans="28:28" x14ac:dyDescent="0.25">
      <c r="AB12734" s="46"/>
    </row>
    <row r="12735" spans="28:28" x14ac:dyDescent="0.25">
      <c r="AB12735" s="46"/>
    </row>
    <row r="12736" spans="28:28" x14ac:dyDescent="0.25">
      <c r="AB12736" s="46"/>
    </row>
    <row r="12737" spans="28:28" x14ac:dyDescent="0.25">
      <c r="AB12737" s="46"/>
    </row>
    <row r="12738" spans="28:28" x14ac:dyDescent="0.25">
      <c r="AB12738" s="46"/>
    </row>
    <row r="12739" spans="28:28" x14ac:dyDescent="0.25">
      <c r="AB12739" s="46"/>
    </row>
    <row r="12740" spans="28:28" x14ac:dyDescent="0.25">
      <c r="AB12740" s="46"/>
    </row>
    <row r="12741" spans="28:28" x14ac:dyDescent="0.25">
      <c r="AB12741" s="46"/>
    </row>
    <row r="12742" spans="28:28" x14ac:dyDescent="0.25">
      <c r="AB12742" s="46"/>
    </row>
    <row r="12743" spans="28:28" x14ac:dyDescent="0.25">
      <c r="AB12743" s="46"/>
    </row>
    <row r="12744" spans="28:28" x14ac:dyDescent="0.25">
      <c r="AB12744" s="46"/>
    </row>
    <row r="12745" spans="28:28" x14ac:dyDescent="0.25">
      <c r="AB12745" s="46"/>
    </row>
    <row r="12746" spans="28:28" x14ac:dyDescent="0.25">
      <c r="AB12746" s="46"/>
    </row>
    <row r="12747" spans="28:28" x14ac:dyDescent="0.25">
      <c r="AB12747" s="46"/>
    </row>
    <row r="12748" spans="28:28" x14ac:dyDescent="0.25">
      <c r="AB12748" s="46"/>
    </row>
    <row r="12749" spans="28:28" x14ac:dyDescent="0.25">
      <c r="AB12749" s="46"/>
    </row>
    <row r="12750" spans="28:28" x14ac:dyDescent="0.25">
      <c r="AB12750" s="46"/>
    </row>
    <row r="12751" spans="28:28" x14ac:dyDescent="0.25">
      <c r="AB12751" s="46"/>
    </row>
    <row r="12752" spans="28:28" x14ac:dyDescent="0.25">
      <c r="AB12752" s="46"/>
    </row>
    <row r="12753" spans="28:28" x14ac:dyDescent="0.25">
      <c r="AB12753" s="46"/>
    </row>
    <row r="12754" spans="28:28" x14ac:dyDescent="0.25">
      <c r="AB12754" s="46"/>
    </row>
    <row r="12755" spans="28:28" x14ac:dyDescent="0.25">
      <c r="AB12755" s="46"/>
    </row>
    <row r="12756" spans="28:28" x14ac:dyDescent="0.25">
      <c r="AB12756" s="46"/>
    </row>
    <row r="12757" spans="28:28" x14ac:dyDescent="0.25">
      <c r="AB12757" s="46"/>
    </row>
    <row r="12758" spans="28:28" x14ac:dyDescent="0.25">
      <c r="AB12758" s="46"/>
    </row>
    <row r="12759" spans="28:28" x14ac:dyDescent="0.25">
      <c r="AB12759" s="46"/>
    </row>
    <row r="12760" spans="28:28" x14ac:dyDescent="0.25">
      <c r="AB12760" s="46"/>
    </row>
    <row r="12761" spans="28:28" x14ac:dyDescent="0.25">
      <c r="AB12761" s="46"/>
    </row>
    <row r="12762" spans="28:28" x14ac:dyDescent="0.25">
      <c r="AB12762" s="46"/>
    </row>
    <row r="12763" spans="28:28" x14ac:dyDescent="0.25">
      <c r="AB12763" s="46"/>
    </row>
    <row r="12764" spans="28:28" x14ac:dyDescent="0.25">
      <c r="AB12764" s="46"/>
    </row>
    <row r="12765" spans="28:28" x14ac:dyDescent="0.25">
      <c r="AB12765" s="46"/>
    </row>
    <row r="12766" spans="28:28" x14ac:dyDescent="0.25">
      <c r="AB12766" s="46"/>
    </row>
    <row r="12767" spans="28:28" x14ac:dyDescent="0.25">
      <c r="AB12767" s="46"/>
    </row>
    <row r="12768" spans="28:28" x14ac:dyDescent="0.25">
      <c r="AB12768" s="46"/>
    </row>
    <row r="12769" spans="28:28" x14ac:dyDescent="0.25">
      <c r="AB12769" s="46"/>
    </row>
    <row r="12770" spans="28:28" x14ac:dyDescent="0.25">
      <c r="AB12770" s="46"/>
    </row>
    <row r="12771" spans="28:28" x14ac:dyDescent="0.25">
      <c r="AB12771" s="46"/>
    </row>
    <row r="12772" spans="28:28" x14ac:dyDescent="0.25">
      <c r="AB12772" s="46"/>
    </row>
    <row r="12773" spans="28:28" x14ac:dyDescent="0.25">
      <c r="AB12773" s="46"/>
    </row>
    <row r="12774" spans="28:28" x14ac:dyDescent="0.25">
      <c r="AB12774" s="46"/>
    </row>
    <row r="12775" spans="28:28" x14ac:dyDescent="0.25">
      <c r="AB12775" s="46"/>
    </row>
    <row r="12776" spans="28:28" x14ac:dyDescent="0.25">
      <c r="AB12776" s="46"/>
    </row>
    <row r="12777" spans="28:28" x14ac:dyDescent="0.25">
      <c r="AB12777" s="46"/>
    </row>
    <row r="12778" spans="28:28" x14ac:dyDescent="0.25">
      <c r="AB12778" s="46"/>
    </row>
    <row r="12779" spans="28:28" x14ac:dyDescent="0.25">
      <c r="AB12779" s="46"/>
    </row>
    <row r="12780" spans="28:28" x14ac:dyDescent="0.25">
      <c r="AB12780" s="46"/>
    </row>
    <row r="12781" spans="28:28" x14ac:dyDescent="0.25">
      <c r="AB12781" s="46"/>
    </row>
    <row r="12782" spans="28:28" x14ac:dyDescent="0.25">
      <c r="AB12782" s="46"/>
    </row>
    <row r="12783" spans="28:28" x14ac:dyDescent="0.25">
      <c r="AB12783" s="46"/>
    </row>
    <row r="12784" spans="28:28" x14ac:dyDescent="0.25">
      <c r="AB12784" s="46"/>
    </row>
    <row r="12785" spans="28:28" x14ac:dyDescent="0.25">
      <c r="AB12785" s="46"/>
    </row>
    <row r="12786" spans="28:28" x14ac:dyDescent="0.25">
      <c r="AB12786" s="46"/>
    </row>
    <row r="12787" spans="28:28" x14ac:dyDescent="0.25">
      <c r="AB12787" s="46"/>
    </row>
    <row r="12788" spans="28:28" x14ac:dyDescent="0.25">
      <c r="AB12788" s="46"/>
    </row>
    <row r="12789" spans="28:28" x14ac:dyDescent="0.25">
      <c r="AB12789" s="46"/>
    </row>
    <row r="12790" spans="28:28" x14ac:dyDescent="0.25">
      <c r="AB12790" s="46"/>
    </row>
    <row r="12791" spans="28:28" x14ac:dyDescent="0.25">
      <c r="AB12791" s="46"/>
    </row>
    <row r="12792" spans="28:28" x14ac:dyDescent="0.25">
      <c r="AB12792" s="46"/>
    </row>
    <row r="12793" spans="28:28" x14ac:dyDescent="0.25">
      <c r="AB12793" s="46"/>
    </row>
    <row r="12794" spans="28:28" x14ac:dyDescent="0.25">
      <c r="AB12794" s="46"/>
    </row>
    <row r="12795" spans="28:28" x14ac:dyDescent="0.25">
      <c r="AB12795" s="46"/>
    </row>
    <row r="12796" spans="28:28" x14ac:dyDescent="0.25">
      <c r="AB12796" s="46"/>
    </row>
    <row r="12797" spans="28:28" x14ac:dyDescent="0.25">
      <c r="AB12797" s="46"/>
    </row>
    <row r="12798" spans="28:28" x14ac:dyDescent="0.25">
      <c r="AB12798" s="46"/>
    </row>
    <row r="12799" spans="28:28" x14ac:dyDescent="0.25">
      <c r="AB12799" s="46"/>
    </row>
    <row r="12800" spans="28:28" x14ac:dyDescent="0.25">
      <c r="AB12800" s="46"/>
    </row>
    <row r="12801" spans="28:28" x14ac:dyDescent="0.25">
      <c r="AB12801" s="46"/>
    </row>
    <row r="12802" spans="28:28" x14ac:dyDescent="0.25">
      <c r="AB12802" s="46"/>
    </row>
    <row r="12803" spans="28:28" x14ac:dyDescent="0.25">
      <c r="AB12803" s="46"/>
    </row>
    <row r="12804" spans="28:28" x14ac:dyDescent="0.25">
      <c r="AB12804" s="46"/>
    </row>
    <row r="12805" spans="28:28" x14ac:dyDescent="0.25">
      <c r="AB12805" s="46"/>
    </row>
    <row r="12806" spans="28:28" x14ac:dyDescent="0.25">
      <c r="AB12806" s="46"/>
    </row>
    <row r="12807" spans="28:28" x14ac:dyDescent="0.25">
      <c r="AB12807" s="46"/>
    </row>
    <row r="12808" spans="28:28" x14ac:dyDescent="0.25">
      <c r="AB12808" s="46"/>
    </row>
    <row r="12809" spans="28:28" x14ac:dyDescent="0.25">
      <c r="AB12809" s="46"/>
    </row>
    <row r="12810" spans="28:28" x14ac:dyDescent="0.25">
      <c r="AB12810" s="46"/>
    </row>
    <row r="12811" spans="28:28" x14ac:dyDescent="0.25">
      <c r="AB12811" s="46"/>
    </row>
    <row r="12812" spans="28:28" x14ac:dyDescent="0.25">
      <c r="AB12812" s="46"/>
    </row>
    <row r="12813" spans="28:28" x14ac:dyDescent="0.25">
      <c r="AB12813" s="46"/>
    </row>
    <row r="12814" spans="28:28" x14ac:dyDescent="0.25">
      <c r="AB12814" s="46"/>
    </row>
    <row r="12815" spans="28:28" x14ac:dyDescent="0.25">
      <c r="AB12815" s="46"/>
    </row>
    <row r="12816" spans="28:28" x14ac:dyDescent="0.25">
      <c r="AB12816" s="46"/>
    </row>
    <row r="12817" spans="28:28" x14ac:dyDescent="0.25">
      <c r="AB12817" s="46"/>
    </row>
    <row r="12818" spans="28:28" x14ac:dyDescent="0.25">
      <c r="AB12818" s="46"/>
    </row>
    <row r="12819" spans="28:28" x14ac:dyDescent="0.25">
      <c r="AB12819" s="46"/>
    </row>
    <row r="12820" spans="28:28" x14ac:dyDescent="0.25">
      <c r="AB12820" s="46"/>
    </row>
    <row r="12821" spans="28:28" x14ac:dyDescent="0.25">
      <c r="AB12821" s="46"/>
    </row>
    <row r="12822" spans="28:28" x14ac:dyDescent="0.25">
      <c r="AB12822" s="46"/>
    </row>
    <row r="12823" spans="28:28" x14ac:dyDescent="0.25">
      <c r="AB12823" s="46"/>
    </row>
    <row r="12824" spans="28:28" x14ac:dyDescent="0.25">
      <c r="AB12824" s="46"/>
    </row>
    <row r="12825" spans="28:28" x14ac:dyDescent="0.25">
      <c r="AB12825" s="46"/>
    </row>
    <row r="12826" spans="28:28" x14ac:dyDescent="0.25">
      <c r="AB12826" s="46"/>
    </row>
    <row r="12827" spans="28:28" x14ac:dyDescent="0.25">
      <c r="AB12827" s="46"/>
    </row>
    <row r="12828" spans="28:28" x14ac:dyDescent="0.25">
      <c r="AB12828" s="46"/>
    </row>
    <row r="12829" spans="28:28" x14ac:dyDescent="0.25">
      <c r="AB12829" s="46"/>
    </row>
    <row r="12830" spans="28:28" x14ac:dyDescent="0.25">
      <c r="AB12830" s="46"/>
    </row>
    <row r="12831" spans="28:28" x14ac:dyDescent="0.25">
      <c r="AB12831" s="46"/>
    </row>
    <row r="12832" spans="28:28" x14ac:dyDescent="0.25">
      <c r="AB12832" s="46"/>
    </row>
    <row r="12833" spans="28:28" x14ac:dyDescent="0.25">
      <c r="AB12833" s="46"/>
    </row>
    <row r="12834" spans="28:28" x14ac:dyDescent="0.25">
      <c r="AB12834" s="46"/>
    </row>
    <row r="12835" spans="28:28" x14ac:dyDescent="0.25">
      <c r="AB12835" s="46"/>
    </row>
    <row r="12836" spans="28:28" x14ac:dyDescent="0.25">
      <c r="AB12836" s="46"/>
    </row>
    <row r="12837" spans="28:28" x14ac:dyDescent="0.25">
      <c r="AB12837" s="46"/>
    </row>
    <row r="12838" spans="28:28" x14ac:dyDescent="0.25">
      <c r="AB12838" s="46"/>
    </row>
    <row r="12839" spans="28:28" x14ac:dyDescent="0.25">
      <c r="AB12839" s="46"/>
    </row>
    <row r="12840" spans="28:28" x14ac:dyDescent="0.25">
      <c r="AB12840" s="46"/>
    </row>
    <row r="12841" spans="28:28" x14ac:dyDescent="0.25">
      <c r="AB12841" s="46"/>
    </row>
    <row r="12842" spans="28:28" x14ac:dyDescent="0.25">
      <c r="AB12842" s="46"/>
    </row>
    <row r="12843" spans="28:28" x14ac:dyDescent="0.25">
      <c r="AB12843" s="46"/>
    </row>
    <row r="12844" spans="28:28" x14ac:dyDescent="0.25">
      <c r="AB12844" s="46"/>
    </row>
    <row r="12845" spans="28:28" x14ac:dyDescent="0.25">
      <c r="AB12845" s="46"/>
    </row>
    <row r="12846" spans="28:28" x14ac:dyDescent="0.25">
      <c r="AB12846" s="46"/>
    </row>
    <row r="12847" spans="28:28" x14ac:dyDescent="0.25">
      <c r="AB12847" s="46"/>
    </row>
    <row r="12848" spans="28:28" x14ac:dyDescent="0.25">
      <c r="AB12848" s="46"/>
    </row>
    <row r="12849" spans="28:28" x14ac:dyDescent="0.25">
      <c r="AB12849" s="46"/>
    </row>
    <row r="12850" spans="28:28" x14ac:dyDescent="0.25">
      <c r="AB12850" s="46"/>
    </row>
    <row r="12851" spans="28:28" x14ac:dyDescent="0.25">
      <c r="AB12851" s="46"/>
    </row>
    <row r="12852" spans="28:28" x14ac:dyDescent="0.25">
      <c r="AB12852" s="46"/>
    </row>
    <row r="12853" spans="28:28" x14ac:dyDescent="0.25">
      <c r="AB12853" s="46"/>
    </row>
    <row r="12854" spans="28:28" x14ac:dyDescent="0.25">
      <c r="AB12854" s="46"/>
    </row>
    <row r="12855" spans="28:28" x14ac:dyDescent="0.25">
      <c r="AB12855" s="46"/>
    </row>
    <row r="12856" spans="28:28" x14ac:dyDescent="0.25">
      <c r="AB12856" s="46"/>
    </row>
    <row r="12857" spans="28:28" x14ac:dyDescent="0.25">
      <c r="AB12857" s="46"/>
    </row>
    <row r="12858" spans="28:28" x14ac:dyDescent="0.25">
      <c r="AB12858" s="46"/>
    </row>
    <row r="12859" spans="28:28" x14ac:dyDescent="0.25">
      <c r="AB12859" s="46"/>
    </row>
    <row r="12860" spans="28:28" x14ac:dyDescent="0.25">
      <c r="AB12860" s="46"/>
    </row>
    <row r="12861" spans="28:28" x14ac:dyDescent="0.25">
      <c r="AB12861" s="46"/>
    </row>
    <row r="12862" spans="28:28" x14ac:dyDescent="0.25">
      <c r="AB12862" s="46"/>
    </row>
    <row r="12863" spans="28:28" x14ac:dyDescent="0.25">
      <c r="AB12863" s="46"/>
    </row>
    <row r="12864" spans="28:28" x14ac:dyDescent="0.25">
      <c r="AB12864" s="46"/>
    </row>
    <row r="12865" spans="28:28" x14ac:dyDescent="0.25">
      <c r="AB12865" s="46"/>
    </row>
    <row r="12866" spans="28:28" x14ac:dyDescent="0.25">
      <c r="AB12866" s="46"/>
    </row>
    <row r="12867" spans="28:28" x14ac:dyDescent="0.25">
      <c r="AB12867" s="46"/>
    </row>
    <row r="12868" spans="28:28" x14ac:dyDescent="0.25">
      <c r="AB12868" s="46"/>
    </row>
    <row r="12869" spans="28:28" x14ac:dyDescent="0.25">
      <c r="AB12869" s="46"/>
    </row>
    <row r="12870" spans="28:28" x14ac:dyDescent="0.25">
      <c r="AB12870" s="46"/>
    </row>
    <row r="12871" spans="28:28" x14ac:dyDescent="0.25">
      <c r="AB12871" s="46"/>
    </row>
    <row r="12872" spans="28:28" x14ac:dyDescent="0.25">
      <c r="AB12872" s="46"/>
    </row>
    <row r="12873" spans="28:28" x14ac:dyDescent="0.25">
      <c r="AB12873" s="46"/>
    </row>
    <row r="12874" spans="28:28" x14ac:dyDescent="0.25">
      <c r="AB12874" s="46"/>
    </row>
    <row r="12875" spans="28:28" x14ac:dyDescent="0.25">
      <c r="AB12875" s="46"/>
    </row>
    <row r="12876" spans="28:28" x14ac:dyDescent="0.25">
      <c r="AB12876" s="46"/>
    </row>
    <row r="12877" spans="28:28" x14ac:dyDescent="0.25">
      <c r="AB12877" s="46"/>
    </row>
    <row r="12878" spans="28:28" x14ac:dyDescent="0.25">
      <c r="AB12878" s="46"/>
    </row>
    <row r="12879" spans="28:28" x14ac:dyDescent="0.25">
      <c r="AB12879" s="46"/>
    </row>
    <row r="12880" spans="28:28" x14ac:dyDescent="0.25">
      <c r="AB12880" s="46"/>
    </row>
    <row r="12881" spans="28:28" x14ac:dyDescent="0.25">
      <c r="AB12881" s="46"/>
    </row>
    <row r="12882" spans="28:28" x14ac:dyDescent="0.25">
      <c r="AB12882" s="46"/>
    </row>
    <row r="12883" spans="28:28" x14ac:dyDescent="0.25">
      <c r="AB12883" s="46"/>
    </row>
    <row r="12884" spans="28:28" x14ac:dyDescent="0.25">
      <c r="AB12884" s="46"/>
    </row>
    <row r="12885" spans="28:28" x14ac:dyDescent="0.25">
      <c r="AB12885" s="46"/>
    </row>
    <row r="12886" spans="28:28" x14ac:dyDescent="0.25">
      <c r="AB12886" s="46"/>
    </row>
    <row r="12887" spans="28:28" x14ac:dyDescent="0.25">
      <c r="AB12887" s="46"/>
    </row>
    <row r="12888" spans="28:28" x14ac:dyDescent="0.25">
      <c r="AB12888" s="46"/>
    </row>
    <row r="12889" spans="28:28" x14ac:dyDescent="0.25">
      <c r="AB12889" s="46"/>
    </row>
    <row r="12890" spans="28:28" x14ac:dyDescent="0.25">
      <c r="AB12890" s="46"/>
    </row>
    <row r="12891" spans="28:28" x14ac:dyDescent="0.25">
      <c r="AB12891" s="46"/>
    </row>
    <row r="12892" spans="28:28" x14ac:dyDescent="0.25">
      <c r="AB12892" s="46"/>
    </row>
    <row r="12893" spans="28:28" x14ac:dyDescent="0.25">
      <c r="AB12893" s="46"/>
    </row>
    <row r="12894" spans="28:28" x14ac:dyDescent="0.25">
      <c r="AB12894" s="46"/>
    </row>
    <row r="12895" spans="28:28" x14ac:dyDescent="0.25">
      <c r="AB12895" s="46"/>
    </row>
    <row r="12896" spans="28:28" x14ac:dyDescent="0.25">
      <c r="AB12896" s="46"/>
    </row>
    <row r="12897" spans="28:28" x14ac:dyDescent="0.25">
      <c r="AB12897" s="46"/>
    </row>
    <row r="12898" spans="28:28" x14ac:dyDescent="0.25">
      <c r="AB12898" s="46"/>
    </row>
    <row r="12899" spans="28:28" x14ac:dyDescent="0.25">
      <c r="AB12899" s="46"/>
    </row>
    <row r="12900" spans="28:28" x14ac:dyDescent="0.25">
      <c r="AB12900" s="46"/>
    </row>
    <row r="12901" spans="28:28" x14ac:dyDescent="0.25">
      <c r="AB12901" s="46"/>
    </row>
    <row r="12902" spans="28:28" x14ac:dyDescent="0.25">
      <c r="AB12902" s="46"/>
    </row>
    <row r="12903" spans="28:28" x14ac:dyDescent="0.25">
      <c r="AB12903" s="46"/>
    </row>
    <row r="12904" spans="28:28" x14ac:dyDescent="0.25">
      <c r="AB12904" s="46"/>
    </row>
    <row r="12905" spans="28:28" x14ac:dyDescent="0.25">
      <c r="AB12905" s="46"/>
    </row>
    <row r="12906" spans="28:28" x14ac:dyDescent="0.25">
      <c r="AB12906" s="46"/>
    </row>
    <row r="12907" spans="28:28" x14ac:dyDescent="0.25">
      <c r="AB12907" s="46"/>
    </row>
    <row r="12908" spans="28:28" x14ac:dyDescent="0.25">
      <c r="AB12908" s="46"/>
    </row>
    <row r="12909" spans="28:28" x14ac:dyDescent="0.25">
      <c r="AB12909" s="46"/>
    </row>
    <row r="12910" spans="28:28" x14ac:dyDescent="0.25">
      <c r="AB12910" s="46"/>
    </row>
    <row r="12911" spans="28:28" x14ac:dyDescent="0.25">
      <c r="AB12911" s="46"/>
    </row>
    <row r="12912" spans="28:28" x14ac:dyDescent="0.25">
      <c r="AB12912" s="46"/>
    </row>
    <row r="12913" spans="28:28" x14ac:dyDescent="0.25">
      <c r="AB12913" s="46"/>
    </row>
    <row r="12914" spans="28:28" x14ac:dyDescent="0.25">
      <c r="AB12914" s="46"/>
    </row>
    <row r="12915" spans="28:28" x14ac:dyDescent="0.25">
      <c r="AB12915" s="46"/>
    </row>
    <row r="12916" spans="28:28" x14ac:dyDescent="0.25">
      <c r="AB12916" s="46"/>
    </row>
    <row r="12917" spans="28:28" x14ac:dyDescent="0.25">
      <c r="AB12917" s="46"/>
    </row>
    <row r="12918" spans="28:28" x14ac:dyDescent="0.25">
      <c r="AB12918" s="46"/>
    </row>
    <row r="12919" spans="28:28" x14ac:dyDescent="0.25">
      <c r="AB12919" s="46"/>
    </row>
    <row r="12920" spans="28:28" x14ac:dyDescent="0.25">
      <c r="AB12920" s="46"/>
    </row>
    <row r="12921" spans="28:28" x14ac:dyDescent="0.25">
      <c r="AB12921" s="46"/>
    </row>
    <row r="12922" spans="28:28" x14ac:dyDescent="0.25">
      <c r="AB12922" s="46"/>
    </row>
    <row r="12923" spans="28:28" x14ac:dyDescent="0.25">
      <c r="AB12923" s="46"/>
    </row>
    <row r="12924" spans="28:28" x14ac:dyDescent="0.25">
      <c r="AB12924" s="46"/>
    </row>
    <row r="12925" spans="28:28" x14ac:dyDescent="0.25">
      <c r="AB12925" s="46"/>
    </row>
    <row r="12926" spans="28:28" x14ac:dyDescent="0.25">
      <c r="AB12926" s="46"/>
    </row>
    <row r="12927" spans="28:28" x14ac:dyDescent="0.25">
      <c r="AB12927" s="46"/>
    </row>
    <row r="12928" spans="28:28" x14ac:dyDescent="0.25">
      <c r="AB12928" s="46"/>
    </row>
    <row r="12929" spans="28:28" x14ac:dyDescent="0.25">
      <c r="AB12929" s="46"/>
    </row>
    <row r="12930" spans="28:28" x14ac:dyDescent="0.25">
      <c r="AB12930" s="46"/>
    </row>
    <row r="12931" spans="28:28" x14ac:dyDescent="0.25">
      <c r="AB12931" s="46"/>
    </row>
    <row r="12932" spans="28:28" x14ac:dyDescent="0.25">
      <c r="AB12932" s="46"/>
    </row>
    <row r="12933" spans="28:28" x14ac:dyDescent="0.25">
      <c r="AB12933" s="46"/>
    </row>
    <row r="12934" spans="28:28" x14ac:dyDescent="0.25">
      <c r="AB12934" s="46"/>
    </row>
    <row r="12935" spans="28:28" x14ac:dyDescent="0.25">
      <c r="AB12935" s="46"/>
    </row>
    <row r="12936" spans="28:28" x14ac:dyDescent="0.25">
      <c r="AB12936" s="46"/>
    </row>
    <row r="12937" spans="28:28" x14ac:dyDescent="0.25">
      <c r="AB12937" s="46"/>
    </row>
    <row r="12938" spans="28:28" x14ac:dyDescent="0.25">
      <c r="AB12938" s="46"/>
    </row>
    <row r="12939" spans="28:28" x14ac:dyDescent="0.25">
      <c r="AB12939" s="46"/>
    </row>
    <row r="12940" spans="28:28" x14ac:dyDescent="0.25">
      <c r="AB12940" s="46"/>
    </row>
    <row r="12941" spans="28:28" x14ac:dyDescent="0.25">
      <c r="AB12941" s="46"/>
    </row>
    <row r="12942" spans="28:28" x14ac:dyDescent="0.25">
      <c r="AB12942" s="46"/>
    </row>
    <row r="12943" spans="28:28" x14ac:dyDescent="0.25">
      <c r="AB12943" s="46"/>
    </row>
    <row r="12944" spans="28:28" x14ac:dyDescent="0.25">
      <c r="AB12944" s="46"/>
    </row>
    <row r="12945" spans="28:28" x14ac:dyDescent="0.25">
      <c r="AB12945" s="46"/>
    </row>
    <row r="12946" spans="28:28" x14ac:dyDescent="0.25">
      <c r="AB12946" s="46"/>
    </row>
    <row r="12947" spans="28:28" x14ac:dyDescent="0.25">
      <c r="AB12947" s="46"/>
    </row>
    <row r="12948" spans="28:28" x14ac:dyDescent="0.25">
      <c r="AB12948" s="46"/>
    </row>
    <row r="12949" spans="28:28" x14ac:dyDescent="0.25">
      <c r="AB12949" s="46"/>
    </row>
    <row r="12950" spans="28:28" x14ac:dyDescent="0.25">
      <c r="AB12950" s="46"/>
    </row>
    <row r="12951" spans="28:28" x14ac:dyDescent="0.25">
      <c r="AB12951" s="46"/>
    </row>
    <row r="12952" spans="28:28" x14ac:dyDescent="0.25">
      <c r="AB12952" s="46"/>
    </row>
    <row r="12953" spans="28:28" x14ac:dyDescent="0.25">
      <c r="AB12953" s="46"/>
    </row>
    <row r="12954" spans="28:28" x14ac:dyDescent="0.25">
      <c r="AB12954" s="46"/>
    </row>
    <row r="12955" spans="28:28" x14ac:dyDescent="0.25">
      <c r="AB12955" s="46"/>
    </row>
    <row r="12956" spans="28:28" x14ac:dyDescent="0.25">
      <c r="AB12956" s="46"/>
    </row>
    <row r="12957" spans="28:28" x14ac:dyDescent="0.25">
      <c r="AB12957" s="46"/>
    </row>
    <row r="12958" spans="28:28" x14ac:dyDescent="0.25">
      <c r="AB12958" s="46"/>
    </row>
    <row r="12959" spans="28:28" x14ac:dyDescent="0.25">
      <c r="AB12959" s="46"/>
    </row>
    <row r="12960" spans="28:28" x14ac:dyDescent="0.25">
      <c r="AB12960" s="46"/>
    </row>
    <row r="12961" spans="28:28" x14ac:dyDescent="0.25">
      <c r="AB12961" s="46"/>
    </row>
    <row r="12962" spans="28:28" x14ac:dyDescent="0.25">
      <c r="AB12962" s="46"/>
    </row>
    <row r="12963" spans="28:28" x14ac:dyDescent="0.25">
      <c r="AB12963" s="46"/>
    </row>
    <row r="12964" spans="28:28" x14ac:dyDescent="0.25">
      <c r="AB12964" s="46"/>
    </row>
    <row r="12965" spans="28:28" x14ac:dyDescent="0.25">
      <c r="AB12965" s="46"/>
    </row>
    <row r="12966" spans="28:28" x14ac:dyDescent="0.25">
      <c r="AB12966" s="46"/>
    </row>
    <row r="12967" spans="28:28" x14ac:dyDescent="0.25">
      <c r="AB12967" s="46"/>
    </row>
    <row r="12968" spans="28:28" x14ac:dyDescent="0.25">
      <c r="AB12968" s="46"/>
    </row>
    <row r="12969" spans="28:28" x14ac:dyDescent="0.25">
      <c r="AB12969" s="46"/>
    </row>
    <row r="12970" spans="28:28" x14ac:dyDescent="0.25">
      <c r="AB12970" s="46"/>
    </row>
    <row r="12971" spans="28:28" x14ac:dyDescent="0.25">
      <c r="AB12971" s="46"/>
    </row>
    <row r="12972" spans="28:28" x14ac:dyDescent="0.25">
      <c r="AB12972" s="46"/>
    </row>
    <row r="12973" spans="28:28" x14ac:dyDescent="0.25">
      <c r="AB12973" s="46"/>
    </row>
    <row r="12974" spans="28:28" x14ac:dyDescent="0.25">
      <c r="AB12974" s="46"/>
    </row>
    <row r="12975" spans="28:28" x14ac:dyDescent="0.25">
      <c r="AB12975" s="46"/>
    </row>
    <row r="12976" spans="28:28" x14ac:dyDescent="0.25">
      <c r="AB12976" s="46"/>
    </row>
    <row r="12977" spans="28:28" x14ac:dyDescent="0.25">
      <c r="AB12977" s="46"/>
    </row>
    <row r="12978" spans="28:28" x14ac:dyDescent="0.25">
      <c r="AB12978" s="46"/>
    </row>
    <row r="12979" spans="28:28" x14ac:dyDescent="0.25">
      <c r="AB12979" s="46"/>
    </row>
    <row r="12980" spans="28:28" x14ac:dyDescent="0.25">
      <c r="AB12980" s="46"/>
    </row>
    <row r="12981" spans="28:28" x14ac:dyDescent="0.25">
      <c r="AB12981" s="46"/>
    </row>
    <row r="12982" spans="28:28" x14ac:dyDescent="0.25">
      <c r="AB12982" s="46"/>
    </row>
    <row r="12983" spans="28:28" x14ac:dyDescent="0.25">
      <c r="AB12983" s="46"/>
    </row>
    <row r="12984" spans="28:28" x14ac:dyDescent="0.25">
      <c r="AB12984" s="46"/>
    </row>
    <row r="12985" spans="28:28" x14ac:dyDescent="0.25">
      <c r="AB12985" s="46"/>
    </row>
    <row r="12986" spans="28:28" x14ac:dyDescent="0.25">
      <c r="AB12986" s="46"/>
    </row>
    <row r="12987" spans="28:28" x14ac:dyDescent="0.25">
      <c r="AB12987" s="46"/>
    </row>
    <row r="12988" spans="28:28" x14ac:dyDescent="0.25">
      <c r="AB12988" s="46"/>
    </row>
    <row r="12989" spans="28:28" x14ac:dyDescent="0.25">
      <c r="AB12989" s="46"/>
    </row>
    <row r="12990" spans="28:28" x14ac:dyDescent="0.25">
      <c r="AB12990" s="46"/>
    </row>
    <row r="12991" spans="28:28" x14ac:dyDescent="0.25">
      <c r="AB12991" s="46"/>
    </row>
    <row r="12992" spans="28:28" x14ac:dyDescent="0.25">
      <c r="AB12992" s="46"/>
    </row>
    <row r="12993" spans="28:28" x14ac:dyDescent="0.25">
      <c r="AB12993" s="46"/>
    </row>
    <row r="12994" spans="28:28" x14ac:dyDescent="0.25">
      <c r="AB12994" s="46"/>
    </row>
    <row r="12995" spans="28:28" x14ac:dyDescent="0.25">
      <c r="AB12995" s="46"/>
    </row>
    <row r="12996" spans="28:28" x14ac:dyDescent="0.25">
      <c r="AB12996" s="46"/>
    </row>
    <row r="12997" spans="28:28" x14ac:dyDescent="0.25">
      <c r="AB12997" s="46"/>
    </row>
    <row r="12998" spans="28:28" x14ac:dyDescent="0.25">
      <c r="AB12998" s="46"/>
    </row>
    <row r="12999" spans="28:28" x14ac:dyDescent="0.25">
      <c r="AB12999" s="46"/>
    </row>
    <row r="13000" spans="28:28" x14ac:dyDescent="0.25">
      <c r="AB13000" s="46"/>
    </row>
    <row r="13001" spans="28:28" x14ac:dyDescent="0.25">
      <c r="AB13001" s="46"/>
    </row>
    <row r="13002" spans="28:28" x14ac:dyDescent="0.25">
      <c r="AB13002" s="46"/>
    </row>
    <row r="13003" spans="28:28" x14ac:dyDescent="0.25">
      <c r="AB13003" s="46"/>
    </row>
    <row r="13004" spans="28:28" x14ac:dyDescent="0.25">
      <c r="AB13004" s="46"/>
    </row>
    <row r="13005" spans="28:28" x14ac:dyDescent="0.25">
      <c r="AB13005" s="46"/>
    </row>
    <row r="13006" spans="28:28" x14ac:dyDescent="0.25">
      <c r="AB13006" s="46"/>
    </row>
    <row r="13007" spans="28:28" x14ac:dyDescent="0.25">
      <c r="AB13007" s="46"/>
    </row>
    <row r="13008" spans="28:28" x14ac:dyDescent="0.25">
      <c r="AB13008" s="46"/>
    </row>
    <row r="13009" spans="28:28" x14ac:dyDescent="0.25">
      <c r="AB13009" s="46"/>
    </row>
    <row r="13010" spans="28:28" x14ac:dyDescent="0.25">
      <c r="AB13010" s="46"/>
    </row>
    <row r="13011" spans="28:28" x14ac:dyDescent="0.25">
      <c r="AB13011" s="46"/>
    </row>
    <row r="13012" spans="28:28" x14ac:dyDescent="0.25">
      <c r="AB13012" s="46"/>
    </row>
    <row r="13013" spans="28:28" x14ac:dyDescent="0.25">
      <c r="AB13013" s="46"/>
    </row>
    <row r="13014" spans="28:28" x14ac:dyDescent="0.25">
      <c r="AB13014" s="46"/>
    </row>
    <row r="13015" spans="28:28" x14ac:dyDescent="0.25">
      <c r="AB13015" s="46"/>
    </row>
    <row r="13016" spans="28:28" x14ac:dyDescent="0.25">
      <c r="AB13016" s="46"/>
    </row>
    <row r="13017" spans="28:28" x14ac:dyDescent="0.25">
      <c r="AB13017" s="46"/>
    </row>
    <row r="13018" spans="28:28" x14ac:dyDescent="0.25">
      <c r="AB13018" s="46"/>
    </row>
    <row r="13019" spans="28:28" x14ac:dyDescent="0.25">
      <c r="AB13019" s="46"/>
    </row>
    <row r="13020" spans="28:28" x14ac:dyDescent="0.25">
      <c r="AB13020" s="46"/>
    </row>
    <row r="13021" spans="28:28" x14ac:dyDescent="0.25">
      <c r="AB13021" s="46"/>
    </row>
    <row r="13022" spans="28:28" x14ac:dyDescent="0.25">
      <c r="AB13022" s="46"/>
    </row>
    <row r="13023" spans="28:28" x14ac:dyDescent="0.25">
      <c r="AB13023" s="46"/>
    </row>
    <row r="13024" spans="28:28" x14ac:dyDescent="0.25">
      <c r="AB13024" s="46"/>
    </row>
    <row r="13025" spans="28:28" x14ac:dyDescent="0.25">
      <c r="AB13025" s="46"/>
    </row>
    <row r="13026" spans="28:28" x14ac:dyDescent="0.25">
      <c r="AB13026" s="46"/>
    </row>
    <row r="13027" spans="28:28" x14ac:dyDescent="0.25">
      <c r="AB13027" s="46"/>
    </row>
    <row r="13028" spans="28:28" x14ac:dyDescent="0.25">
      <c r="AB13028" s="46"/>
    </row>
    <row r="13029" spans="28:28" x14ac:dyDescent="0.25">
      <c r="AB13029" s="46"/>
    </row>
    <row r="13030" spans="28:28" x14ac:dyDescent="0.25">
      <c r="AB13030" s="46"/>
    </row>
    <row r="13031" spans="28:28" x14ac:dyDescent="0.25">
      <c r="AB13031" s="46"/>
    </row>
    <row r="13032" spans="28:28" x14ac:dyDescent="0.25">
      <c r="AB13032" s="46"/>
    </row>
    <row r="13033" spans="28:28" x14ac:dyDescent="0.25">
      <c r="AB13033" s="46"/>
    </row>
    <row r="13034" spans="28:28" x14ac:dyDescent="0.25">
      <c r="AB13034" s="46"/>
    </row>
    <row r="13035" spans="28:28" x14ac:dyDescent="0.25">
      <c r="AB13035" s="46"/>
    </row>
    <row r="13036" spans="28:28" x14ac:dyDescent="0.25">
      <c r="AB13036" s="46"/>
    </row>
    <row r="13037" spans="28:28" x14ac:dyDescent="0.25">
      <c r="AB13037" s="46"/>
    </row>
    <row r="13038" spans="28:28" x14ac:dyDescent="0.25">
      <c r="AB13038" s="46"/>
    </row>
    <row r="13039" spans="28:28" x14ac:dyDescent="0.25">
      <c r="AB13039" s="46"/>
    </row>
    <row r="13040" spans="28:28" x14ac:dyDescent="0.25">
      <c r="AB13040" s="46"/>
    </row>
    <row r="13041" spans="28:28" x14ac:dyDescent="0.25">
      <c r="AB13041" s="46"/>
    </row>
    <row r="13042" spans="28:28" x14ac:dyDescent="0.25">
      <c r="AB13042" s="46"/>
    </row>
    <row r="13043" spans="28:28" x14ac:dyDescent="0.25">
      <c r="AB13043" s="46"/>
    </row>
    <row r="13044" spans="28:28" x14ac:dyDescent="0.25">
      <c r="AB13044" s="46"/>
    </row>
    <row r="13045" spans="28:28" x14ac:dyDescent="0.25">
      <c r="AB13045" s="46"/>
    </row>
    <row r="13046" spans="28:28" x14ac:dyDescent="0.25">
      <c r="AB13046" s="46"/>
    </row>
    <row r="13047" spans="28:28" x14ac:dyDescent="0.25">
      <c r="AB13047" s="46"/>
    </row>
    <row r="13048" spans="28:28" x14ac:dyDescent="0.25">
      <c r="AB13048" s="46"/>
    </row>
    <row r="13049" spans="28:28" x14ac:dyDescent="0.25">
      <c r="AB13049" s="46"/>
    </row>
    <row r="13050" spans="28:28" x14ac:dyDescent="0.25">
      <c r="AB13050" s="46"/>
    </row>
    <row r="13051" spans="28:28" x14ac:dyDescent="0.25">
      <c r="AB13051" s="46"/>
    </row>
    <row r="13052" spans="28:28" x14ac:dyDescent="0.25">
      <c r="AB13052" s="46"/>
    </row>
    <row r="13053" spans="28:28" x14ac:dyDescent="0.25">
      <c r="AB13053" s="46"/>
    </row>
    <row r="13054" spans="28:28" x14ac:dyDescent="0.25">
      <c r="AB13054" s="46"/>
    </row>
    <row r="13055" spans="28:28" x14ac:dyDescent="0.25">
      <c r="AB13055" s="46"/>
    </row>
    <row r="13056" spans="28:28" x14ac:dyDescent="0.25">
      <c r="AB13056" s="46"/>
    </row>
    <row r="13057" spans="28:28" x14ac:dyDescent="0.25">
      <c r="AB13057" s="46"/>
    </row>
    <row r="13058" spans="28:28" x14ac:dyDescent="0.25">
      <c r="AB13058" s="46"/>
    </row>
    <row r="13059" spans="28:28" x14ac:dyDescent="0.25">
      <c r="AB13059" s="46"/>
    </row>
    <row r="13060" spans="28:28" x14ac:dyDescent="0.25">
      <c r="AB13060" s="46"/>
    </row>
    <row r="13061" spans="28:28" x14ac:dyDescent="0.25">
      <c r="AB13061" s="46"/>
    </row>
    <row r="13062" spans="28:28" x14ac:dyDescent="0.25">
      <c r="AB13062" s="46"/>
    </row>
    <row r="13063" spans="28:28" x14ac:dyDescent="0.25">
      <c r="AB13063" s="46"/>
    </row>
    <row r="13064" spans="28:28" x14ac:dyDescent="0.25">
      <c r="AB13064" s="46"/>
    </row>
    <row r="13065" spans="28:28" x14ac:dyDescent="0.25">
      <c r="AB13065" s="46"/>
    </row>
    <row r="13066" spans="28:28" x14ac:dyDescent="0.25">
      <c r="AB13066" s="46"/>
    </row>
    <row r="13067" spans="28:28" x14ac:dyDescent="0.25">
      <c r="AB13067" s="46"/>
    </row>
    <row r="13068" spans="28:28" x14ac:dyDescent="0.25">
      <c r="AB13068" s="46"/>
    </row>
    <row r="13069" spans="28:28" x14ac:dyDescent="0.25">
      <c r="AB13069" s="46"/>
    </row>
    <row r="13070" spans="28:28" x14ac:dyDescent="0.25">
      <c r="AB13070" s="46"/>
    </row>
    <row r="13071" spans="28:28" x14ac:dyDescent="0.25">
      <c r="AB13071" s="46"/>
    </row>
    <row r="13072" spans="28:28" x14ac:dyDescent="0.25">
      <c r="AB13072" s="46"/>
    </row>
    <row r="13073" spans="28:28" x14ac:dyDescent="0.25">
      <c r="AB13073" s="46"/>
    </row>
    <row r="13074" spans="28:28" x14ac:dyDescent="0.25">
      <c r="AB13074" s="46"/>
    </row>
    <row r="13075" spans="28:28" x14ac:dyDescent="0.25">
      <c r="AB13075" s="46"/>
    </row>
    <row r="13076" spans="28:28" x14ac:dyDescent="0.25">
      <c r="AB13076" s="46"/>
    </row>
    <row r="13077" spans="28:28" x14ac:dyDescent="0.25">
      <c r="AB13077" s="46"/>
    </row>
    <row r="13078" spans="28:28" x14ac:dyDescent="0.25">
      <c r="AB13078" s="46"/>
    </row>
    <row r="13079" spans="28:28" x14ac:dyDescent="0.25">
      <c r="AB13079" s="46"/>
    </row>
    <row r="13080" spans="28:28" x14ac:dyDescent="0.25">
      <c r="AB13080" s="46"/>
    </row>
    <row r="13081" spans="28:28" x14ac:dyDescent="0.25">
      <c r="AB13081" s="46"/>
    </row>
    <row r="13082" spans="28:28" x14ac:dyDescent="0.25">
      <c r="AB13082" s="46"/>
    </row>
    <row r="13083" spans="28:28" x14ac:dyDescent="0.25">
      <c r="AB13083" s="46"/>
    </row>
    <row r="13084" spans="28:28" x14ac:dyDescent="0.25">
      <c r="AB13084" s="46"/>
    </row>
    <row r="13085" spans="28:28" x14ac:dyDescent="0.25">
      <c r="AB13085" s="46"/>
    </row>
    <row r="13086" spans="28:28" x14ac:dyDescent="0.25">
      <c r="AB13086" s="46"/>
    </row>
    <row r="13087" spans="28:28" x14ac:dyDescent="0.25">
      <c r="AB13087" s="46"/>
    </row>
    <row r="13088" spans="28:28" x14ac:dyDescent="0.25">
      <c r="AB13088" s="46"/>
    </row>
    <row r="13089" spans="28:28" x14ac:dyDescent="0.25">
      <c r="AB13089" s="46"/>
    </row>
    <row r="13090" spans="28:28" x14ac:dyDescent="0.25">
      <c r="AB13090" s="46"/>
    </row>
    <row r="13091" spans="28:28" x14ac:dyDescent="0.25">
      <c r="AB13091" s="46"/>
    </row>
    <row r="13092" spans="28:28" x14ac:dyDescent="0.25">
      <c r="AB13092" s="46"/>
    </row>
    <row r="13093" spans="28:28" x14ac:dyDescent="0.25">
      <c r="AB13093" s="46"/>
    </row>
    <row r="13094" spans="28:28" x14ac:dyDescent="0.25">
      <c r="AB13094" s="46"/>
    </row>
    <row r="13095" spans="28:28" x14ac:dyDescent="0.25">
      <c r="AB13095" s="46"/>
    </row>
    <row r="13096" spans="28:28" x14ac:dyDescent="0.25">
      <c r="AB13096" s="46"/>
    </row>
    <row r="13097" spans="28:28" x14ac:dyDescent="0.25">
      <c r="AB13097" s="46"/>
    </row>
    <row r="13098" spans="28:28" x14ac:dyDescent="0.25">
      <c r="AB13098" s="46"/>
    </row>
    <row r="13099" spans="28:28" x14ac:dyDescent="0.25">
      <c r="AB13099" s="46"/>
    </row>
    <row r="13100" spans="28:28" x14ac:dyDescent="0.25">
      <c r="AB13100" s="46"/>
    </row>
    <row r="13101" spans="28:28" x14ac:dyDescent="0.25">
      <c r="AB13101" s="46"/>
    </row>
    <row r="13102" spans="28:28" x14ac:dyDescent="0.25">
      <c r="AB13102" s="46"/>
    </row>
    <row r="13103" spans="28:28" x14ac:dyDescent="0.25">
      <c r="AB13103" s="46"/>
    </row>
    <row r="13104" spans="28:28" x14ac:dyDescent="0.25">
      <c r="AB13104" s="46"/>
    </row>
    <row r="13105" spans="28:28" x14ac:dyDescent="0.25">
      <c r="AB13105" s="46"/>
    </row>
    <row r="13106" spans="28:28" x14ac:dyDescent="0.25">
      <c r="AB13106" s="46"/>
    </row>
    <row r="13107" spans="28:28" x14ac:dyDescent="0.25">
      <c r="AB13107" s="46"/>
    </row>
    <row r="13108" spans="28:28" x14ac:dyDescent="0.25">
      <c r="AB13108" s="46"/>
    </row>
    <row r="13109" spans="28:28" x14ac:dyDescent="0.25">
      <c r="AB13109" s="46"/>
    </row>
    <row r="13110" spans="28:28" x14ac:dyDescent="0.25">
      <c r="AB13110" s="46"/>
    </row>
    <row r="13111" spans="28:28" x14ac:dyDescent="0.25">
      <c r="AB13111" s="46"/>
    </row>
    <row r="13112" spans="28:28" x14ac:dyDescent="0.25">
      <c r="AB13112" s="46"/>
    </row>
    <row r="13113" spans="28:28" x14ac:dyDescent="0.25">
      <c r="AB13113" s="46"/>
    </row>
    <row r="13114" spans="28:28" x14ac:dyDescent="0.25">
      <c r="AB13114" s="46"/>
    </row>
    <row r="13115" spans="28:28" x14ac:dyDescent="0.25">
      <c r="AB13115" s="46"/>
    </row>
    <row r="13116" spans="28:28" x14ac:dyDescent="0.25">
      <c r="AB13116" s="46"/>
    </row>
    <row r="13117" spans="28:28" x14ac:dyDescent="0.25">
      <c r="AB13117" s="46"/>
    </row>
    <row r="13118" spans="28:28" x14ac:dyDescent="0.25">
      <c r="AB13118" s="46"/>
    </row>
    <row r="13119" spans="28:28" x14ac:dyDescent="0.25">
      <c r="AB13119" s="46"/>
    </row>
    <row r="13120" spans="28:28" x14ac:dyDescent="0.25">
      <c r="AB13120" s="46"/>
    </row>
    <row r="13121" spans="28:28" x14ac:dyDescent="0.25">
      <c r="AB13121" s="46"/>
    </row>
    <row r="13122" spans="28:28" x14ac:dyDescent="0.25">
      <c r="AB13122" s="46"/>
    </row>
    <row r="13123" spans="28:28" x14ac:dyDescent="0.25">
      <c r="AB13123" s="46"/>
    </row>
    <row r="13124" spans="28:28" x14ac:dyDescent="0.25">
      <c r="AB13124" s="46"/>
    </row>
    <row r="13125" spans="28:28" x14ac:dyDescent="0.25">
      <c r="AB13125" s="46"/>
    </row>
    <row r="13126" spans="28:28" x14ac:dyDescent="0.25">
      <c r="AB13126" s="46"/>
    </row>
    <row r="13127" spans="28:28" x14ac:dyDescent="0.25">
      <c r="AB13127" s="46"/>
    </row>
    <row r="13128" spans="28:28" x14ac:dyDescent="0.25">
      <c r="AB13128" s="46"/>
    </row>
    <row r="13129" spans="28:28" x14ac:dyDescent="0.25">
      <c r="AB13129" s="46"/>
    </row>
    <row r="13130" spans="28:28" x14ac:dyDescent="0.25">
      <c r="AB13130" s="46"/>
    </row>
    <row r="13131" spans="28:28" x14ac:dyDescent="0.25">
      <c r="AB13131" s="46"/>
    </row>
    <row r="13132" spans="28:28" x14ac:dyDescent="0.25">
      <c r="AB13132" s="46"/>
    </row>
    <row r="13133" spans="28:28" x14ac:dyDescent="0.25">
      <c r="AB13133" s="46"/>
    </row>
    <row r="13134" spans="28:28" x14ac:dyDescent="0.25">
      <c r="AB13134" s="46"/>
    </row>
    <row r="13135" spans="28:28" x14ac:dyDescent="0.25">
      <c r="AB13135" s="46"/>
    </row>
    <row r="13136" spans="28:28" x14ac:dyDescent="0.25">
      <c r="AB13136" s="46"/>
    </row>
    <row r="13137" spans="28:28" x14ac:dyDescent="0.25">
      <c r="AB13137" s="46"/>
    </row>
    <row r="13138" spans="28:28" x14ac:dyDescent="0.25">
      <c r="AB13138" s="46"/>
    </row>
    <row r="13139" spans="28:28" x14ac:dyDescent="0.25">
      <c r="AB13139" s="46"/>
    </row>
    <row r="13140" spans="28:28" x14ac:dyDescent="0.25">
      <c r="AB13140" s="46"/>
    </row>
    <row r="13141" spans="28:28" x14ac:dyDescent="0.25">
      <c r="AB13141" s="46"/>
    </row>
    <row r="13142" spans="28:28" x14ac:dyDescent="0.25">
      <c r="AB13142" s="46"/>
    </row>
    <row r="13143" spans="28:28" x14ac:dyDescent="0.25">
      <c r="AB13143" s="46"/>
    </row>
    <row r="13144" spans="28:28" x14ac:dyDescent="0.25">
      <c r="AB13144" s="46"/>
    </row>
    <row r="13145" spans="28:28" x14ac:dyDescent="0.25">
      <c r="AB13145" s="46"/>
    </row>
    <row r="13146" spans="28:28" x14ac:dyDescent="0.25">
      <c r="AB13146" s="46"/>
    </row>
    <row r="13147" spans="28:28" x14ac:dyDescent="0.25">
      <c r="AB13147" s="46"/>
    </row>
    <row r="13148" spans="28:28" x14ac:dyDescent="0.25">
      <c r="AB13148" s="46"/>
    </row>
    <row r="13149" spans="28:28" x14ac:dyDescent="0.25">
      <c r="AB13149" s="46"/>
    </row>
    <row r="13150" spans="28:28" x14ac:dyDescent="0.25">
      <c r="AB13150" s="46"/>
    </row>
    <row r="13151" spans="28:28" x14ac:dyDescent="0.25">
      <c r="AB13151" s="46"/>
    </row>
    <row r="13152" spans="28:28" x14ac:dyDescent="0.25">
      <c r="AB13152" s="46"/>
    </row>
    <row r="13153" spans="28:28" x14ac:dyDescent="0.25">
      <c r="AB13153" s="46"/>
    </row>
    <row r="13154" spans="28:28" x14ac:dyDescent="0.25">
      <c r="AB13154" s="46"/>
    </row>
    <row r="13155" spans="28:28" x14ac:dyDescent="0.25">
      <c r="AB13155" s="46"/>
    </row>
    <row r="13156" spans="28:28" x14ac:dyDescent="0.25">
      <c r="AB13156" s="46"/>
    </row>
    <row r="13157" spans="28:28" x14ac:dyDescent="0.25">
      <c r="AB13157" s="46"/>
    </row>
    <row r="13158" spans="28:28" x14ac:dyDescent="0.25">
      <c r="AB13158" s="46"/>
    </row>
    <row r="13159" spans="28:28" x14ac:dyDescent="0.25">
      <c r="AB13159" s="46"/>
    </row>
    <row r="13160" spans="28:28" x14ac:dyDescent="0.25">
      <c r="AB13160" s="46"/>
    </row>
    <row r="13161" spans="28:28" x14ac:dyDescent="0.25">
      <c r="AB13161" s="46"/>
    </row>
    <row r="13162" spans="28:28" x14ac:dyDescent="0.25">
      <c r="AB13162" s="46"/>
    </row>
    <row r="13163" spans="28:28" x14ac:dyDescent="0.25">
      <c r="AB13163" s="46"/>
    </row>
    <row r="13164" spans="28:28" x14ac:dyDescent="0.25">
      <c r="AB13164" s="46"/>
    </row>
    <row r="13165" spans="28:28" x14ac:dyDescent="0.25">
      <c r="AB13165" s="46"/>
    </row>
    <row r="13166" spans="28:28" x14ac:dyDescent="0.25">
      <c r="AB13166" s="46"/>
    </row>
    <row r="13167" spans="28:28" x14ac:dyDescent="0.25">
      <c r="AB13167" s="46"/>
    </row>
    <row r="13168" spans="28:28" x14ac:dyDescent="0.25">
      <c r="AB13168" s="46"/>
    </row>
    <row r="13169" spans="28:28" x14ac:dyDescent="0.25">
      <c r="AB13169" s="46"/>
    </row>
    <row r="13170" spans="28:28" x14ac:dyDescent="0.25">
      <c r="AB13170" s="46"/>
    </row>
    <row r="13171" spans="28:28" x14ac:dyDescent="0.25">
      <c r="AB13171" s="46"/>
    </row>
    <row r="13172" spans="28:28" x14ac:dyDescent="0.25">
      <c r="AB13172" s="46"/>
    </row>
    <row r="13173" spans="28:28" x14ac:dyDescent="0.25">
      <c r="AB13173" s="46"/>
    </row>
    <row r="13174" spans="28:28" x14ac:dyDescent="0.25">
      <c r="AB13174" s="46"/>
    </row>
    <row r="13175" spans="28:28" x14ac:dyDescent="0.25">
      <c r="AB13175" s="46"/>
    </row>
    <row r="13176" spans="28:28" x14ac:dyDescent="0.25">
      <c r="AB13176" s="46"/>
    </row>
    <row r="13177" spans="28:28" x14ac:dyDescent="0.25">
      <c r="AB13177" s="46"/>
    </row>
    <row r="13178" spans="28:28" x14ac:dyDescent="0.25">
      <c r="AB13178" s="46"/>
    </row>
    <row r="13179" spans="28:28" x14ac:dyDescent="0.25">
      <c r="AB13179" s="46"/>
    </row>
    <row r="13180" spans="28:28" x14ac:dyDescent="0.25">
      <c r="AB13180" s="46"/>
    </row>
    <row r="13181" spans="28:28" x14ac:dyDescent="0.25">
      <c r="AB13181" s="46"/>
    </row>
    <row r="13182" spans="28:28" x14ac:dyDescent="0.25">
      <c r="AB13182" s="46"/>
    </row>
    <row r="13183" spans="28:28" x14ac:dyDescent="0.25">
      <c r="AB13183" s="46"/>
    </row>
    <row r="13184" spans="28:28" x14ac:dyDescent="0.25">
      <c r="AB13184" s="46"/>
    </row>
    <row r="13185" spans="28:28" x14ac:dyDescent="0.25">
      <c r="AB13185" s="46"/>
    </row>
    <row r="13186" spans="28:28" x14ac:dyDescent="0.25">
      <c r="AB13186" s="46"/>
    </row>
    <row r="13187" spans="28:28" x14ac:dyDescent="0.25">
      <c r="AB13187" s="46"/>
    </row>
    <row r="13188" spans="28:28" x14ac:dyDescent="0.25">
      <c r="AB13188" s="46"/>
    </row>
    <row r="13189" spans="28:28" x14ac:dyDescent="0.25">
      <c r="AB13189" s="46"/>
    </row>
    <row r="13190" spans="28:28" x14ac:dyDescent="0.25">
      <c r="AB13190" s="46"/>
    </row>
    <row r="13191" spans="28:28" x14ac:dyDescent="0.25">
      <c r="AB13191" s="46"/>
    </row>
    <row r="13192" spans="28:28" x14ac:dyDescent="0.25">
      <c r="AB13192" s="46"/>
    </row>
    <row r="13193" spans="28:28" x14ac:dyDescent="0.25">
      <c r="AB13193" s="46"/>
    </row>
    <row r="13194" spans="28:28" x14ac:dyDescent="0.25">
      <c r="AB13194" s="46"/>
    </row>
    <row r="13195" spans="28:28" x14ac:dyDescent="0.25">
      <c r="AB13195" s="46"/>
    </row>
    <row r="13196" spans="28:28" x14ac:dyDescent="0.25">
      <c r="AB13196" s="46"/>
    </row>
    <row r="13197" spans="28:28" x14ac:dyDescent="0.25">
      <c r="AB13197" s="46"/>
    </row>
    <row r="13198" spans="28:28" x14ac:dyDescent="0.25">
      <c r="AB13198" s="46"/>
    </row>
    <row r="13199" spans="28:28" x14ac:dyDescent="0.25">
      <c r="AB13199" s="46"/>
    </row>
    <row r="13200" spans="28:28" x14ac:dyDescent="0.25">
      <c r="AB13200" s="46"/>
    </row>
    <row r="13201" spans="28:28" x14ac:dyDescent="0.25">
      <c r="AB13201" s="46"/>
    </row>
    <row r="13202" spans="28:28" x14ac:dyDescent="0.25">
      <c r="AB13202" s="46"/>
    </row>
    <row r="13203" spans="28:28" x14ac:dyDescent="0.25">
      <c r="AB13203" s="46"/>
    </row>
    <row r="13204" spans="28:28" x14ac:dyDescent="0.25">
      <c r="AB13204" s="46"/>
    </row>
    <row r="13205" spans="28:28" x14ac:dyDescent="0.25">
      <c r="AB13205" s="46"/>
    </row>
    <row r="13206" spans="28:28" x14ac:dyDescent="0.25">
      <c r="AB13206" s="46"/>
    </row>
    <row r="13207" spans="28:28" x14ac:dyDescent="0.25">
      <c r="AB13207" s="46"/>
    </row>
    <row r="13208" spans="28:28" x14ac:dyDescent="0.25">
      <c r="AB13208" s="46"/>
    </row>
    <row r="13209" spans="28:28" x14ac:dyDescent="0.25">
      <c r="AB13209" s="46"/>
    </row>
    <row r="13210" spans="28:28" x14ac:dyDescent="0.25">
      <c r="AB13210" s="46"/>
    </row>
    <row r="13211" spans="28:28" x14ac:dyDescent="0.25">
      <c r="AB13211" s="46"/>
    </row>
    <row r="13212" spans="28:28" x14ac:dyDescent="0.25">
      <c r="AB13212" s="46"/>
    </row>
    <row r="13213" spans="28:28" x14ac:dyDescent="0.25">
      <c r="AB13213" s="46"/>
    </row>
    <row r="13214" spans="28:28" x14ac:dyDescent="0.25">
      <c r="AB13214" s="46"/>
    </row>
    <row r="13215" spans="28:28" x14ac:dyDescent="0.25">
      <c r="AB13215" s="46"/>
    </row>
    <row r="13216" spans="28:28" x14ac:dyDescent="0.25">
      <c r="AB13216" s="46"/>
    </row>
    <row r="13217" spans="28:28" x14ac:dyDescent="0.25">
      <c r="AB13217" s="46"/>
    </row>
    <row r="13218" spans="28:28" x14ac:dyDescent="0.25">
      <c r="AB13218" s="46"/>
    </row>
    <row r="13219" spans="28:28" x14ac:dyDescent="0.25">
      <c r="AB13219" s="46"/>
    </row>
    <row r="13220" spans="28:28" x14ac:dyDescent="0.25">
      <c r="AB13220" s="46"/>
    </row>
    <row r="13221" spans="28:28" x14ac:dyDescent="0.25">
      <c r="AB13221" s="46"/>
    </row>
    <row r="13222" spans="28:28" x14ac:dyDescent="0.25">
      <c r="AB13222" s="46"/>
    </row>
    <row r="13223" spans="28:28" x14ac:dyDescent="0.25">
      <c r="AB13223" s="46"/>
    </row>
    <row r="13224" spans="28:28" x14ac:dyDescent="0.25">
      <c r="AB13224" s="46"/>
    </row>
    <row r="13225" spans="28:28" x14ac:dyDescent="0.25">
      <c r="AB13225" s="46"/>
    </row>
    <row r="13226" spans="28:28" x14ac:dyDescent="0.25">
      <c r="AB13226" s="46"/>
    </row>
    <row r="13227" spans="28:28" x14ac:dyDescent="0.25">
      <c r="AB13227" s="46"/>
    </row>
    <row r="13228" spans="28:28" x14ac:dyDescent="0.25">
      <c r="AB13228" s="46"/>
    </row>
    <row r="13229" spans="28:28" x14ac:dyDescent="0.25">
      <c r="AB13229" s="46"/>
    </row>
    <row r="13230" spans="28:28" x14ac:dyDescent="0.25">
      <c r="AB13230" s="46"/>
    </row>
    <row r="13231" spans="28:28" x14ac:dyDescent="0.25">
      <c r="AB13231" s="46"/>
    </row>
    <row r="13232" spans="28:28" x14ac:dyDescent="0.25">
      <c r="AB13232" s="46"/>
    </row>
    <row r="13233" spans="28:28" x14ac:dyDescent="0.25">
      <c r="AB13233" s="46"/>
    </row>
    <row r="13234" spans="28:28" x14ac:dyDescent="0.25">
      <c r="AB13234" s="46"/>
    </row>
    <row r="13235" spans="28:28" x14ac:dyDescent="0.25">
      <c r="AB13235" s="46"/>
    </row>
    <row r="13236" spans="28:28" x14ac:dyDescent="0.25">
      <c r="AB13236" s="46"/>
    </row>
    <row r="13237" spans="28:28" x14ac:dyDescent="0.25">
      <c r="AB13237" s="46"/>
    </row>
    <row r="13238" spans="28:28" x14ac:dyDescent="0.25">
      <c r="AB13238" s="46"/>
    </row>
    <row r="13239" spans="28:28" x14ac:dyDescent="0.25">
      <c r="AB13239" s="46"/>
    </row>
    <row r="13240" spans="28:28" x14ac:dyDescent="0.25">
      <c r="AB13240" s="46"/>
    </row>
    <row r="13241" spans="28:28" x14ac:dyDescent="0.25">
      <c r="AB13241" s="46"/>
    </row>
    <row r="13242" spans="28:28" x14ac:dyDescent="0.25">
      <c r="AB13242" s="46"/>
    </row>
    <row r="13243" spans="28:28" x14ac:dyDescent="0.25">
      <c r="AB13243" s="46"/>
    </row>
    <row r="13244" spans="28:28" x14ac:dyDescent="0.25">
      <c r="AB13244" s="46"/>
    </row>
    <row r="13245" spans="28:28" x14ac:dyDescent="0.25">
      <c r="AB13245" s="46"/>
    </row>
    <row r="13246" spans="28:28" x14ac:dyDescent="0.25">
      <c r="AB13246" s="46"/>
    </row>
    <row r="13247" spans="28:28" x14ac:dyDescent="0.25">
      <c r="AB13247" s="46"/>
    </row>
    <row r="13248" spans="28:28" x14ac:dyDescent="0.25">
      <c r="AB13248" s="46"/>
    </row>
    <row r="13249" spans="28:28" x14ac:dyDescent="0.25">
      <c r="AB13249" s="46"/>
    </row>
    <row r="13250" spans="28:28" x14ac:dyDescent="0.25">
      <c r="AB13250" s="46"/>
    </row>
    <row r="13251" spans="28:28" x14ac:dyDescent="0.25">
      <c r="AB13251" s="46"/>
    </row>
    <row r="13252" spans="28:28" x14ac:dyDescent="0.25">
      <c r="AB13252" s="46"/>
    </row>
    <row r="13253" spans="28:28" x14ac:dyDescent="0.25">
      <c r="AB13253" s="46"/>
    </row>
    <row r="13254" spans="28:28" x14ac:dyDescent="0.25">
      <c r="AB13254" s="46"/>
    </row>
    <row r="13255" spans="28:28" x14ac:dyDescent="0.25">
      <c r="AB13255" s="46"/>
    </row>
    <row r="13256" spans="28:28" x14ac:dyDescent="0.25">
      <c r="AB13256" s="46"/>
    </row>
    <row r="13257" spans="28:28" x14ac:dyDescent="0.25">
      <c r="AB13257" s="46"/>
    </row>
    <row r="13258" spans="28:28" x14ac:dyDescent="0.25">
      <c r="AB13258" s="46"/>
    </row>
    <row r="13259" spans="28:28" x14ac:dyDescent="0.25">
      <c r="AB13259" s="46"/>
    </row>
    <row r="13260" spans="28:28" x14ac:dyDescent="0.25">
      <c r="AB13260" s="46"/>
    </row>
    <row r="13261" spans="28:28" x14ac:dyDescent="0.25">
      <c r="AB13261" s="46"/>
    </row>
    <row r="13262" spans="28:28" x14ac:dyDescent="0.25">
      <c r="AB13262" s="46"/>
    </row>
    <row r="13263" spans="28:28" x14ac:dyDescent="0.25">
      <c r="AB13263" s="46"/>
    </row>
    <row r="13264" spans="28:28" x14ac:dyDescent="0.25">
      <c r="AB13264" s="46"/>
    </row>
    <row r="13265" spans="28:28" x14ac:dyDescent="0.25">
      <c r="AB13265" s="46"/>
    </row>
    <row r="13266" spans="28:28" x14ac:dyDescent="0.25">
      <c r="AB13266" s="46"/>
    </row>
    <row r="13267" spans="28:28" x14ac:dyDescent="0.25">
      <c r="AB13267" s="46"/>
    </row>
    <row r="13268" spans="28:28" x14ac:dyDescent="0.25">
      <c r="AB13268" s="46"/>
    </row>
    <row r="13269" spans="28:28" x14ac:dyDescent="0.25">
      <c r="AB13269" s="46"/>
    </row>
    <row r="13270" spans="28:28" x14ac:dyDescent="0.25">
      <c r="AB13270" s="46"/>
    </row>
    <row r="13271" spans="28:28" x14ac:dyDescent="0.25">
      <c r="AB13271" s="46"/>
    </row>
    <row r="13272" spans="28:28" x14ac:dyDescent="0.25">
      <c r="AB13272" s="46"/>
    </row>
    <row r="13273" spans="28:28" x14ac:dyDescent="0.25">
      <c r="AB13273" s="46"/>
    </row>
    <row r="13274" spans="28:28" x14ac:dyDescent="0.25">
      <c r="AB13274" s="46"/>
    </row>
    <row r="13275" spans="28:28" x14ac:dyDescent="0.25">
      <c r="AB13275" s="46"/>
    </row>
    <row r="13276" spans="28:28" x14ac:dyDescent="0.25">
      <c r="AB13276" s="46"/>
    </row>
    <row r="13277" spans="28:28" x14ac:dyDescent="0.25">
      <c r="AB13277" s="46"/>
    </row>
    <row r="13278" spans="28:28" x14ac:dyDescent="0.25">
      <c r="AB13278" s="46"/>
    </row>
    <row r="13279" spans="28:28" x14ac:dyDescent="0.25">
      <c r="AB13279" s="46"/>
    </row>
    <row r="13280" spans="28:28" x14ac:dyDescent="0.25">
      <c r="AB13280" s="46"/>
    </row>
    <row r="13281" spans="28:28" x14ac:dyDescent="0.25">
      <c r="AB13281" s="46"/>
    </row>
    <row r="13282" spans="28:28" x14ac:dyDescent="0.25">
      <c r="AB13282" s="46"/>
    </row>
    <row r="13283" spans="28:28" x14ac:dyDescent="0.25">
      <c r="AB13283" s="46"/>
    </row>
    <row r="13284" spans="28:28" x14ac:dyDescent="0.25">
      <c r="AB13284" s="46"/>
    </row>
    <row r="13285" spans="28:28" x14ac:dyDescent="0.25">
      <c r="AB13285" s="46"/>
    </row>
    <row r="13286" spans="28:28" x14ac:dyDescent="0.25">
      <c r="AB13286" s="46"/>
    </row>
    <row r="13287" spans="28:28" x14ac:dyDescent="0.25">
      <c r="AB13287" s="46"/>
    </row>
    <row r="13288" spans="28:28" x14ac:dyDescent="0.25">
      <c r="AB13288" s="46"/>
    </row>
    <row r="13289" spans="28:28" x14ac:dyDescent="0.25">
      <c r="AB13289" s="46"/>
    </row>
    <row r="13290" spans="28:28" x14ac:dyDescent="0.25">
      <c r="AB13290" s="46"/>
    </row>
    <row r="13291" spans="28:28" x14ac:dyDescent="0.25">
      <c r="AB13291" s="46"/>
    </row>
    <row r="13292" spans="28:28" x14ac:dyDescent="0.25">
      <c r="AB13292" s="46"/>
    </row>
    <row r="13293" spans="28:28" x14ac:dyDescent="0.25">
      <c r="AB13293" s="46"/>
    </row>
    <row r="13294" spans="28:28" x14ac:dyDescent="0.25">
      <c r="AB13294" s="46"/>
    </row>
    <row r="13295" spans="28:28" x14ac:dyDescent="0.25">
      <c r="AB13295" s="46"/>
    </row>
    <row r="13296" spans="28:28" x14ac:dyDescent="0.25">
      <c r="AB13296" s="46"/>
    </row>
    <row r="13297" spans="28:28" x14ac:dyDescent="0.25">
      <c r="AB13297" s="46"/>
    </row>
    <row r="13298" spans="28:28" x14ac:dyDescent="0.25">
      <c r="AB13298" s="46"/>
    </row>
    <row r="13299" spans="28:28" x14ac:dyDescent="0.25">
      <c r="AB13299" s="46"/>
    </row>
    <row r="13300" spans="28:28" x14ac:dyDescent="0.25">
      <c r="AB13300" s="46"/>
    </row>
    <row r="13301" spans="28:28" x14ac:dyDescent="0.25">
      <c r="AB13301" s="46"/>
    </row>
    <row r="13302" spans="28:28" x14ac:dyDescent="0.25">
      <c r="AB13302" s="46"/>
    </row>
    <row r="13303" spans="28:28" x14ac:dyDescent="0.25">
      <c r="AB13303" s="46"/>
    </row>
    <row r="13304" spans="28:28" x14ac:dyDescent="0.25">
      <c r="AB13304" s="46"/>
    </row>
    <row r="13305" spans="28:28" x14ac:dyDescent="0.25">
      <c r="AB13305" s="46"/>
    </row>
    <row r="13306" spans="28:28" x14ac:dyDescent="0.25">
      <c r="AB13306" s="46"/>
    </row>
    <row r="13307" spans="28:28" x14ac:dyDescent="0.25">
      <c r="AB13307" s="46"/>
    </row>
    <row r="13308" spans="28:28" x14ac:dyDescent="0.25">
      <c r="AB13308" s="46"/>
    </row>
    <row r="13309" spans="28:28" x14ac:dyDescent="0.25">
      <c r="AB13309" s="46"/>
    </row>
    <row r="13310" spans="28:28" x14ac:dyDescent="0.25">
      <c r="AB13310" s="46"/>
    </row>
    <row r="13311" spans="28:28" x14ac:dyDescent="0.25">
      <c r="AB13311" s="46"/>
    </row>
    <row r="13312" spans="28:28" x14ac:dyDescent="0.25">
      <c r="AB13312" s="46"/>
    </row>
    <row r="13313" spans="28:28" x14ac:dyDescent="0.25">
      <c r="AB13313" s="46"/>
    </row>
    <row r="13314" spans="28:28" x14ac:dyDescent="0.25">
      <c r="AB13314" s="46"/>
    </row>
    <row r="13315" spans="28:28" x14ac:dyDescent="0.25">
      <c r="AB13315" s="46"/>
    </row>
    <row r="13316" spans="28:28" x14ac:dyDescent="0.25">
      <c r="AB13316" s="46"/>
    </row>
    <row r="13317" spans="28:28" x14ac:dyDescent="0.25">
      <c r="AB13317" s="46"/>
    </row>
    <row r="13318" spans="28:28" x14ac:dyDescent="0.25">
      <c r="AB13318" s="46"/>
    </row>
    <row r="13319" spans="28:28" x14ac:dyDescent="0.25">
      <c r="AB13319" s="46"/>
    </row>
    <row r="13320" spans="28:28" x14ac:dyDescent="0.25">
      <c r="AB13320" s="46"/>
    </row>
    <row r="13321" spans="28:28" x14ac:dyDescent="0.25">
      <c r="AB13321" s="46"/>
    </row>
    <row r="13322" spans="28:28" x14ac:dyDescent="0.25">
      <c r="AB13322" s="46"/>
    </row>
    <row r="13323" spans="28:28" x14ac:dyDescent="0.25">
      <c r="AB13323" s="46"/>
    </row>
    <row r="13324" spans="28:28" x14ac:dyDescent="0.25">
      <c r="AB13324" s="46"/>
    </row>
    <row r="13325" spans="28:28" x14ac:dyDescent="0.25">
      <c r="AB13325" s="46"/>
    </row>
    <row r="13326" spans="28:28" x14ac:dyDescent="0.25">
      <c r="AB13326" s="46"/>
    </row>
    <row r="13327" spans="28:28" x14ac:dyDescent="0.25">
      <c r="AB13327" s="46"/>
    </row>
    <row r="13328" spans="28:28" x14ac:dyDescent="0.25">
      <c r="AB13328" s="46"/>
    </row>
    <row r="13329" spans="28:28" x14ac:dyDescent="0.25">
      <c r="AB13329" s="46"/>
    </row>
    <row r="13330" spans="28:28" x14ac:dyDescent="0.25">
      <c r="AB13330" s="46"/>
    </row>
    <row r="13331" spans="28:28" x14ac:dyDescent="0.25">
      <c r="AB13331" s="46"/>
    </row>
    <row r="13332" spans="28:28" x14ac:dyDescent="0.25">
      <c r="AB13332" s="46"/>
    </row>
    <row r="13333" spans="28:28" x14ac:dyDescent="0.25">
      <c r="AB13333" s="46"/>
    </row>
    <row r="13334" spans="28:28" x14ac:dyDescent="0.25">
      <c r="AB13334" s="46"/>
    </row>
    <row r="13335" spans="28:28" x14ac:dyDescent="0.25">
      <c r="AB13335" s="46"/>
    </row>
    <row r="13336" spans="28:28" x14ac:dyDescent="0.25">
      <c r="AB13336" s="46"/>
    </row>
    <row r="13337" spans="28:28" x14ac:dyDescent="0.25">
      <c r="AB13337" s="46"/>
    </row>
    <row r="13338" spans="28:28" x14ac:dyDescent="0.25">
      <c r="AB13338" s="46"/>
    </row>
    <row r="13339" spans="28:28" x14ac:dyDescent="0.25">
      <c r="AB13339" s="46"/>
    </row>
    <row r="13340" spans="28:28" x14ac:dyDescent="0.25">
      <c r="AB13340" s="46"/>
    </row>
    <row r="13341" spans="28:28" x14ac:dyDescent="0.25">
      <c r="AB13341" s="46"/>
    </row>
    <row r="13342" spans="28:28" x14ac:dyDescent="0.25">
      <c r="AB13342" s="46"/>
    </row>
    <row r="13343" spans="28:28" x14ac:dyDescent="0.25">
      <c r="AB13343" s="46"/>
    </row>
    <row r="13344" spans="28:28" x14ac:dyDescent="0.25">
      <c r="AB13344" s="46"/>
    </row>
    <row r="13345" spans="28:28" x14ac:dyDescent="0.25">
      <c r="AB13345" s="46"/>
    </row>
    <row r="13346" spans="28:28" x14ac:dyDescent="0.25">
      <c r="AB13346" s="46"/>
    </row>
    <row r="13347" spans="28:28" x14ac:dyDescent="0.25">
      <c r="AB13347" s="46"/>
    </row>
    <row r="13348" spans="28:28" x14ac:dyDescent="0.25">
      <c r="AB13348" s="46"/>
    </row>
    <row r="13349" spans="28:28" x14ac:dyDescent="0.25">
      <c r="AB13349" s="46"/>
    </row>
    <row r="13350" spans="28:28" x14ac:dyDescent="0.25">
      <c r="AB13350" s="46"/>
    </row>
    <row r="13351" spans="28:28" x14ac:dyDescent="0.25">
      <c r="AB13351" s="46"/>
    </row>
    <row r="13352" spans="28:28" x14ac:dyDescent="0.25">
      <c r="AB13352" s="46"/>
    </row>
    <row r="13353" spans="28:28" x14ac:dyDescent="0.25">
      <c r="AB13353" s="46"/>
    </row>
    <row r="13354" spans="28:28" x14ac:dyDescent="0.25">
      <c r="AB13354" s="46"/>
    </row>
    <row r="13355" spans="28:28" x14ac:dyDescent="0.25">
      <c r="AB13355" s="46"/>
    </row>
    <row r="13356" spans="28:28" x14ac:dyDescent="0.25">
      <c r="AB13356" s="46"/>
    </row>
    <row r="13357" spans="28:28" x14ac:dyDescent="0.25">
      <c r="AB13357" s="46"/>
    </row>
    <row r="13358" spans="28:28" x14ac:dyDescent="0.25">
      <c r="AB13358" s="46"/>
    </row>
    <row r="13359" spans="28:28" x14ac:dyDescent="0.25">
      <c r="AB13359" s="46"/>
    </row>
    <row r="13360" spans="28:28" x14ac:dyDescent="0.25">
      <c r="AB13360" s="46"/>
    </row>
    <row r="13361" spans="28:28" x14ac:dyDescent="0.25">
      <c r="AB13361" s="46"/>
    </row>
    <row r="13362" spans="28:28" x14ac:dyDescent="0.25">
      <c r="AB13362" s="46"/>
    </row>
    <row r="13363" spans="28:28" x14ac:dyDescent="0.25">
      <c r="AB13363" s="46"/>
    </row>
    <row r="13364" spans="28:28" x14ac:dyDescent="0.25">
      <c r="AB13364" s="46"/>
    </row>
    <row r="13365" spans="28:28" x14ac:dyDescent="0.25">
      <c r="AB13365" s="46"/>
    </row>
    <row r="13366" spans="28:28" x14ac:dyDescent="0.25">
      <c r="AB13366" s="46"/>
    </row>
    <row r="13367" spans="28:28" x14ac:dyDescent="0.25">
      <c r="AB13367" s="46"/>
    </row>
    <row r="13368" spans="28:28" x14ac:dyDescent="0.25">
      <c r="AB13368" s="46"/>
    </row>
    <row r="13369" spans="28:28" x14ac:dyDescent="0.25">
      <c r="AB13369" s="46"/>
    </row>
    <row r="13370" spans="28:28" x14ac:dyDescent="0.25">
      <c r="AB13370" s="46"/>
    </row>
    <row r="13371" spans="28:28" x14ac:dyDescent="0.25">
      <c r="AB13371" s="46"/>
    </row>
    <row r="13372" spans="28:28" x14ac:dyDescent="0.25">
      <c r="AB13372" s="46"/>
    </row>
    <row r="13373" spans="28:28" x14ac:dyDescent="0.25">
      <c r="AB13373" s="46"/>
    </row>
    <row r="13374" spans="28:28" x14ac:dyDescent="0.25">
      <c r="AB13374" s="46"/>
    </row>
    <row r="13375" spans="28:28" x14ac:dyDescent="0.25">
      <c r="AB13375" s="46"/>
    </row>
    <row r="13376" spans="28:28" x14ac:dyDescent="0.25">
      <c r="AB13376" s="46"/>
    </row>
    <row r="13377" spans="28:28" x14ac:dyDescent="0.25">
      <c r="AB13377" s="46"/>
    </row>
    <row r="13378" spans="28:28" x14ac:dyDescent="0.25">
      <c r="AB13378" s="46"/>
    </row>
    <row r="13379" spans="28:28" x14ac:dyDescent="0.25">
      <c r="AB13379" s="46"/>
    </row>
    <row r="13380" spans="28:28" x14ac:dyDescent="0.25">
      <c r="AB13380" s="46"/>
    </row>
    <row r="13381" spans="28:28" x14ac:dyDescent="0.25">
      <c r="AB13381" s="46"/>
    </row>
    <row r="13382" spans="28:28" x14ac:dyDescent="0.25">
      <c r="AB13382" s="46"/>
    </row>
    <row r="13383" spans="28:28" x14ac:dyDescent="0.25">
      <c r="AB13383" s="46"/>
    </row>
    <row r="13384" spans="28:28" x14ac:dyDescent="0.25">
      <c r="AB13384" s="46"/>
    </row>
    <row r="13385" spans="28:28" x14ac:dyDescent="0.25">
      <c r="AB13385" s="46"/>
    </row>
    <row r="13386" spans="28:28" x14ac:dyDescent="0.25">
      <c r="AB13386" s="46"/>
    </row>
    <row r="13387" spans="28:28" x14ac:dyDescent="0.25">
      <c r="AB13387" s="46"/>
    </row>
    <row r="13388" spans="28:28" x14ac:dyDescent="0.25">
      <c r="AB13388" s="46"/>
    </row>
    <row r="13389" spans="28:28" x14ac:dyDescent="0.25">
      <c r="AB13389" s="46"/>
    </row>
    <row r="13390" spans="28:28" x14ac:dyDescent="0.25">
      <c r="AB13390" s="46"/>
    </row>
    <row r="13391" spans="28:28" x14ac:dyDescent="0.25">
      <c r="AB13391" s="46"/>
    </row>
    <row r="13392" spans="28:28" x14ac:dyDescent="0.25">
      <c r="AB13392" s="46"/>
    </row>
    <row r="13393" spans="28:28" x14ac:dyDescent="0.25">
      <c r="AB13393" s="46"/>
    </row>
    <row r="13394" spans="28:28" x14ac:dyDescent="0.25">
      <c r="AB13394" s="46"/>
    </row>
    <row r="13395" spans="28:28" x14ac:dyDescent="0.25">
      <c r="AB13395" s="46"/>
    </row>
    <row r="13396" spans="28:28" x14ac:dyDescent="0.25">
      <c r="AB13396" s="46"/>
    </row>
    <row r="13397" spans="28:28" x14ac:dyDescent="0.25">
      <c r="AB13397" s="46"/>
    </row>
    <row r="13398" spans="28:28" x14ac:dyDescent="0.25">
      <c r="AB13398" s="46"/>
    </row>
    <row r="13399" spans="28:28" x14ac:dyDescent="0.25">
      <c r="AB13399" s="46"/>
    </row>
    <row r="13400" spans="28:28" x14ac:dyDescent="0.25">
      <c r="AB13400" s="46"/>
    </row>
    <row r="13401" spans="28:28" x14ac:dyDescent="0.25">
      <c r="AB13401" s="46"/>
    </row>
    <row r="13402" spans="28:28" x14ac:dyDescent="0.25">
      <c r="AB13402" s="46"/>
    </row>
    <row r="13403" spans="28:28" x14ac:dyDescent="0.25">
      <c r="AB13403" s="46"/>
    </row>
    <row r="13404" spans="28:28" x14ac:dyDescent="0.25">
      <c r="AB13404" s="46"/>
    </row>
    <row r="13405" spans="28:28" x14ac:dyDescent="0.25">
      <c r="AB13405" s="46"/>
    </row>
    <row r="13406" spans="28:28" x14ac:dyDescent="0.25">
      <c r="AB13406" s="46"/>
    </row>
    <row r="13407" spans="28:28" x14ac:dyDescent="0.25">
      <c r="AB13407" s="46"/>
    </row>
    <row r="13408" spans="28:28" x14ac:dyDescent="0.25">
      <c r="AB13408" s="46"/>
    </row>
    <row r="13409" spans="28:28" x14ac:dyDescent="0.25">
      <c r="AB13409" s="46"/>
    </row>
    <row r="13410" spans="28:28" x14ac:dyDescent="0.25">
      <c r="AB13410" s="46"/>
    </row>
    <row r="13411" spans="28:28" x14ac:dyDescent="0.25">
      <c r="AB13411" s="46"/>
    </row>
    <row r="13412" spans="28:28" x14ac:dyDescent="0.25">
      <c r="AB13412" s="46"/>
    </row>
    <row r="13413" spans="28:28" x14ac:dyDescent="0.25">
      <c r="AB13413" s="46"/>
    </row>
    <row r="13414" spans="28:28" x14ac:dyDescent="0.25">
      <c r="AB13414" s="46"/>
    </row>
    <row r="13415" spans="28:28" x14ac:dyDescent="0.25">
      <c r="AB13415" s="46"/>
    </row>
    <row r="13416" spans="28:28" x14ac:dyDescent="0.25">
      <c r="AB13416" s="46"/>
    </row>
    <row r="13417" spans="28:28" x14ac:dyDescent="0.25">
      <c r="AB13417" s="46"/>
    </row>
    <row r="13418" spans="28:28" x14ac:dyDescent="0.25">
      <c r="AB13418" s="46"/>
    </row>
    <row r="13419" spans="28:28" x14ac:dyDescent="0.25">
      <c r="AB13419" s="46"/>
    </row>
    <row r="13420" spans="28:28" x14ac:dyDescent="0.25">
      <c r="AB13420" s="46"/>
    </row>
    <row r="13421" spans="28:28" x14ac:dyDescent="0.25">
      <c r="AB13421" s="46"/>
    </row>
    <row r="13422" spans="28:28" x14ac:dyDescent="0.25">
      <c r="AB13422" s="46"/>
    </row>
    <row r="13423" spans="28:28" x14ac:dyDescent="0.25">
      <c r="AB13423" s="46"/>
    </row>
    <row r="13424" spans="28:28" x14ac:dyDescent="0.25">
      <c r="AB13424" s="46"/>
    </row>
    <row r="13425" spans="28:28" x14ac:dyDescent="0.25">
      <c r="AB13425" s="46"/>
    </row>
    <row r="13426" spans="28:28" x14ac:dyDescent="0.25">
      <c r="AB13426" s="46"/>
    </row>
    <row r="13427" spans="28:28" x14ac:dyDescent="0.25">
      <c r="AB13427" s="46"/>
    </row>
    <row r="13428" spans="28:28" x14ac:dyDescent="0.25">
      <c r="AB13428" s="46"/>
    </row>
    <row r="13429" spans="28:28" x14ac:dyDescent="0.25">
      <c r="AB13429" s="46"/>
    </row>
    <row r="13430" spans="28:28" x14ac:dyDescent="0.25">
      <c r="AB13430" s="46"/>
    </row>
    <row r="13431" spans="28:28" x14ac:dyDescent="0.25">
      <c r="AB13431" s="46"/>
    </row>
    <row r="13432" spans="28:28" x14ac:dyDescent="0.25">
      <c r="AB13432" s="46"/>
    </row>
    <row r="13433" spans="28:28" x14ac:dyDescent="0.25">
      <c r="AB13433" s="46"/>
    </row>
    <row r="13434" spans="28:28" x14ac:dyDescent="0.25">
      <c r="AB13434" s="46"/>
    </row>
    <row r="13435" spans="28:28" x14ac:dyDescent="0.25">
      <c r="AB13435" s="46"/>
    </row>
    <row r="13436" spans="28:28" x14ac:dyDescent="0.25">
      <c r="AB13436" s="46"/>
    </row>
    <row r="13437" spans="28:28" x14ac:dyDescent="0.25">
      <c r="AB13437" s="46"/>
    </row>
    <row r="13438" spans="28:28" x14ac:dyDescent="0.25">
      <c r="AB13438" s="46"/>
    </row>
    <row r="13439" spans="28:28" x14ac:dyDescent="0.25">
      <c r="AB13439" s="46"/>
    </row>
    <row r="13440" spans="28:28" x14ac:dyDescent="0.25">
      <c r="AB13440" s="46"/>
    </row>
    <row r="13441" spans="28:28" x14ac:dyDescent="0.25">
      <c r="AB13441" s="46"/>
    </row>
    <row r="13442" spans="28:28" x14ac:dyDescent="0.25">
      <c r="AB13442" s="46"/>
    </row>
    <row r="13443" spans="28:28" x14ac:dyDescent="0.25">
      <c r="AB13443" s="46"/>
    </row>
    <row r="13444" spans="28:28" x14ac:dyDescent="0.25">
      <c r="AB13444" s="46"/>
    </row>
    <row r="13445" spans="28:28" x14ac:dyDescent="0.25">
      <c r="AB13445" s="46"/>
    </row>
    <row r="13446" spans="28:28" x14ac:dyDescent="0.25">
      <c r="AB13446" s="46"/>
    </row>
    <row r="13447" spans="28:28" x14ac:dyDescent="0.25">
      <c r="AB13447" s="46"/>
    </row>
    <row r="13448" spans="28:28" x14ac:dyDescent="0.25">
      <c r="AB13448" s="46"/>
    </row>
    <row r="13449" spans="28:28" x14ac:dyDescent="0.25">
      <c r="AB13449" s="46"/>
    </row>
    <row r="13450" spans="28:28" x14ac:dyDescent="0.25">
      <c r="AB13450" s="46"/>
    </row>
    <row r="13451" spans="28:28" x14ac:dyDescent="0.25">
      <c r="AB13451" s="46"/>
    </row>
    <row r="13452" spans="28:28" x14ac:dyDescent="0.25">
      <c r="AB13452" s="46"/>
    </row>
    <row r="13453" spans="28:28" x14ac:dyDescent="0.25">
      <c r="AB13453" s="46"/>
    </row>
    <row r="13454" spans="28:28" x14ac:dyDescent="0.25">
      <c r="AB13454" s="46"/>
    </row>
    <row r="13455" spans="28:28" x14ac:dyDescent="0.25">
      <c r="AB13455" s="46"/>
    </row>
    <row r="13456" spans="28:28" x14ac:dyDescent="0.25">
      <c r="AB13456" s="46"/>
    </row>
    <row r="13457" spans="28:28" x14ac:dyDescent="0.25">
      <c r="AB13457" s="46"/>
    </row>
    <row r="13458" spans="28:28" x14ac:dyDescent="0.25">
      <c r="AB13458" s="46"/>
    </row>
    <row r="13459" spans="28:28" x14ac:dyDescent="0.25">
      <c r="AB13459" s="46"/>
    </row>
    <row r="13460" spans="28:28" x14ac:dyDescent="0.25">
      <c r="AB13460" s="46"/>
    </row>
    <row r="13461" spans="28:28" x14ac:dyDescent="0.25">
      <c r="AB13461" s="46"/>
    </row>
    <row r="13462" spans="28:28" x14ac:dyDescent="0.25">
      <c r="AB13462" s="46"/>
    </row>
    <row r="13463" spans="28:28" x14ac:dyDescent="0.25">
      <c r="AB13463" s="46"/>
    </row>
    <row r="13464" spans="28:28" x14ac:dyDescent="0.25">
      <c r="AB13464" s="46"/>
    </row>
    <row r="13465" spans="28:28" x14ac:dyDescent="0.25">
      <c r="AB13465" s="46"/>
    </row>
    <row r="13466" spans="28:28" x14ac:dyDescent="0.25">
      <c r="AB13466" s="46"/>
    </row>
    <row r="13467" spans="28:28" x14ac:dyDescent="0.25">
      <c r="AB13467" s="46"/>
    </row>
    <row r="13468" spans="28:28" x14ac:dyDescent="0.25">
      <c r="AB13468" s="46"/>
    </row>
    <row r="13469" spans="28:28" x14ac:dyDescent="0.25">
      <c r="AB13469" s="46"/>
    </row>
    <row r="13470" spans="28:28" x14ac:dyDescent="0.25">
      <c r="AB13470" s="46"/>
    </row>
    <row r="13471" spans="28:28" x14ac:dyDescent="0.25">
      <c r="AB13471" s="46"/>
    </row>
    <row r="13472" spans="28:28" x14ac:dyDescent="0.25">
      <c r="AB13472" s="46"/>
    </row>
    <row r="13473" spans="28:28" x14ac:dyDescent="0.25">
      <c r="AB13473" s="46"/>
    </row>
    <row r="13474" spans="28:28" x14ac:dyDescent="0.25">
      <c r="AB13474" s="46"/>
    </row>
    <row r="13475" spans="28:28" x14ac:dyDescent="0.25">
      <c r="AB13475" s="46"/>
    </row>
    <row r="13476" spans="28:28" x14ac:dyDescent="0.25">
      <c r="AB13476" s="46"/>
    </row>
    <row r="13477" spans="28:28" x14ac:dyDescent="0.25">
      <c r="AB13477" s="46"/>
    </row>
    <row r="13478" spans="28:28" x14ac:dyDescent="0.25">
      <c r="AB13478" s="46"/>
    </row>
    <row r="13479" spans="28:28" x14ac:dyDescent="0.25">
      <c r="AB13479" s="46"/>
    </row>
    <row r="13480" spans="28:28" x14ac:dyDescent="0.25">
      <c r="AB13480" s="46"/>
    </row>
    <row r="13481" spans="28:28" x14ac:dyDescent="0.25">
      <c r="AB13481" s="46"/>
    </row>
    <row r="13482" spans="28:28" x14ac:dyDescent="0.25">
      <c r="AB13482" s="46"/>
    </row>
    <row r="13483" spans="28:28" x14ac:dyDescent="0.25">
      <c r="AB13483" s="46"/>
    </row>
    <row r="13484" spans="28:28" x14ac:dyDescent="0.25">
      <c r="AB13484" s="46"/>
    </row>
    <row r="13485" spans="28:28" x14ac:dyDescent="0.25">
      <c r="AB13485" s="46"/>
    </row>
    <row r="13486" spans="28:28" x14ac:dyDescent="0.25">
      <c r="AB13486" s="46"/>
    </row>
    <row r="13487" spans="28:28" x14ac:dyDescent="0.25">
      <c r="AB13487" s="46"/>
    </row>
    <row r="13488" spans="28:28" x14ac:dyDescent="0.25">
      <c r="AB13488" s="46"/>
    </row>
    <row r="13489" spans="28:28" x14ac:dyDescent="0.25">
      <c r="AB13489" s="46"/>
    </row>
    <row r="13490" spans="28:28" x14ac:dyDescent="0.25">
      <c r="AB13490" s="46"/>
    </row>
    <row r="13491" spans="28:28" x14ac:dyDescent="0.25">
      <c r="AB13491" s="46"/>
    </row>
    <row r="13492" spans="28:28" x14ac:dyDescent="0.25">
      <c r="AB13492" s="46"/>
    </row>
    <row r="13493" spans="28:28" x14ac:dyDescent="0.25">
      <c r="AB13493" s="46"/>
    </row>
    <row r="13494" spans="28:28" x14ac:dyDescent="0.25">
      <c r="AB13494" s="46"/>
    </row>
    <row r="13495" spans="28:28" x14ac:dyDescent="0.25">
      <c r="AB13495" s="46"/>
    </row>
    <row r="13496" spans="28:28" x14ac:dyDescent="0.25">
      <c r="AB13496" s="46"/>
    </row>
    <row r="13497" spans="28:28" x14ac:dyDescent="0.25">
      <c r="AB13497" s="46"/>
    </row>
    <row r="13498" spans="28:28" x14ac:dyDescent="0.25">
      <c r="AB13498" s="46"/>
    </row>
    <row r="13499" spans="28:28" x14ac:dyDescent="0.25">
      <c r="AB13499" s="46"/>
    </row>
    <row r="13500" spans="28:28" x14ac:dyDescent="0.25">
      <c r="AB13500" s="46"/>
    </row>
    <row r="13501" spans="28:28" x14ac:dyDescent="0.25">
      <c r="AB13501" s="46"/>
    </row>
    <row r="13502" spans="28:28" x14ac:dyDescent="0.25">
      <c r="AB13502" s="46"/>
    </row>
    <row r="13503" spans="28:28" x14ac:dyDescent="0.25">
      <c r="AB13503" s="46"/>
    </row>
    <row r="13504" spans="28:28" x14ac:dyDescent="0.25">
      <c r="AB13504" s="46"/>
    </row>
    <row r="13505" spans="28:28" x14ac:dyDescent="0.25">
      <c r="AB13505" s="46"/>
    </row>
    <row r="13506" spans="28:28" x14ac:dyDescent="0.25">
      <c r="AB13506" s="46"/>
    </row>
    <row r="13507" spans="28:28" x14ac:dyDescent="0.25">
      <c r="AB13507" s="46"/>
    </row>
    <row r="13508" spans="28:28" x14ac:dyDescent="0.25">
      <c r="AB13508" s="46"/>
    </row>
    <row r="13509" spans="28:28" x14ac:dyDescent="0.25">
      <c r="AB13509" s="46"/>
    </row>
    <row r="13510" spans="28:28" x14ac:dyDescent="0.25">
      <c r="AB13510" s="46"/>
    </row>
    <row r="13511" spans="28:28" x14ac:dyDescent="0.25">
      <c r="AB13511" s="46"/>
    </row>
    <row r="13512" spans="28:28" x14ac:dyDescent="0.25">
      <c r="AB13512" s="46"/>
    </row>
    <row r="13513" spans="28:28" x14ac:dyDescent="0.25">
      <c r="AB13513" s="46"/>
    </row>
    <row r="13514" spans="28:28" x14ac:dyDescent="0.25">
      <c r="AB13514" s="46"/>
    </row>
    <row r="13515" spans="28:28" x14ac:dyDescent="0.25">
      <c r="AB13515" s="46"/>
    </row>
    <row r="13516" spans="28:28" x14ac:dyDescent="0.25">
      <c r="AB13516" s="46"/>
    </row>
    <row r="13517" spans="28:28" x14ac:dyDescent="0.25">
      <c r="AB13517" s="46"/>
    </row>
    <row r="13518" spans="28:28" x14ac:dyDescent="0.25">
      <c r="AB13518" s="46"/>
    </row>
    <row r="13519" spans="28:28" x14ac:dyDescent="0.25">
      <c r="AB13519" s="46"/>
    </row>
    <row r="13520" spans="28:28" x14ac:dyDescent="0.25">
      <c r="AB13520" s="46"/>
    </row>
    <row r="13521" spans="28:28" x14ac:dyDescent="0.25">
      <c r="AB13521" s="46"/>
    </row>
    <row r="13522" spans="28:28" x14ac:dyDescent="0.25">
      <c r="AB13522" s="46"/>
    </row>
    <row r="13523" spans="28:28" x14ac:dyDescent="0.25">
      <c r="AB13523" s="46"/>
    </row>
    <row r="13524" spans="28:28" x14ac:dyDescent="0.25">
      <c r="AB13524" s="46"/>
    </row>
    <row r="13525" spans="28:28" x14ac:dyDescent="0.25">
      <c r="AB13525" s="46"/>
    </row>
    <row r="13526" spans="28:28" x14ac:dyDescent="0.25">
      <c r="AB13526" s="46"/>
    </row>
    <row r="13527" spans="28:28" x14ac:dyDescent="0.25">
      <c r="AB13527" s="46"/>
    </row>
    <row r="13528" spans="28:28" x14ac:dyDescent="0.25">
      <c r="AB13528" s="46"/>
    </row>
    <row r="13529" spans="28:28" x14ac:dyDescent="0.25">
      <c r="AB13529" s="46"/>
    </row>
    <row r="13530" spans="28:28" x14ac:dyDescent="0.25">
      <c r="AB13530" s="46"/>
    </row>
    <row r="13531" spans="28:28" x14ac:dyDescent="0.25">
      <c r="AB13531" s="46"/>
    </row>
    <row r="13532" spans="28:28" x14ac:dyDescent="0.25">
      <c r="AB13532" s="46"/>
    </row>
    <row r="13533" spans="28:28" x14ac:dyDescent="0.25">
      <c r="AB13533" s="46"/>
    </row>
    <row r="13534" spans="28:28" x14ac:dyDescent="0.25">
      <c r="AB13534" s="46"/>
    </row>
    <row r="13535" spans="28:28" x14ac:dyDescent="0.25">
      <c r="AB13535" s="46"/>
    </row>
    <row r="13536" spans="28:28" x14ac:dyDescent="0.25">
      <c r="AB13536" s="46"/>
    </row>
    <row r="13537" spans="28:28" x14ac:dyDescent="0.25">
      <c r="AB13537" s="46"/>
    </row>
    <row r="13538" spans="28:28" x14ac:dyDescent="0.25">
      <c r="AB13538" s="46"/>
    </row>
    <row r="13539" spans="28:28" x14ac:dyDescent="0.25">
      <c r="AB13539" s="46"/>
    </row>
    <row r="13540" spans="28:28" x14ac:dyDescent="0.25">
      <c r="AB13540" s="46"/>
    </row>
    <row r="13541" spans="28:28" x14ac:dyDescent="0.25">
      <c r="AB13541" s="46"/>
    </row>
    <row r="13542" spans="28:28" x14ac:dyDescent="0.25">
      <c r="AB13542" s="46"/>
    </row>
    <row r="13543" spans="28:28" x14ac:dyDescent="0.25">
      <c r="AB13543" s="46"/>
    </row>
    <row r="13544" spans="28:28" x14ac:dyDescent="0.25">
      <c r="AB13544" s="46"/>
    </row>
    <row r="13545" spans="28:28" x14ac:dyDescent="0.25">
      <c r="AB13545" s="46"/>
    </row>
    <row r="13546" spans="28:28" x14ac:dyDescent="0.25">
      <c r="AB13546" s="46"/>
    </row>
    <row r="13547" spans="28:28" x14ac:dyDescent="0.25">
      <c r="AB13547" s="46"/>
    </row>
    <row r="13548" spans="28:28" x14ac:dyDescent="0.25">
      <c r="AB13548" s="46"/>
    </row>
    <row r="13549" spans="28:28" x14ac:dyDescent="0.25">
      <c r="AB13549" s="46"/>
    </row>
    <row r="13550" spans="28:28" x14ac:dyDescent="0.25">
      <c r="AB13550" s="46"/>
    </row>
    <row r="13551" spans="28:28" x14ac:dyDescent="0.25">
      <c r="AB13551" s="46"/>
    </row>
    <row r="13552" spans="28:28" x14ac:dyDescent="0.25">
      <c r="AB13552" s="46"/>
    </row>
    <row r="13553" spans="28:28" x14ac:dyDescent="0.25">
      <c r="AB13553" s="46"/>
    </row>
    <row r="13554" spans="28:28" x14ac:dyDescent="0.25">
      <c r="AB13554" s="46"/>
    </row>
    <row r="13555" spans="28:28" x14ac:dyDescent="0.25">
      <c r="AB13555" s="46"/>
    </row>
    <row r="13556" spans="28:28" x14ac:dyDescent="0.25">
      <c r="AB13556" s="46"/>
    </row>
    <row r="13557" spans="28:28" x14ac:dyDescent="0.25">
      <c r="AB13557" s="46"/>
    </row>
    <row r="13558" spans="28:28" x14ac:dyDescent="0.25">
      <c r="AB13558" s="46"/>
    </row>
    <row r="13559" spans="28:28" x14ac:dyDescent="0.25">
      <c r="AB13559" s="46"/>
    </row>
    <row r="13560" spans="28:28" x14ac:dyDescent="0.25">
      <c r="AB13560" s="46"/>
    </row>
    <row r="13561" spans="28:28" x14ac:dyDescent="0.25">
      <c r="AB13561" s="46"/>
    </row>
    <row r="13562" spans="28:28" x14ac:dyDescent="0.25">
      <c r="AB13562" s="46"/>
    </row>
    <row r="13563" spans="28:28" x14ac:dyDescent="0.25">
      <c r="AB13563" s="46"/>
    </row>
    <row r="13564" spans="28:28" x14ac:dyDescent="0.25">
      <c r="AB13564" s="46"/>
    </row>
    <row r="13565" spans="28:28" x14ac:dyDescent="0.25">
      <c r="AB13565" s="46"/>
    </row>
    <row r="13566" spans="28:28" x14ac:dyDescent="0.25">
      <c r="AB13566" s="46"/>
    </row>
    <row r="13567" spans="28:28" x14ac:dyDescent="0.25">
      <c r="AB13567" s="46"/>
    </row>
    <row r="13568" spans="28:28" x14ac:dyDescent="0.25">
      <c r="AB13568" s="46"/>
    </row>
    <row r="13569" spans="28:28" x14ac:dyDescent="0.25">
      <c r="AB13569" s="46"/>
    </row>
    <row r="13570" spans="28:28" x14ac:dyDescent="0.25">
      <c r="AB13570" s="46"/>
    </row>
    <row r="13571" spans="28:28" x14ac:dyDescent="0.25">
      <c r="AB13571" s="46"/>
    </row>
    <row r="13572" spans="28:28" x14ac:dyDescent="0.25">
      <c r="AB13572" s="46"/>
    </row>
    <row r="13573" spans="28:28" x14ac:dyDescent="0.25">
      <c r="AB13573" s="46"/>
    </row>
    <row r="13574" spans="28:28" x14ac:dyDescent="0.25">
      <c r="AB13574" s="46"/>
    </row>
    <row r="13575" spans="28:28" x14ac:dyDescent="0.25">
      <c r="AB13575" s="46"/>
    </row>
    <row r="13576" spans="28:28" x14ac:dyDescent="0.25">
      <c r="AB13576" s="46"/>
    </row>
    <row r="13577" spans="28:28" x14ac:dyDescent="0.25">
      <c r="AB13577" s="46"/>
    </row>
    <row r="13578" spans="28:28" x14ac:dyDescent="0.25">
      <c r="AB13578" s="46"/>
    </row>
    <row r="13579" spans="28:28" x14ac:dyDescent="0.25">
      <c r="AB13579" s="46"/>
    </row>
    <row r="13580" spans="28:28" x14ac:dyDescent="0.25">
      <c r="AB13580" s="46"/>
    </row>
    <row r="13581" spans="28:28" x14ac:dyDescent="0.25">
      <c r="AB13581" s="46"/>
    </row>
    <row r="13582" spans="28:28" x14ac:dyDescent="0.25">
      <c r="AB13582" s="46"/>
    </row>
    <row r="13583" spans="28:28" x14ac:dyDescent="0.25">
      <c r="AB13583" s="46"/>
    </row>
    <row r="13584" spans="28:28" x14ac:dyDescent="0.25">
      <c r="AB13584" s="46"/>
    </row>
    <row r="13585" spans="28:28" x14ac:dyDescent="0.25">
      <c r="AB13585" s="46"/>
    </row>
    <row r="13586" spans="28:28" x14ac:dyDescent="0.25">
      <c r="AB13586" s="46"/>
    </row>
    <row r="13587" spans="28:28" x14ac:dyDescent="0.25">
      <c r="AB13587" s="46"/>
    </row>
    <row r="13588" spans="28:28" x14ac:dyDescent="0.25">
      <c r="AB13588" s="46"/>
    </row>
    <row r="13589" spans="28:28" x14ac:dyDescent="0.25">
      <c r="AB13589" s="46"/>
    </row>
    <row r="13590" spans="28:28" x14ac:dyDescent="0.25">
      <c r="AB13590" s="46"/>
    </row>
    <row r="13591" spans="28:28" x14ac:dyDescent="0.25">
      <c r="AB13591" s="46"/>
    </row>
    <row r="13592" spans="28:28" x14ac:dyDescent="0.25">
      <c r="AB13592" s="46"/>
    </row>
    <row r="13593" spans="28:28" x14ac:dyDescent="0.25">
      <c r="AB13593" s="46"/>
    </row>
    <row r="13594" spans="28:28" x14ac:dyDescent="0.25">
      <c r="AB13594" s="46"/>
    </row>
    <row r="13595" spans="28:28" x14ac:dyDescent="0.25">
      <c r="AB13595" s="46"/>
    </row>
    <row r="13596" spans="28:28" x14ac:dyDescent="0.25">
      <c r="AB13596" s="46"/>
    </row>
    <row r="13597" spans="28:28" x14ac:dyDescent="0.25">
      <c r="AB13597" s="46"/>
    </row>
    <row r="13598" spans="28:28" x14ac:dyDescent="0.25">
      <c r="AB13598" s="46"/>
    </row>
    <row r="13599" spans="28:28" x14ac:dyDescent="0.25">
      <c r="AB13599" s="46"/>
    </row>
    <row r="13600" spans="28:28" x14ac:dyDescent="0.25">
      <c r="AB13600" s="46"/>
    </row>
    <row r="13601" spans="28:28" x14ac:dyDescent="0.25">
      <c r="AB13601" s="46"/>
    </row>
    <row r="13602" spans="28:28" x14ac:dyDescent="0.25">
      <c r="AB13602" s="46"/>
    </row>
    <row r="13603" spans="28:28" x14ac:dyDescent="0.25">
      <c r="AB13603" s="46"/>
    </row>
    <row r="13604" spans="28:28" x14ac:dyDescent="0.25">
      <c r="AB13604" s="46"/>
    </row>
    <row r="13605" spans="28:28" x14ac:dyDescent="0.25">
      <c r="AB13605" s="46"/>
    </row>
    <row r="13606" spans="28:28" x14ac:dyDescent="0.25">
      <c r="AB13606" s="46"/>
    </row>
    <row r="13607" spans="28:28" x14ac:dyDescent="0.25">
      <c r="AB13607" s="46"/>
    </row>
    <row r="13608" spans="28:28" x14ac:dyDescent="0.25">
      <c r="AB13608" s="46"/>
    </row>
    <row r="13609" spans="28:28" x14ac:dyDescent="0.25">
      <c r="AB13609" s="46"/>
    </row>
    <row r="13610" spans="28:28" x14ac:dyDescent="0.25">
      <c r="AB13610" s="46"/>
    </row>
    <row r="13611" spans="28:28" x14ac:dyDescent="0.25">
      <c r="AB13611" s="46"/>
    </row>
    <row r="13612" spans="28:28" x14ac:dyDescent="0.25">
      <c r="AB13612" s="46"/>
    </row>
    <row r="13613" spans="28:28" x14ac:dyDescent="0.25">
      <c r="AB13613" s="46"/>
    </row>
    <row r="13614" spans="28:28" x14ac:dyDescent="0.25">
      <c r="AB13614" s="46"/>
    </row>
    <row r="13615" spans="28:28" x14ac:dyDescent="0.25">
      <c r="AB13615" s="46"/>
    </row>
    <row r="13616" spans="28:28" x14ac:dyDescent="0.25">
      <c r="AB13616" s="46"/>
    </row>
    <row r="13617" spans="28:28" x14ac:dyDescent="0.25">
      <c r="AB13617" s="46"/>
    </row>
    <row r="13618" spans="28:28" x14ac:dyDescent="0.25">
      <c r="AB13618" s="46"/>
    </row>
    <row r="13619" spans="28:28" x14ac:dyDescent="0.25">
      <c r="AB13619" s="46"/>
    </row>
    <row r="13620" spans="28:28" x14ac:dyDescent="0.25">
      <c r="AB13620" s="46"/>
    </row>
    <row r="13621" spans="28:28" x14ac:dyDescent="0.25">
      <c r="AB13621" s="46"/>
    </row>
    <row r="13622" spans="28:28" x14ac:dyDescent="0.25">
      <c r="AB13622" s="46"/>
    </row>
    <row r="13623" spans="28:28" x14ac:dyDescent="0.25">
      <c r="AB13623" s="46"/>
    </row>
    <row r="13624" spans="28:28" x14ac:dyDescent="0.25">
      <c r="AB13624" s="46"/>
    </row>
    <row r="13625" spans="28:28" x14ac:dyDescent="0.25">
      <c r="AB13625" s="46"/>
    </row>
    <row r="13626" spans="28:28" x14ac:dyDescent="0.25">
      <c r="AB13626" s="46"/>
    </row>
    <row r="13627" spans="28:28" x14ac:dyDescent="0.25">
      <c r="AB13627" s="46"/>
    </row>
    <row r="13628" spans="28:28" x14ac:dyDescent="0.25">
      <c r="AB13628" s="46"/>
    </row>
    <row r="13629" spans="28:28" x14ac:dyDescent="0.25">
      <c r="AB13629" s="46"/>
    </row>
    <row r="13630" spans="28:28" x14ac:dyDescent="0.25">
      <c r="AB13630" s="46"/>
    </row>
    <row r="13631" spans="28:28" x14ac:dyDescent="0.25">
      <c r="AB13631" s="46"/>
    </row>
    <row r="13632" spans="28:28" x14ac:dyDescent="0.25">
      <c r="AB13632" s="46"/>
    </row>
    <row r="13633" spans="28:28" x14ac:dyDescent="0.25">
      <c r="AB13633" s="46"/>
    </row>
    <row r="13634" spans="28:28" x14ac:dyDescent="0.25">
      <c r="AB13634" s="46"/>
    </row>
    <row r="13635" spans="28:28" x14ac:dyDescent="0.25">
      <c r="AB13635" s="46"/>
    </row>
    <row r="13636" spans="28:28" x14ac:dyDescent="0.25">
      <c r="AB13636" s="46"/>
    </row>
    <row r="13637" spans="28:28" x14ac:dyDescent="0.25">
      <c r="AB13637" s="46"/>
    </row>
    <row r="13638" spans="28:28" x14ac:dyDescent="0.25">
      <c r="AB13638" s="46"/>
    </row>
    <row r="13639" spans="28:28" x14ac:dyDescent="0.25">
      <c r="AB13639" s="46"/>
    </row>
    <row r="13640" spans="28:28" x14ac:dyDescent="0.25">
      <c r="AB13640" s="46"/>
    </row>
    <row r="13641" spans="28:28" x14ac:dyDescent="0.25">
      <c r="AB13641" s="46"/>
    </row>
    <row r="13642" spans="28:28" x14ac:dyDescent="0.25">
      <c r="AB13642" s="46"/>
    </row>
    <row r="13643" spans="28:28" x14ac:dyDescent="0.25">
      <c r="AB13643" s="46"/>
    </row>
    <row r="13644" spans="28:28" x14ac:dyDescent="0.25">
      <c r="AB13644" s="46"/>
    </row>
    <row r="13645" spans="28:28" x14ac:dyDescent="0.25">
      <c r="AB13645" s="46"/>
    </row>
    <row r="13646" spans="28:28" x14ac:dyDescent="0.25">
      <c r="AB13646" s="46"/>
    </row>
    <row r="13647" spans="28:28" x14ac:dyDescent="0.25">
      <c r="AB13647" s="46"/>
    </row>
    <row r="13648" spans="28:28" x14ac:dyDescent="0.25">
      <c r="AB13648" s="46"/>
    </row>
    <row r="13649" spans="28:28" x14ac:dyDescent="0.25">
      <c r="AB13649" s="46"/>
    </row>
    <row r="13650" spans="28:28" x14ac:dyDescent="0.25">
      <c r="AB13650" s="46"/>
    </row>
    <row r="13651" spans="28:28" x14ac:dyDescent="0.25">
      <c r="AB13651" s="46"/>
    </row>
    <row r="13652" spans="28:28" x14ac:dyDescent="0.25">
      <c r="AB13652" s="46"/>
    </row>
    <row r="13653" spans="28:28" x14ac:dyDescent="0.25">
      <c r="AB13653" s="46"/>
    </row>
    <row r="13654" spans="28:28" x14ac:dyDescent="0.25">
      <c r="AB13654" s="46"/>
    </row>
    <row r="13655" spans="28:28" x14ac:dyDescent="0.25">
      <c r="AB13655" s="46"/>
    </row>
    <row r="13656" spans="28:28" x14ac:dyDescent="0.25">
      <c r="AB13656" s="46"/>
    </row>
    <row r="13657" spans="28:28" x14ac:dyDescent="0.25">
      <c r="AB13657" s="46"/>
    </row>
    <row r="13658" spans="28:28" x14ac:dyDescent="0.25">
      <c r="AB13658" s="46"/>
    </row>
    <row r="13659" spans="28:28" x14ac:dyDescent="0.25">
      <c r="AB13659" s="46"/>
    </row>
    <row r="13660" spans="28:28" x14ac:dyDescent="0.25">
      <c r="AB13660" s="46"/>
    </row>
    <row r="13661" spans="28:28" x14ac:dyDescent="0.25">
      <c r="AB13661" s="46"/>
    </row>
    <row r="13662" spans="28:28" x14ac:dyDescent="0.25">
      <c r="AB13662" s="46"/>
    </row>
    <row r="13663" spans="28:28" x14ac:dyDescent="0.25">
      <c r="AB13663" s="46"/>
    </row>
    <row r="13664" spans="28:28" x14ac:dyDescent="0.25">
      <c r="AB13664" s="46"/>
    </row>
    <row r="13665" spans="28:28" x14ac:dyDescent="0.25">
      <c r="AB13665" s="46"/>
    </row>
    <row r="13666" spans="28:28" x14ac:dyDescent="0.25">
      <c r="AB13666" s="46"/>
    </row>
    <row r="13667" spans="28:28" x14ac:dyDescent="0.25">
      <c r="AB13667" s="46"/>
    </row>
    <row r="13668" spans="28:28" x14ac:dyDescent="0.25">
      <c r="AB13668" s="46"/>
    </row>
    <row r="13669" spans="28:28" x14ac:dyDescent="0.25">
      <c r="AB13669" s="46"/>
    </row>
    <row r="13670" spans="28:28" x14ac:dyDescent="0.25">
      <c r="AB13670" s="46"/>
    </row>
    <row r="13671" spans="28:28" x14ac:dyDescent="0.25">
      <c r="AB13671" s="46"/>
    </row>
    <row r="13672" spans="28:28" x14ac:dyDescent="0.25">
      <c r="AB13672" s="46"/>
    </row>
    <row r="13673" spans="28:28" x14ac:dyDescent="0.25">
      <c r="AB13673" s="46"/>
    </row>
    <row r="13674" spans="28:28" x14ac:dyDescent="0.25">
      <c r="AB13674" s="46"/>
    </row>
    <row r="13675" spans="28:28" x14ac:dyDescent="0.25">
      <c r="AB13675" s="46"/>
    </row>
    <row r="13676" spans="28:28" x14ac:dyDescent="0.25">
      <c r="AB13676" s="46"/>
    </row>
    <row r="13677" spans="28:28" x14ac:dyDescent="0.25">
      <c r="AB13677" s="46"/>
    </row>
    <row r="13678" spans="28:28" x14ac:dyDescent="0.25">
      <c r="AB13678" s="46"/>
    </row>
    <row r="13679" spans="28:28" x14ac:dyDescent="0.25">
      <c r="AB13679" s="46"/>
    </row>
    <row r="13680" spans="28:28" x14ac:dyDescent="0.25">
      <c r="AB13680" s="46"/>
    </row>
    <row r="13681" spans="28:28" x14ac:dyDescent="0.25">
      <c r="AB13681" s="46"/>
    </row>
    <row r="13682" spans="28:28" x14ac:dyDescent="0.25">
      <c r="AB13682" s="46"/>
    </row>
    <row r="13683" spans="28:28" x14ac:dyDescent="0.25">
      <c r="AB13683" s="46"/>
    </row>
    <row r="13684" spans="28:28" x14ac:dyDescent="0.25">
      <c r="AB13684" s="46"/>
    </row>
    <row r="13685" spans="28:28" x14ac:dyDescent="0.25">
      <c r="AB13685" s="46"/>
    </row>
    <row r="13686" spans="28:28" x14ac:dyDescent="0.25">
      <c r="AB13686" s="46"/>
    </row>
    <row r="13687" spans="28:28" x14ac:dyDescent="0.25">
      <c r="AB13687" s="46"/>
    </row>
    <row r="13688" spans="28:28" x14ac:dyDescent="0.25">
      <c r="AB13688" s="46"/>
    </row>
    <row r="13689" spans="28:28" x14ac:dyDescent="0.25">
      <c r="AB13689" s="46"/>
    </row>
    <row r="13690" spans="28:28" x14ac:dyDescent="0.25">
      <c r="AB13690" s="46"/>
    </row>
    <row r="13691" spans="28:28" x14ac:dyDescent="0.25">
      <c r="AB13691" s="46"/>
    </row>
    <row r="13692" spans="28:28" x14ac:dyDescent="0.25">
      <c r="AB13692" s="46"/>
    </row>
    <row r="13693" spans="28:28" x14ac:dyDescent="0.25">
      <c r="AB13693" s="46"/>
    </row>
    <row r="13694" spans="28:28" x14ac:dyDescent="0.25">
      <c r="AB13694" s="46"/>
    </row>
    <row r="13695" spans="28:28" x14ac:dyDescent="0.25">
      <c r="AB13695" s="46"/>
    </row>
    <row r="13696" spans="28:28" x14ac:dyDescent="0.25">
      <c r="AB13696" s="46"/>
    </row>
    <row r="13697" spans="28:28" x14ac:dyDescent="0.25">
      <c r="AB13697" s="46"/>
    </row>
    <row r="13698" spans="28:28" x14ac:dyDescent="0.25">
      <c r="AB13698" s="46"/>
    </row>
    <row r="13699" spans="28:28" x14ac:dyDescent="0.25">
      <c r="AB13699" s="46"/>
    </row>
    <row r="13700" spans="28:28" x14ac:dyDescent="0.25">
      <c r="AB13700" s="46"/>
    </row>
    <row r="13701" spans="28:28" x14ac:dyDescent="0.25">
      <c r="AB13701" s="46"/>
    </row>
    <row r="13702" spans="28:28" x14ac:dyDescent="0.25">
      <c r="AB13702" s="46"/>
    </row>
    <row r="13703" spans="28:28" x14ac:dyDescent="0.25">
      <c r="AB13703" s="46"/>
    </row>
    <row r="13704" spans="28:28" x14ac:dyDescent="0.25">
      <c r="AB13704" s="46"/>
    </row>
    <row r="13705" spans="28:28" x14ac:dyDescent="0.25">
      <c r="AB13705" s="46"/>
    </row>
    <row r="13706" spans="28:28" x14ac:dyDescent="0.25">
      <c r="AB13706" s="46"/>
    </row>
    <row r="13707" spans="28:28" x14ac:dyDescent="0.25">
      <c r="AB13707" s="46"/>
    </row>
    <row r="13708" spans="28:28" x14ac:dyDescent="0.25">
      <c r="AB13708" s="46"/>
    </row>
    <row r="13709" spans="28:28" x14ac:dyDescent="0.25">
      <c r="AB13709" s="46"/>
    </row>
    <row r="13710" spans="28:28" x14ac:dyDescent="0.25">
      <c r="AB13710" s="46"/>
    </row>
    <row r="13711" spans="28:28" x14ac:dyDescent="0.25">
      <c r="AB13711" s="46"/>
    </row>
    <row r="13712" spans="28:28" x14ac:dyDescent="0.25">
      <c r="AB13712" s="46"/>
    </row>
    <row r="13713" spans="28:28" x14ac:dyDescent="0.25">
      <c r="AB13713" s="46"/>
    </row>
    <row r="13714" spans="28:28" x14ac:dyDescent="0.25">
      <c r="AB13714" s="46"/>
    </row>
    <row r="13715" spans="28:28" x14ac:dyDescent="0.25">
      <c r="AB13715" s="46"/>
    </row>
    <row r="13716" spans="28:28" x14ac:dyDescent="0.25">
      <c r="AB13716" s="46"/>
    </row>
    <row r="13717" spans="28:28" x14ac:dyDescent="0.25">
      <c r="AB13717" s="46"/>
    </row>
    <row r="13718" spans="28:28" x14ac:dyDescent="0.25">
      <c r="AB13718" s="46"/>
    </row>
    <row r="13719" spans="28:28" x14ac:dyDescent="0.25">
      <c r="AB13719" s="46"/>
    </row>
    <row r="13720" spans="28:28" x14ac:dyDescent="0.25">
      <c r="AB13720" s="46"/>
    </row>
    <row r="13721" spans="28:28" x14ac:dyDescent="0.25">
      <c r="AB13721" s="46"/>
    </row>
    <row r="13722" spans="28:28" x14ac:dyDescent="0.25">
      <c r="AB13722" s="46"/>
    </row>
    <row r="13723" spans="28:28" x14ac:dyDescent="0.25">
      <c r="AB13723" s="46"/>
    </row>
    <row r="13724" spans="28:28" x14ac:dyDescent="0.25">
      <c r="AB13724" s="46"/>
    </row>
    <row r="13725" spans="28:28" x14ac:dyDescent="0.25">
      <c r="AB13725" s="46"/>
    </row>
    <row r="13726" spans="28:28" x14ac:dyDescent="0.25">
      <c r="AB13726" s="46"/>
    </row>
    <row r="13727" spans="28:28" x14ac:dyDescent="0.25">
      <c r="AB13727" s="46"/>
    </row>
    <row r="13728" spans="28:28" x14ac:dyDescent="0.25">
      <c r="AB13728" s="46"/>
    </row>
    <row r="13729" spans="28:28" x14ac:dyDescent="0.25">
      <c r="AB13729" s="46"/>
    </row>
    <row r="13730" spans="28:28" x14ac:dyDescent="0.25">
      <c r="AB13730" s="46"/>
    </row>
    <row r="13731" spans="28:28" x14ac:dyDescent="0.25">
      <c r="AB13731" s="46"/>
    </row>
    <row r="13732" spans="28:28" x14ac:dyDescent="0.25">
      <c r="AB13732" s="46"/>
    </row>
    <row r="13733" spans="28:28" x14ac:dyDescent="0.25">
      <c r="AB13733" s="46"/>
    </row>
    <row r="13734" spans="28:28" x14ac:dyDescent="0.25">
      <c r="AB13734" s="46"/>
    </row>
    <row r="13735" spans="28:28" x14ac:dyDescent="0.25">
      <c r="AB13735" s="46"/>
    </row>
    <row r="13736" spans="28:28" x14ac:dyDescent="0.25">
      <c r="AB13736" s="46"/>
    </row>
    <row r="13737" spans="28:28" x14ac:dyDescent="0.25">
      <c r="AB13737" s="46"/>
    </row>
    <row r="13738" spans="28:28" x14ac:dyDescent="0.25">
      <c r="AB13738" s="46"/>
    </row>
    <row r="13739" spans="28:28" x14ac:dyDescent="0.25">
      <c r="AB13739" s="46"/>
    </row>
    <row r="13740" spans="28:28" x14ac:dyDescent="0.25">
      <c r="AB13740" s="46"/>
    </row>
    <row r="13741" spans="28:28" x14ac:dyDescent="0.25">
      <c r="AB13741" s="46"/>
    </row>
    <row r="13742" spans="28:28" x14ac:dyDescent="0.25">
      <c r="AB13742" s="46"/>
    </row>
    <row r="13743" spans="28:28" x14ac:dyDescent="0.25">
      <c r="AB13743" s="46"/>
    </row>
    <row r="13744" spans="28:28" x14ac:dyDescent="0.25">
      <c r="AB13744" s="46"/>
    </row>
    <row r="13745" spans="28:28" x14ac:dyDescent="0.25">
      <c r="AB13745" s="46"/>
    </row>
    <row r="13746" spans="28:28" x14ac:dyDescent="0.25">
      <c r="AB13746" s="46"/>
    </row>
    <row r="13747" spans="28:28" x14ac:dyDescent="0.25">
      <c r="AB13747" s="46"/>
    </row>
    <row r="13748" spans="28:28" x14ac:dyDescent="0.25">
      <c r="AB13748" s="46"/>
    </row>
    <row r="13749" spans="28:28" x14ac:dyDescent="0.25">
      <c r="AB13749" s="46"/>
    </row>
    <row r="13750" spans="28:28" x14ac:dyDescent="0.25">
      <c r="AB13750" s="46"/>
    </row>
    <row r="13751" spans="28:28" x14ac:dyDescent="0.25">
      <c r="AB13751" s="46"/>
    </row>
    <row r="13752" spans="28:28" x14ac:dyDescent="0.25">
      <c r="AB13752" s="46"/>
    </row>
    <row r="13753" spans="28:28" x14ac:dyDescent="0.25">
      <c r="AB13753" s="46"/>
    </row>
    <row r="13754" spans="28:28" x14ac:dyDescent="0.25">
      <c r="AB13754" s="46"/>
    </row>
    <row r="13755" spans="28:28" x14ac:dyDescent="0.25">
      <c r="AB13755" s="46"/>
    </row>
    <row r="13756" spans="28:28" x14ac:dyDescent="0.25">
      <c r="AB13756" s="46"/>
    </row>
    <row r="13757" spans="28:28" x14ac:dyDescent="0.25">
      <c r="AB13757" s="46"/>
    </row>
    <row r="13758" spans="28:28" x14ac:dyDescent="0.25">
      <c r="AB13758" s="46"/>
    </row>
    <row r="13759" spans="28:28" x14ac:dyDescent="0.25">
      <c r="AB13759" s="46"/>
    </row>
    <row r="13760" spans="28:28" x14ac:dyDescent="0.25">
      <c r="AB13760" s="46"/>
    </row>
    <row r="13761" spans="28:28" x14ac:dyDescent="0.25">
      <c r="AB13761" s="46"/>
    </row>
    <row r="13762" spans="28:28" x14ac:dyDescent="0.25">
      <c r="AB13762" s="46"/>
    </row>
    <row r="13763" spans="28:28" x14ac:dyDescent="0.25">
      <c r="AB13763" s="46"/>
    </row>
    <row r="13764" spans="28:28" x14ac:dyDescent="0.25">
      <c r="AB13764" s="46"/>
    </row>
    <row r="13765" spans="28:28" x14ac:dyDescent="0.25">
      <c r="AB13765" s="46"/>
    </row>
    <row r="13766" spans="28:28" x14ac:dyDescent="0.25">
      <c r="AB13766" s="46"/>
    </row>
    <row r="13767" spans="28:28" x14ac:dyDescent="0.25">
      <c r="AB13767" s="46"/>
    </row>
    <row r="13768" spans="28:28" x14ac:dyDescent="0.25">
      <c r="AB13768" s="46"/>
    </row>
    <row r="13769" spans="28:28" x14ac:dyDescent="0.25">
      <c r="AB13769" s="46"/>
    </row>
    <row r="13770" spans="28:28" x14ac:dyDescent="0.25">
      <c r="AB13770" s="46"/>
    </row>
    <row r="13771" spans="28:28" x14ac:dyDescent="0.25">
      <c r="AB13771" s="46"/>
    </row>
    <row r="13772" spans="28:28" x14ac:dyDescent="0.25">
      <c r="AB13772" s="46"/>
    </row>
    <row r="13773" spans="28:28" x14ac:dyDescent="0.25">
      <c r="AB13773" s="46"/>
    </row>
    <row r="13774" spans="28:28" x14ac:dyDescent="0.25">
      <c r="AB13774" s="46"/>
    </row>
    <row r="13775" spans="28:28" x14ac:dyDescent="0.25">
      <c r="AB13775" s="46"/>
    </row>
    <row r="13776" spans="28:28" x14ac:dyDescent="0.25">
      <c r="AB13776" s="46"/>
    </row>
    <row r="13777" spans="28:28" x14ac:dyDescent="0.25">
      <c r="AB13777" s="46"/>
    </row>
    <row r="13778" spans="28:28" x14ac:dyDescent="0.25">
      <c r="AB13778" s="46"/>
    </row>
    <row r="13779" spans="28:28" x14ac:dyDescent="0.25">
      <c r="AB13779" s="46"/>
    </row>
    <row r="13780" spans="28:28" x14ac:dyDescent="0.25">
      <c r="AB13780" s="46"/>
    </row>
    <row r="13781" spans="28:28" x14ac:dyDescent="0.25">
      <c r="AB13781" s="46"/>
    </row>
    <row r="13782" spans="28:28" x14ac:dyDescent="0.25">
      <c r="AB13782" s="46"/>
    </row>
    <row r="13783" spans="28:28" x14ac:dyDescent="0.25">
      <c r="AB13783" s="46"/>
    </row>
    <row r="13784" spans="28:28" x14ac:dyDescent="0.25">
      <c r="AB13784" s="46"/>
    </row>
    <row r="13785" spans="28:28" x14ac:dyDescent="0.25">
      <c r="AB13785" s="46"/>
    </row>
    <row r="13786" spans="28:28" x14ac:dyDescent="0.25">
      <c r="AB13786" s="46"/>
    </row>
    <row r="13787" spans="28:28" x14ac:dyDescent="0.25">
      <c r="AB13787" s="46"/>
    </row>
    <row r="13788" spans="28:28" x14ac:dyDescent="0.25">
      <c r="AB13788" s="46"/>
    </row>
    <row r="13789" spans="28:28" x14ac:dyDescent="0.25">
      <c r="AB13789" s="46"/>
    </row>
    <row r="13790" spans="28:28" x14ac:dyDescent="0.25">
      <c r="AB13790" s="46"/>
    </row>
    <row r="13791" spans="28:28" x14ac:dyDescent="0.25">
      <c r="AB13791" s="46"/>
    </row>
    <row r="13792" spans="28:28" x14ac:dyDescent="0.25">
      <c r="AB13792" s="46"/>
    </row>
    <row r="13793" spans="28:28" x14ac:dyDescent="0.25">
      <c r="AB13793" s="46"/>
    </row>
    <row r="13794" spans="28:28" x14ac:dyDescent="0.25">
      <c r="AB13794" s="46"/>
    </row>
    <row r="13795" spans="28:28" x14ac:dyDescent="0.25">
      <c r="AB13795" s="46"/>
    </row>
    <row r="13796" spans="28:28" x14ac:dyDescent="0.25">
      <c r="AB13796" s="46"/>
    </row>
    <row r="13797" spans="28:28" x14ac:dyDescent="0.25">
      <c r="AB13797" s="46"/>
    </row>
    <row r="13798" spans="28:28" x14ac:dyDescent="0.25">
      <c r="AB13798" s="46"/>
    </row>
    <row r="13799" spans="28:28" x14ac:dyDescent="0.25">
      <c r="AB13799" s="46"/>
    </row>
    <row r="13800" spans="28:28" x14ac:dyDescent="0.25">
      <c r="AB13800" s="46"/>
    </row>
    <row r="13801" spans="28:28" x14ac:dyDescent="0.25">
      <c r="AB13801" s="46"/>
    </row>
    <row r="13802" spans="28:28" x14ac:dyDescent="0.25">
      <c r="AB13802" s="46"/>
    </row>
    <row r="13803" spans="28:28" x14ac:dyDescent="0.25">
      <c r="AB13803" s="46"/>
    </row>
    <row r="13804" spans="28:28" x14ac:dyDescent="0.25">
      <c r="AB13804" s="46"/>
    </row>
    <row r="13805" spans="28:28" x14ac:dyDescent="0.25">
      <c r="AB13805" s="46"/>
    </row>
    <row r="13806" spans="28:28" x14ac:dyDescent="0.25">
      <c r="AB13806" s="46"/>
    </row>
    <row r="13807" spans="28:28" x14ac:dyDescent="0.25">
      <c r="AB13807" s="46"/>
    </row>
    <row r="13808" spans="28:28" x14ac:dyDescent="0.25">
      <c r="AB13808" s="46"/>
    </row>
    <row r="13809" spans="28:28" x14ac:dyDescent="0.25">
      <c r="AB13809" s="46"/>
    </row>
    <row r="13810" spans="28:28" x14ac:dyDescent="0.25">
      <c r="AB13810" s="46"/>
    </row>
    <row r="13811" spans="28:28" x14ac:dyDescent="0.25">
      <c r="AB13811" s="46"/>
    </row>
    <row r="13812" spans="28:28" x14ac:dyDescent="0.25">
      <c r="AB13812" s="46"/>
    </row>
    <row r="13813" spans="28:28" x14ac:dyDescent="0.25">
      <c r="AB13813" s="46"/>
    </row>
    <row r="13814" spans="28:28" x14ac:dyDescent="0.25">
      <c r="AB13814" s="46"/>
    </row>
    <row r="13815" spans="28:28" x14ac:dyDescent="0.25">
      <c r="AB13815" s="46"/>
    </row>
    <row r="13816" spans="28:28" x14ac:dyDescent="0.25">
      <c r="AB13816" s="46"/>
    </row>
    <row r="13817" spans="28:28" x14ac:dyDescent="0.25">
      <c r="AB13817" s="46"/>
    </row>
    <row r="13818" spans="28:28" x14ac:dyDescent="0.25">
      <c r="AB13818" s="46"/>
    </row>
    <row r="13819" spans="28:28" x14ac:dyDescent="0.25">
      <c r="AB13819" s="46"/>
    </row>
    <row r="13820" spans="28:28" x14ac:dyDescent="0.25">
      <c r="AB13820" s="46"/>
    </row>
    <row r="13821" spans="28:28" x14ac:dyDescent="0.25">
      <c r="AB13821" s="46"/>
    </row>
    <row r="13822" spans="28:28" x14ac:dyDescent="0.25">
      <c r="AB13822" s="46"/>
    </row>
    <row r="13823" spans="28:28" x14ac:dyDescent="0.25">
      <c r="AB13823" s="46"/>
    </row>
    <row r="13824" spans="28:28" x14ac:dyDescent="0.25">
      <c r="AB13824" s="46"/>
    </row>
    <row r="13825" spans="28:28" x14ac:dyDescent="0.25">
      <c r="AB13825" s="46"/>
    </row>
    <row r="13826" spans="28:28" x14ac:dyDescent="0.25">
      <c r="AB13826" s="46"/>
    </row>
    <row r="13827" spans="28:28" x14ac:dyDescent="0.25">
      <c r="AB13827" s="46"/>
    </row>
    <row r="13828" spans="28:28" x14ac:dyDescent="0.25">
      <c r="AB13828" s="46"/>
    </row>
    <row r="13829" spans="28:28" x14ac:dyDescent="0.25">
      <c r="AB13829" s="46"/>
    </row>
    <row r="13830" spans="28:28" x14ac:dyDescent="0.25">
      <c r="AB13830" s="46"/>
    </row>
    <row r="13831" spans="28:28" x14ac:dyDescent="0.25">
      <c r="AB13831" s="46"/>
    </row>
    <row r="13832" spans="28:28" x14ac:dyDescent="0.25">
      <c r="AB13832" s="46"/>
    </row>
    <row r="13833" spans="28:28" x14ac:dyDescent="0.25">
      <c r="AB13833" s="46"/>
    </row>
    <row r="13834" spans="28:28" x14ac:dyDescent="0.25">
      <c r="AB13834" s="46"/>
    </row>
    <row r="13835" spans="28:28" x14ac:dyDescent="0.25">
      <c r="AB13835" s="46"/>
    </row>
    <row r="13836" spans="28:28" x14ac:dyDescent="0.25">
      <c r="AB13836" s="46"/>
    </row>
    <row r="13837" spans="28:28" x14ac:dyDescent="0.25">
      <c r="AB13837" s="46"/>
    </row>
    <row r="13838" spans="28:28" x14ac:dyDescent="0.25">
      <c r="AB13838" s="46"/>
    </row>
    <row r="13839" spans="28:28" x14ac:dyDescent="0.25">
      <c r="AB13839" s="46"/>
    </row>
    <row r="13840" spans="28:28" x14ac:dyDescent="0.25">
      <c r="AB13840" s="46"/>
    </row>
    <row r="13841" spans="28:28" x14ac:dyDescent="0.25">
      <c r="AB13841" s="46"/>
    </row>
    <row r="13842" spans="28:28" x14ac:dyDescent="0.25">
      <c r="AB13842" s="46"/>
    </row>
    <row r="13843" spans="28:28" x14ac:dyDescent="0.25">
      <c r="AB13843" s="46"/>
    </row>
    <row r="13844" spans="28:28" x14ac:dyDescent="0.25">
      <c r="AB13844" s="46"/>
    </row>
    <row r="13845" spans="28:28" x14ac:dyDescent="0.25">
      <c r="AB13845" s="46"/>
    </row>
    <row r="13846" spans="28:28" x14ac:dyDescent="0.25">
      <c r="AB13846" s="46"/>
    </row>
    <row r="13847" spans="28:28" x14ac:dyDescent="0.25">
      <c r="AB13847" s="46"/>
    </row>
    <row r="13848" spans="28:28" x14ac:dyDescent="0.25">
      <c r="AB13848" s="46"/>
    </row>
    <row r="13849" spans="28:28" x14ac:dyDescent="0.25">
      <c r="AB13849" s="46"/>
    </row>
    <row r="13850" spans="28:28" x14ac:dyDescent="0.25">
      <c r="AB13850" s="46"/>
    </row>
    <row r="13851" spans="28:28" x14ac:dyDescent="0.25">
      <c r="AB13851" s="46"/>
    </row>
    <row r="13852" spans="28:28" x14ac:dyDescent="0.25">
      <c r="AB13852" s="46"/>
    </row>
    <row r="13853" spans="28:28" x14ac:dyDescent="0.25">
      <c r="AB13853" s="46"/>
    </row>
    <row r="13854" spans="28:28" x14ac:dyDescent="0.25">
      <c r="AB13854" s="46"/>
    </row>
    <row r="13855" spans="28:28" x14ac:dyDescent="0.25">
      <c r="AB13855" s="46"/>
    </row>
    <row r="13856" spans="28:28" x14ac:dyDescent="0.25">
      <c r="AB13856" s="46"/>
    </row>
    <row r="13857" spans="28:28" x14ac:dyDescent="0.25">
      <c r="AB13857" s="46"/>
    </row>
    <row r="13858" spans="28:28" x14ac:dyDescent="0.25">
      <c r="AB13858" s="46"/>
    </row>
    <row r="13859" spans="28:28" x14ac:dyDescent="0.25">
      <c r="AB13859" s="46"/>
    </row>
    <row r="13860" spans="28:28" x14ac:dyDescent="0.25">
      <c r="AB13860" s="46"/>
    </row>
    <row r="13861" spans="28:28" x14ac:dyDescent="0.25">
      <c r="AB13861" s="46"/>
    </row>
    <row r="13862" spans="28:28" x14ac:dyDescent="0.25">
      <c r="AB13862" s="46"/>
    </row>
    <row r="13863" spans="28:28" x14ac:dyDescent="0.25">
      <c r="AB13863" s="46"/>
    </row>
    <row r="13864" spans="28:28" x14ac:dyDescent="0.25">
      <c r="AB13864" s="46"/>
    </row>
    <row r="13865" spans="28:28" x14ac:dyDescent="0.25">
      <c r="AB13865" s="46"/>
    </row>
    <row r="13866" spans="28:28" x14ac:dyDescent="0.25">
      <c r="AB13866" s="46"/>
    </row>
    <row r="13867" spans="28:28" x14ac:dyDescent="0.25">
      <c r="AB13867" s="46"/>
    </row>
    <row r="13868" spans="28:28" x14ac:dyDescent="0.25">
      <c r="AB13868" s="46"/>
    </row>
    <row r="13869" spans="28:28" x14ac:dyDescent="0.25">
      <c r="AB13869" s="46"/>
    </row>
    <row r="13870" spans="28:28" x14ac:dyDescent="0.25">
      <c r="AB13870" s="46"/>
    </row>
    <row r="13871" spans="28:28" x14ac:dyDescent="0.25">
      <c r="AB13871" s="46"/>
    </row>
    <row r="13872" spans="28:28" x14ac:dyDescent="0.25">
      <c r="AB13872" s="46"/>
    </row>
    <row r="13873" spans="28:28" x14ac:dyDescent="0.25">
      <c r="AB13873" s="46"/>
    </row>
    <row r="13874" spans="28:28" x14ac:dyDescent="0.25">
      <c r="AB13874" s="46"/>
    </row>
    <row r="13875" spans="28:28" x14ac:dyDescent="0.25">
      <c r="AB13875" s="46"/>
    </row>
    <row r="13876" spans="28:28" x14ac:dyDescent="0.25">
      <c r="AB13876" s="46"/>
    </row>
    <row r="13877" spans="28:28" x14ac:dyDescent="0.25">
      <c r="AB13877" s="46"/>
    </row>
    <row r="13878" spans="28:28" x14ac:dyDescent="0.25">
      <c r="AB13878" s="46"/>
    </row>
    <row r="13879" spans="28:28" x14ac:dyDescent="0.25">
      <c r="AB13879" s="46"/>
    </row>
    <row r="13880" spans="28:28" x14ac:dyDescent="0.25">
      <c r="AB13880" s="46"/>
    </row>
    <row r="13881" spans="28:28" x14ac:dyDescent="0.25">
      <c r="AB13881" s="46"/>
    </row>
    <row r="13882" spans="28:28" x14ac:dyDescent="0.25">
      <c r="AB13882" s="46"/>
    </row>
    <row r="13883" spans="28:28" x14ac:dyDescent="0.25">
      <c r="AB13883" s="46"/>
    </row>
    <row r="13884" spans="28:28" x14ac:dyDescent="0.25">
      <c r="AB13884" s="46"/>
    </row>
    <row r="13885" spans="28:28" x14ac:dyDescent="0.25">
      <c r="AB13885" s="46"/>
    </row>
    <row r="13886" spans="28:28" x14ac:dyDescent="0.25">
      <c r="AB13886" s="46"/>
    </row>
    <row r="13887" spans="28:28" x14ac:dyDescent="0.25">
      <c r="AB13887" s="46"/>
    </row>
    <row r="13888" spans="28:28" x14ac:dyDescent="0.25">
      <c r="AB13888" s="46"/>
    </row>
    <row r="13889" spans="28:28" x14ac:dyDescent="0.25">
      <c r="AB13889" s="46"/>
    </row>
    <row r="13890" spans="28:28" x14ac:dyDescent="0.25">
      <c r="AB13890" s="46"/>
    </row>
    <row r="13891" spans="28:28" x14ac:dyDescent="0.25">
      <c r="AB13891" s="46"/>
    </row>
    <row r="13892" spans="28:28" x14ac:dyDescent="0.25">
      <c r="AB13892" s="46"/>
    </row>
    <row r="13893" spans="28:28" x14ac:dyDescent="0.25">
      <c r="AB13893" s="46"/>
    </row>
    <row r="13894" spans="28:28" x14ac:dyDescent="0.25">
      <c r="AB13894" s="46"/>
    </row>
    <row r="13895" spans="28:28" x14ac:dyDescent="0.25">
      <c r="AB13895" s="46"/>
    </row>
    <row r="13896" spans="28:28" x14ac:dyDescent="0.25">
      <c r="AB13896" s="46"/>
    </row>
    <row r="13897" spans="28:28" x14ac:dyDescent="0.25">
      <c r="AB13897" s="46"/>
    </row>
    <row r="13898" spans="28:28" x14ac:dyDescent="0.25">
      <c r="AB13898" s="46"/>
    </row>
    <row r="13899" spans="28:28" x14ac:dyDescent="0.25">
      <c r="AB13899" s="46"/>
    </row>
    <row r="13900" spans="28:28" x14ac:dyDescent="0.25">
      <c r="AB13900" s="46"/>
    </row>
    <row r="13901" spans="28:28" x14ac:dyDescent="0.25">
      <c r="AB13901" s="46"/>
    </row>
    <row r="13902" spans="28:28" x14ac:dyDescent="0.25">
      <c r="AB13902" s="46"/>
    </row>
    <row r="13903" spans="28:28" x14ac:dyDescent="0.25">
      <c r="AB13903" s="46"/>
    </row>
    <row r="13904" spans="28:28" x14ac:dyDescent="0.25">
      <c r="AB13904" s="46"/>
    </row>
    <row r="13905" spans="28:28" x14ac:dyDescent="0.25">
      <c r="AB13905" s="46"/>
    </row>
    <row r="13906" spans="28:28" x14ac:dyDescent="0.25">
      <c r="AB13906" s="46"/>
    </row>
    <row r="13907" spans="28:28" x14ac:dyDescent="0.25">
      <c r="AB13907" s="46"/>
    </row>
    <row r="13908" spans="28:28" x14ac:dyDescent="0.25">
      <c r="AB13908" s="46"/>
    </row>
    <row r="13909" spans="28:28" x14ac:dyDescent="0.25">
      <c r="AB13909" s="46"/>
    </row>
    <row r="13910" spans="28:28" x14ac:dyDescent="0.25">
      <c r="AB13910" s="46"/>
    </row>
    <row r="13911" spans="28:28" x14ac:dyDescent="0.25">
      <c r="AB13911" s="46"/>
    </row>
    <row r="13912" spans="28:28" x14ac:dyDescent="0.25">
      <c r="AB13912" s="46"/>
    </row>
    <row r="13913" spans="28:28" x14ac:dyDescent="0.25">
      <c r="AB13913" s="46"/>
    </row>
    <row r="13914" spans="28:28" x14ac:dyDescent="0.25">
      <c r="AB13914" s="46"/>
    </row>
    <row r="13915" spans="28:28" x14ac:dyDescent="0.25">
      <c r="AB13915" s="46"/>
    </row>
    <row r="13916" spans="28:28" x14ac:dyDescent="0.25">
      <c r="AB13916" s="46"/>
    </row>
    <row r="13917" spans="28:28" x14ac:dyDescent="0.25">
      <c r="AB13917" s="46"/>
    </row>
    <row r="13918" spans="28:28" x14ac:dyDescent="0.25">
      <c r="AB13918" s="46"/>
    </row>
    <row r="13919" spans="28:28" x14ac:dyDescent="0.25">
      <c r="AB13919" s="46"/>
    </row>
    <row r="13920" spans="28:28" x14ac:dyDescent="0.25">
      <c r="AB13920" s="46"/>
    </row>
    <row r="13921" spans="28:28" x14ac:dyDescent="0.25">
      <c r="AB13921" s="46"/>
    </row>
    <row r="13922" spans="28:28" x14ac:dyDescent="0.25">
      <c r="AB13922" s="46"/>
    </row>
    <row r="13923" spans="28:28" x14ac:dyDescent="0.25">
      <c r="AB13923" s="46"/>
    </row>
    <row r="13924" spans="28:28" x14ac:dyDescent="0.25">
      <c r="AB13924" s="46"/>
    </row>
    <row r="13925" spans="28:28" x14ac:dyDescent="0.25">
      <c r="AB13925" s="46"/>
    </row>
    <row r="13926" spans="28:28" x14ac:dyDescent="0.25">
      <c r="AB13926" s="46"/>
    </row>
    <row r="13927" spans="28:28" x14ac:dyDescent="0.25">
      <c r="AB13927" s="46"/>
    </row>
    <row r="13928" spans="28:28" x14ac:dyDescent="0.25">
      <c r="AB13928" s="46"/>
    </row>
    <row r="13929" spans="28:28" x14ac:dyDescent="0.25">
      <c r="AB13929" s="46"/>
    </row>
    <row r="13930" spans="28:28" x14ac:dyDescent="0.25">
      <c r="AB13930" s="46"/>
    </row>
    <row r="13931" spans="28:28" x14ac:dyDescent="0.25">
      <c r="AB13931" s="46"/>
    </row>
    <row r="13932" spans="28:28" x14ac:dyDescent="0.25">
      <c r="AB13932" s="46"/>
    </row>
    <row r="13933" spans="28:28" x14ac:dyDescent="0.25">
      <c r="AB13933" s="46"/>
    </row>
    <row r="13934" spans="28:28" x14ac:dyDescent="0.25">
      <c r="AB13934" s="46"/>
    </row>
    <row r="13935" spans="28:28" x14ac:dyDescent="0.25">
      <c r="AB13935" s="46"/>
    </row>
    <row r="13936" spans="28:28" x14ac:dyDescent="0.25">
      <c r="AB13936" s="46"/>
    </row>
    <row r="13937" spans="28:28" x14ac:dyDescent="0.25">
      <c r="AB13937" s="46"/>
    </row>
    <row r="13938" spans="28:28" x14ac:dyDescent="0.25">
      <c r="AB13938" s="46"/>
    </row>
    <row r="13939" spans="28:28" x14ac:dyDescent="0.25">
      <c r="AB13939" s="46"/>
    </row>
    <row r="13940" spans="28:28" x14ac:dyDescent="0.25">
      <c r="AB13940" s="46"/>
    </row>
    <row r="13941" spans="28:28" x14ac:dyDescent="0.25">
      <c r="AB13941" s="46"/>
    </row>
    <row r="13942" spans="28:28" x14ac:dyDescent="0.25">
      <c r="AB13942" s="46"/>
    </row>
    <row r="13943" spans="28:28" x14ac:dyDescent="0.25">
      <c r="AB13943" s="46"/>
    </row>
    <row r="13944" spans="28:28" x14ac:dyDescent="0.25">
      <c r="AB13944" s="46"/>
    </row>
    <row r="13945" spans="28:28" x14ac:dyDescent="0.25">
      <c r="AB13945" s="46"/>
    </row>
    <row r="13946" spans="28:28" x14ac:dyDescent="0.25">
      <c r="AB13946" s="46"/>
    </row>
    <row r="13947" spans="28:28" x14ac:dyDescent="0.25">
      <c r="AB13947" s="46"/>
    </row>
    <row r="13948" spans="28:28" x14ac:dyDescent="0.25">
      <c r="AB13948" s="46"/>
    </row>
    <row r="13949" spans="28:28" x14ac:dyDescent="0.25">
      <c r="AB13949" s="46"/>
    </row>
    <row r="13950" spans="28:28" x14ac:dyDescent="0.25">
      <c r="AB13950" s="46"/>
    </row>
    <row r="13951" spans="28:28" x14ac:dyDescent="0.25">
      <c r="AB13951" s="46"/>
    </row>
    <row r="13952" spans="28:28" x14ac:dyDescent="0.25">
      <c r="AB13952" s="46"/>
    </row>
    <row r="13953" spans="28:28" x14ac:dyDescent="0.25">
      <c r="AB13953" s="46"/>
    </row>
    <row r="13954" spans="28:28" x14ac:dyDescent="0.25">
      <c r="AB13954" s="46"/>
    </row>
    <row r="13955" spans="28:28" x14ac:dyDescent="0.25">
      <c r="AB13955" s="46"/>
    </row>
    <row r="13956" spans="28:28" x14ac:dyDescent="0.25">
      <c r="AB13956" s="46"/>
    </row>
    <row r="13957" spans="28:28" x14ac:dyDescent="0.25">
      <c r="AB13957" s="46"/>
    </row>
    <row r="13958" spans="28:28" x14ac:dyDescent="0.25">
      <c r="AB13958" s="46"/>
    </row>
    <row r="13959" spans="28:28" x14ac:dyDescent="0.25">
      <c r="AB13959" s="46"/>
    </row>
    <row r="13960" spans="28:28" x14ac:dyDescent="0.25">
      <c r="AB13960" s="46"/>
    </row>
    <row r="13961" spans="28:28" x14ac:dyDescent="0.25">
      <c r="AB13961" s="46"/>
    </row>
    <row r="13962" spans="28:28" x14ac:dyDescent="0.25">
      <c r="AB13962" s="46"/>
    </row>
    <row r="13963" spans="28:28" x14ac:dyDescent="0.25">
      <c r="AB13963" s="46"/>
    </row>
    <row r="13964" spans="28:28" x14ac:dyDescent="0.25">
      <c r="AB13964" s="46"/>
    </row>
    <row r="13965" spans="28:28" x14ac:dyDescent="0.25">
      <c r="AB13965" s="46"/>
    </row>
    <row r="13966" spans="28:28" x14ac:dyDescent="0.25">
      <c r="AB13966" s="46"/>
    </row>
    <row r="13967" spans="28:28" x14ac:dyDescent="0.25">
      <c r="AB13967" s="46"/>
    </row>
    <row r="13968" spans="28:28" x14ac:dyDescent="0.25">
      <c r="AB13968" s="46"/>
    </row>
    <row r="13969" spans="28:28" x14ac:dyDescent="0.25">
      <c r="AB13969" s="46"/>
    </row>
    <row r="13970" spans="28:28" x14ac:dyDescent="0.25">
      <c r="AB13970" s="46"/>
    </row>
    <row r="13971" spans="28:28" x14ac:dyDescent="0.25">
      <c r="AB13971" s="46"/>
    </row>
    <row r="13972" spans="28:28" x14ac:dyDescent="0.25">
      <c r="AB13972" s="46"/>
    </row>
    <row r="13973" spans="28:28" x14ac:dyDescent="0.25">
      <c r="AB13973" s="46"/>
    </row>
    <row r="13974" spans="28:28" x14ac:dyDescent="0.25">
      <c r="AB13974" s="46"/>
    </row>
    <row r="13975" spans="28:28" x14ac:dyDescent="0.25">
      <c r="AB13975" s="46"/>
    </row>
    <row r="13976" spans="28:28" x14ac:dyDescent="0.25">
      <c r="AB13976" s="46"/>
    </row>
    <row r="13977" spans="28:28" x14ac:dyDescent="0.25">
      <c r="AB13977" s="46"/>
    </row>
    <row r="13978" spans="28:28" x14ac:dyDescent="0.25">
      <c r="AB13978" s="46"/>
    </row>
    <row r="13979" spans="28:28" x14ac:dyDescent="0.25">
      <c r="AB13979" s="46"/>
    </row>
    <row r="13980" spans="28:28" x14ac:dyDescent="0.25">
      <c r="AB13980" s="46"/>
    </row>
    <row r="13981" spans="28:28" x14ac:dyDescent="0.25">
      <c r="AB13981" s="46"/>
    </row>
    <row r="13982" spans="28:28" x14ac:dyDescent="0.25">
      <c r="AB13982" s="46"/>
    </row>
    <row r="13983" spans="28:28" x14ac:dyDescent="0.25">
      <c r="AB13983" s="46"/>
    </row>
    <row r="13984" spans="28:28" x14ac:dyDescent="0.25">
      <c r="AB13984" s="46"/>
    </row>
    <row r="13985" spans="28:28" x14ac:dyDescent="0.25">
      <c r="AB13985" s="46"/>
    </row>
    <row r="13986" spans="28:28" x14ac:dyDescent="0.25">
      <c r="AB13986" s="46"/>
    </row>
    <row r="13987" spans="28:28" x14ac:dyDescent="0.25">
      <c r="AB13987" s="46"/>
    </row>
    <row r="13988" spans="28:28" x14ac:dyDescent="0.25">
      <c r="AB13988" s="46"/>
    </row>
    <row r="13989" spans="28:28" x14ac:dyDescent="0.25">
      <c r="AB13989" s="46"/>
    </row>
    <row r="13990" spans="28:28" x14ac:dyDescent="0.25">
      <c r="AB13990" s="46"/>
    </row>
    <row r="13991" spans="28:28" x14ac:dyDescent="0.25">
      <c r="AB13991" s="46"/>
    </row>
    <row r="13992" spans="28:28" x14ac:dyDescent="0.25">
      <c r="AB13992" s="46"/>
    </row>
    <row r="13993" spans="28:28" x14ac:dyDescent="0.25">
      <c r="AB13993" s="46"/>
    </row>
    <row r="13994" spans="28:28" x14ac:dyDescent="0.25">
      <c r="AB13994" s="46"/>
    </row>
    <row r="13995" spans="28:28" x14ac:dyDescent="0.25">
      <c r="AB13995" s="46"/>
    </row>
    <row r="13996" spans="28:28" x14ac:dyDescent="0.25">
      <c r="AB13996" s="46"/>
    </row>
    <row r="13997" spans="28:28" x14ac:dyDescent="0.25">
      <c r="AB13997" s="46"/>
    </row>
    <row r="13998" spans="28:28" x14ac:dyDescent="0.25">
      <c r="AB13998" s="46"/>
    </row>
    <row r="13999" spans="28:28" x14ac:dyDescent="0.25">
      <c r="AB13999" s="46"/>
    </row>
    <row r="14000" spans="28:28" x14ac:dyDescent="0.25">
      <c r="AB14000" s="46"/>
    </row>
    <row r="14001" spans="28:28" x14ac:dyDescent="0.25">
      <c r="AB14001" s="46"/>
    </row>
    <row r="14002" spans="28:28" x14ac:dyDescent="0.25">
      <c r="AB14002" s="46"/>
    </row>
    <row r="14003" spans="28:28" x14ac:dyDescent="0.25">
      <c r="AB14003" s="46"/>
    </row>
    <row r="14004" spans="28:28" x14ac:dyDescent="0.25">
      <c r="AB14004" s="46"/>
    </row>
    <row r="14005" spans="28:28" x14ac:dyDescent="0.25">
      <c r="AB14005" s="46"/>
    </row>
    <row r="14006" spans="28:28" x14ac:dyDescent="0.25">
      <c r="AB14006" s="46"/>
    </row>
    <row r="14007" spans="28:28" x14ac:dyDescent="0.25">
      <c r="AB14007" s="46"/>
    </row>
    <row r="14008" spans="28:28" x14ac:dyDescent="0.25">
      <c r="AB14008" s="46"/>
    </row>
    <row r="14009" spans="28:28" x14ac:dyDescent="0.25">
      <c r="AB14009" s="46"/>
    </row>
    <row r="14010" spans="28:28" x14ac:dyDescent="0.25">
      <c r="AB14010" s="46"/>
    </row>
    <row r="14011" spans="28:28" x14ac:dyDescent="0.25">
      <c r="AB14011" s="46"/>
    </row>
    <row r="14012" spans="28:28" x14ac:dyDescent="0.25">
      <c r="AB14012" s="46"/>
    </row>
    <row r="14013" spans="28:28" x14ac:dyDescent="0.25">
      <c r="AB14013" s="46"/>
    </row>
    <row r="14014" spans="28:28" x14ac:dyDescent="0.25">
      <c r="AB14014" s="46"/>
    </row>
    <row r="14015" spans="28:28" x14ac:dyDescent="0.25">
      <c r="AB14015" s="46"/>
    </row>
    <row r="14016" spans="28:28" x14ac:dyDescent="0.25">
      <c r="AB14016" s="46"/>
    </row>
    <row r="14017" spans="28:28" x14ac:dyDescent="0.25">
      <c r="AB14017" s="46"/>
    </row>
    <row r="14018" spans="28:28" x14ac:dyDescent="0.25">
      <c r="AB14018" s="46"/>
    </row>
    <row r="14019" spans="28:28" x14ac:dyDescent="0.25">
      <c r="AB14019" s="46"/>
    </row>
    <row r="14020" spans="28:28" x14ac:dyDescent="0.25">
      <c r="AB14020" s="46"/>
    </row>
    <row r="14021" spans="28:28" x14ac:dyDescent="0.25">
      <c r="AB14021" s="46"/>
    </row>
    <row r="14022" spans="28:28" x14ac:dyDescent="0.25">
      <c r="AB14022" s="46"/>
    </row>
    <row r="14023" spans="28:28" x14ac:dyDescent="0.25">
      <c r="AB14023" s="46"/>
    </row>
    <row r="14024" spans="28:28" x14ac:dyDescent="0.25">
      <c r="AB14024" s="46"/>
    </row>
    <row r="14025" spans="28:28" x14ac:dyDescent="0.25">
      <c r="AB14025" s="46"/>
    </row>
    <row r="14026" spans="28:28" x14ac:dyDescent="0.25">
      <c r="AB14026" s="46"/>
    </row>
    <row r="14027" spans="28:28" x14ac:dyDescent="0.25">
      <c r="AB14027" s="46"/>
    </row>
    <row r="14028" spans="28:28" x14ac:dyDescent="0.25">
      <c r="AB14028" s="46"/>
    </row>
    <row r="14029" spans="28:28" x14ac:dyDescent="0.25">
      <c r="AB14029" s="46"/>
    </row>
    <row r="14030" spans="28:28" x14ac:dyDescent="0.25">
      <c r="AB14030" s="46"/>
    </row>
    <row r="14031" spans="28:28" x14ac:dyDescent="0.25">
      <c r="AB14031" s="46"/>
    </row>
    <row r="14032" spans="28:28" x14ac:dyDescent="0.25">
      <c r="AB14032" s="46"/>
    </row>
    <row r="14033" spans="28:28" x14ac:dyDescent="0.25">
      <c r="AB14033" s="46"/>
    </row>
    <row r="14034" spans="28:28" x14ac:dyDescent="0.25">
      <c r="AB14034" s="46"/>
    </row>
    <row r="14035" spans="28:28" x14ac:dyDescent="0.25">
      <c r="AB14035" s="46"/>
    </row>
    <row r="14036" spans="28:28" x14ac:dyDescent="0.25">
      <c r="AB14036" s="46"/>
    </row>
    <row r="14037" spans="28:28" x14ac:dyDescent="0.25">
      <c r="AB14037" s="46"/>
    </row>
    <row r="14038" spans="28:28" x14ac:dyDescent="0.25">
      <c r="AB14038" s="46"/>
    </row>
    <row r="14039" spans="28:28" x14ac:dyDescent="0.25">
      <c r="AB14039" s="46"/>
    </row>
    <row r="14040" spans="28:28" x14ac:dyDescent="0.25">
      <c r="AB14040" s="46"/>
    </row>
    <row r="14041" spans="28:28" x14ac:dyDescent="0.25">
      <c r="AB14041" s="46"/>
    </row>
    <row r="14042" spans="28:28" x14ac:dyDescent="0.25">
      <c r="AB14042" s="46"/>
    </row>
    <row r="14043" spans="28:28" x14ac:dyDescent="0.25">
      <c r="AB14043" s="46"/>
    </row>
    <row r="14044" spans="28:28" x14ac:dyDescent="0.25">
      <c r="AB14044" s="46"/>
    </row>
    <row r="14045" spans="28:28" x14ac:dyDescent="0.25">
      <c r="AB14045" s="46"/>
    </row>
    <row r="14046" spans="28:28" x14ac:dyDescent="0.25">
      <c r="AB14046" s="46"/>
    </row>
    <row r="14047" spans="28:28" x14ac:dyDescent="0.25">
      <c r="AB14047" s="46"/>
    </row>
    <row r="14048" spans="28:28" x14ac:dyDescent="0.25">
      <c r="AB14048" s="46"/>
    </row>
    <row r="14049" spans="28:28" x14ac:dyDescent="0.25">
      <c r="AB14049" s="46"/>
    </row>
    <row r="14050" spans="28:28" x14ac:dyDescent="0.25">
      <c r="AB14050" s="46"/>
    </row>
    <row r="14051" spans="28:28" x14ac:dyDescent="0.25">
      <c r="AB14051" s="46"/>
    </row>
    <row r="14052" spans="28:28" x14ac:dyDescent="0.25">
      <c r="AB14052" s="46"/>
    </row>
    <row r="14053" spans="28:28" x14ac:dyDescent="0.25">
      <c r="AB14053" s="46"/>
    </row>
    <row r="14054" spans="28:28" x14ac:dyDescent="0.25">
      <c r="AB14054" s="46"/>
    </row>
    <row r="14055" spans="28:28" x14ac:dyDescent="0.25">
      <c r="AB14055" s="46"/>
    </row>
    <row r="14056" spans="28:28" x14ac:dyDescent="0.25">
      <c r="AB14056" s="46"/>
    </row>
    <row r="14057" spans="28:28" x14ac:dyDescent="0.25">
      <c r="AB14057" s="46"/>
    </row>
    <row r="14058" spans="28:28" x14ac:dyDescent="0.25">
      <c r="AB14058" s="46"/>
    </row>
    <row r="14059" spans="28:28" x14ac:dyDescent="0.25">
      <c r="AB14059" s="46"/>
    </row>
    <row r="14060" spans="28:28" x14ac:dyDescent="0.25">
      <c r="AB14060" s="46"/>
    </row>
    <row r="14061" spans="28:28" x14ac:dyDescent="0.25">
      <c r="AB14061" s="46"/>
    </row>
    <row r="14062" spans="28:28" x14ac:dyDescent="0.25">
      <c r="AB14062" s="46"/>
    </row>
    <row r="14063" spans="28:28" x14ac:dyDescent="0.25">
      <c r="AB14063" s="46"/>
    </row>
    <row r="14064" spans="28:28" x14ac:dyDescent="0.25">
      <c r="AB14064" s="46"/>
    </row>
    <row r="14065" spans="28:28" x14ac:dyDescent="0.25">
      <c r="AB14065" s="46"/>
    </row>
    <row r="14066" spans="28:28" x14ac:dyDescent="0.25">
      <c r="AB14066" s="46"/>
    </row>
    <row r="14067" spans="28:28" x14ac:dyDescent="0.25">
      <c r="AB14067" s="46"/>
    </row>
    <row r="14068" spans="28:28" x14ac:dyDescent="0.25">
      <c r="AB14068" s="46"/>
    </row>
    <row r="14069" spans="28:28" x14ac:dyDescent="0.25">
      <c r="AB14069" s="46"/>
    </row>
    <row r="14070" spans="28:28" x14ac:dyDescent="0.25">
      <c r="AB14070" s="46"/>
    </row>
    <row r="14071" spans="28:28" x14ac:dyDescent="0.25">
      <c r="AB14071" s="46"/>
    </row>
    <row r="14072" spans="28:28" x14ac:dyDescent="0.25">
      <c r="AB14072" s="46"/>
    </row>
    <row r="14073" spans="28:28" x14ac:dyDescent="0.25">
      <c r="AB14073" s="46"/>
    </row>
    <row r="14074" spans="28:28" x14ac:dyDescent="0.25">
      <c r="AB14074" s="46"/>
    </row>
    <row r="14075" spans="28:28" x14ac:dyDescent="0.25">
      <c r="AB14075" s="46"/>
    </row>
    <row r="14076" spans="28:28" x14ac:dyDescent="0.25">
      <c r="AB14076" s="46"/>
    </row>
    <row r="14077" spans="28:28" x14ac:dyDescent="0.25">
      <c r="AB14077" s="46"/>
    </row>
    <row r="14078" spans="28:28" x14ac:dyDescent="0.25">
      <c r="AB14078" s="46"/>
    </row>
    <row r="14079" spans="28:28" x14ac:dyDescent="0.25">
      <c r="AB14079" s="46"/>
    </row>
    <row r="14080" spans="28:28" x14ac:dyDescent="0.25">
      <c r="AB14080" s="46"/>
    </row>
    <row r="14081" spans="28:28" x14ac:dyDescent="0.25">
      <c r="AB14081" s="46"/>
    </row>
    <row r="14082" spans="28:28" x14ac:dyDescent="0.25">
      <c r="AB14082" s="46"/>
    </row>
    <row r="14083" spans="28:28" x14ac:dyDescent="0.25">
      <c r="AB14083" s="46"/>
    </row>
    <row r="14084" spans="28:28" x14ac:dyDescent="0.25">
      <c r="AB14084" s="46"/>
    </row>
    <row r="14085" spans="28:28" x14ac:dyDescent="0.25">
      <c r="AB14085" s="46"/>
    </row>
    <row r="14086" spans="28:28" x14ac:dyDescent="0.25">
      <c r="AB14086" s="46"/>
    </row>
    <row r="14087" spans="28:28" x14ac:dyDescent="0.25">
      <c r="AB14087" s="46"/>
    </row>
    <row r="14088" spans="28:28" x14ac:dyDescent="0.25">
      <c r="AB14088" s="46"/>
    </row>
    <row r="14089" spans="28:28" x14ac:dyDescent="0.25">
      <c r="AB14089" s="46"/>
    </row>
    <row r="14090" spans="28:28" x14ac:dyDescent="0.25">
      <c r="AB14090" s="46"/>
    </row>
    <row r="14091" spans="28:28" x14ac:dyDescent="0.25">
      <c r="AB14091" s="46"/>
    </row>
    <row r="14092" spans="28:28" x14ac:dyDescent="0.25">
      <c r="AB14092" s="46"/>
    </row>
    <row r="14093" spans="28:28" x14ac:dyDescent="0.25">
      <c r="AB14093" s="46"/>
    </row>
    <row r="14094" spans="28:28" x14ac:dyDescent="0.25">
      <c r="AB14094" s="46"/>
    </row>
    <row r="14095" spans="28:28" x14ac:dyDescent="0.25">
      <c r="AB14095" s="46"/>
    </row>
    <row r="14096" spans="28:28" x14ac:dyDescent="0.25">
      <c r="AB14096" s="46"/>
    </row>
    <row r="14097" spans="28:28" x14ac:dyDescent="0.25">
      <c r="AB14097" s="46"/>
    </row>
    <row r="14098" spans="28:28" x14ac:dyDescent="0.25">
      <c r="AB14098" s="46"/>
    </row>
    <row r="14099" spans="28:28" x14ac:dyDescent="0.25">
      <c r="AB14099" s="46"/>
    </row>
    <row r="14100" spans="28:28" x14ac:dyDescent="0.25">
      <c r="AB14100" s="46"/>
    </row>
    <row r="14101" spans="28:28" x14ac:dyDescent="0.25">
      <c r="AB14101" s="46"/>
    </row>
    <row r="14102" spans="28:28" x14ac:dyDescent="0.25">
      <c r="AB14102" s="46"/>
    </row>
    <row r="14103" spans="28:28" x14ac:dyDescent="0.25">
      <c r="AB14103" s="46"/>
    </row>
    <row r="14104" spans="28:28" x14ac:dyDescent="0.25">
      <c r="AB14104" s="46"/>
    </row>
    <row r="14105" spans="28:28" x14ac:dyDescent="0.25">
      <c r="AB14105" s="46"/>
    </row>
    <row r="14106" spans="28:28" x14ac:dyDescent="0.25">
      <c r="AB14106" s="46"/>
    </row>
    <row r="14107" spans="28:28" x14ac:dyDescent="0.25">
      <c r="AB14107" s="46"/>
    </row>
    <row r="14108" spans="28:28" x14ac:dyDescent="0.25">
      <c r="AB14108" s="46"/>
    </row>
    <row r="14109" spans="28:28" x14ac:dyDescent="0.25">
      <c r="AB14109" s="46"/>
    </row>
    <row r="14110" spans="28:28" x14ac:dyDescent="0.25">
      <c r="AB14110" s="46"/>
    </row>
    <row r="14111" spans="28:28" x14ac:dyDescent="0.25">
      <c r="AB14111" s="46"/>
    </row>
    <row r="14112" spans="28:28" x14ac:dyDescent="0.25">
      <c r="AB14112" s="46"/>
    </row>
    <row r="14113" spans="28:28" x14ac:dyDescent="0.25">
      <c r="AB14113" s="46"/>
    </row>
    <row r="14114" spans="28:28" x14ac:dyDescent="0.25">
      <c r="AB14114" s="46"/>
    </row>
    <row r="14115" spans="28:28" x14ac:dyDescent="0.25">
      <c r="AB14115" s="46"/>
    </row>
    <row r="14116" spans="28:28" x14ac:dyDescent="0.25">
      <c r="AB14116" s="46"/>
    </row>
    <row r="14117" spans="28:28" x14ac:dyDescent="0.25">
      <c r="AB14117" s="46"/>
    </row>
    <row r="14118" spans="28:28" x14ac:dyDescent="0.25">
      <c r="AB14118" s="46"/>
    </row>
    <row r="14119" spans="28:28" x14ac:dyDescent="0.25">
      <c r="AB14119" s="46"/>
    </row>
    <row r="14120" spans="28:28" x14ac:dyDescent="0.25">
      <c r="AB14120" s="46"/>
    </row>
    <row r="14121" spans="28:28" x14ac:dyDescent="0.25">
      <c r="AB14121" s="46"/>
    </row>
    <row r="14122" spans="28:28" x14ac:dyDescent="0.25">
      <c r="AB14122" s="46"/>
    </row>
    <row r="14123" spans="28:28" x14ac:dyDescent="0.25">
      <c r="AB14123" s="46"/>
    </row>
    <row r="14124" spans="28:28" x14ac:dyDescent="0.25">
      <c r="AB14124" s="46"/>
    </row>
    <row r="14125" spans="28:28" x14ac:dyDescent="0.25">
      <c r="AB14125" s="46"/>
    </row>
    <row r="14126" spans="28:28" x14ac:dyDescent="0.25">
      <c r="AB14126" s="46"/>
    </row>
    <row r="14127" spans="28:28" x14ac:dyDescent="0.25">
      <c r="AB14127" s="46"/>
    </row>
    <row r="14128" spans="28:28" x14ac:dyDescent="0.25">
      <c r="AB14128" s="46"/>
    </row>
    <row r="14129" spans="28:28" x14ac:dyDescent="0.25">
      <c r="AB14129" s="46"/>
    </row>
    <row r="14130" spans="28:28" x14ac:dyDescent="0.25">
      <c r="AB14130" s="46"/>
    </row>
    <row r="14131" spans="28:28" x14ac:dyDescent="0.25">
      <c r="AB14131" s="46"/>
    </row>
    <row r="14132" spans="28:28" x14ac:dyDescent="0.25">
      <c r="AB14132" s="46"/>
    </row>
    <row r="14133" spans="28:28" x14ac:dyDescent="0.25">
      <c r="AB14133" s="46"/>
    </row>
    <row r="14134" spans="28:28" x14ac:dyDescent="0.25">
      <c r="AB14134" s="46"/>
    </row>
    <row r="14135" spans="28:28" x14ac:dyDescent="0.25">
      <c r="AB14135" s="46"/>
    </row>
    <row r="14136" spans="28:28" x14ac:dyDescent="0.25">
      <c r="AB14136" s="46"/>
    </row>
    <row r="14137" spans="28:28" x14ac:dyDescent="0.25">
      <c r="AB14137" s="46"/>
    </row>
    <row r="14138" spans="28:28" x14ac:dyDescent="0.25">
      <c r="AB14138" s="46"/>
    </row>
    <row r="14139" spans="28:28" x14ac:dyDescent="0.25">
      <c r="AB14139" s="46"/>
    </row>
    <row r="14140" spans="28:28" x14ac:dyDescent="0.25">
      <c r="AB14140" s="46"/>
    </row>
    <row r="14141" spans="28:28" x14ac:dyDescent="0.25">
      <c r="AB14141" s="46"/>
    </row>
    <row r="14142" spans="28:28" x14ac:dyDescent="0.25">
      <c r="AB14142" s="46"/>
    </row>
    <row r="14143" spans="28:28" x14ac:dyDescent="0.25">
      <c r="AB14143" s="46"/>
    </row>
    <row r="14144" spans="28:28" x14ac:dyDescent="0.25">
      <c r="AB14144" s="46"/>
    </row>
    <row r="14145" spans="28:28" x14ac:dyDescent="0.25">
      <c r="AB14145" s="46"/>
    </row>
    <row r="14146" spans="28:28" x14ac:dyDescent="0.25">
      <c r="AB14146" s="46"/>
    </row>
    <row r="14147" spans="28:28" x14ac:dyDescent="0.25">
      <c r="AB14147" s="46"/>
    </row>
    <row r="14148" spans="28:28" x14ac:dyDescent="0.25">
      <c r="AB14148" s="46"/>
    </row>
    <row r="14149" spans="28:28" x14ac:dyDescent="0.25">
      <c r="AB14149" s="46"/>
    </row>
    <row r="14150" spans="28:28" x14ac:dyDescent="0.25">
      <c r="AB14150" s="46"/>
    </row>
    <row r="14151" spans="28:28" x14ac:dyDescent="0.25">
      <c r="AB14151" s="46"/>
    </row>
    <row r="14152" spans="28:28" x14ac:dyDescent="0.25">
      <c r="AB14152" s="46"/>
    </row>
    <row r="14153" spans="28:28" x14ac:dyDescent="0.25">
      <c r="AB14153" s="46"/>
    </row>
    <row r="14154" spans="28:28" x14ac:dyDescent="0.25">
      <c r="AB14154" s="46"/>
    </row>
    <row r="14155" spans="28:28" x14ac:dyDescent="0.25">
      <c r="AB14155" s="46"/>
    </row>
    <row r="14156" spans="28:28" x14ac:dyDescent="0.25">
      <c r="AB14156" s="46"/>
    </row>
    <row r="14157" spans="28:28" x14ac:dyDescent="0.25">
      <c r="AB14157" s="46"/>
    </row>
    <row r="14158" spans="28:28" x14ac:dyDescent="0.25">
      <c r="AB14158" s="46"/>
    </row>
    <row r="14159" spans="28:28" x14ac:dyDescent="0.25">
      <c r="AB14159" s="46"/>
    </row>
    <row r="14160" spans="28:28" x14ac:dyDescent="0.25">
      <c r="AB14160" s="46"/>
    </row>
    <row r="14161" spans="28:28" x14ac:dyDescent="0.25">
      <c r="AB14161" s="46"/>
    </row>
    <row r="14162" spans="28:28" x14ac:dyDescent="0.25">
      <c r="AB14162" s="46"/>
    </row>
    <row r="14163" spans="28:28" x14ac:dyDescent="0.25">
      <c r="AB14163" s="46"/>
    </row>
    <row r="14164" spans="28:28" x14ac:dyDescent="0.25">
      <c r="AB14164" s="46"/>
    </row>
    <row r="14165" spans="28:28" x14ac:dyDescent="0.25">
      <c r="AB14165" s="46"/>
    </row>
    <row r="14166" spans="28:28" x14ac:dyDescent="0.25">
      <c r="AB14166" s="46"/>
    </row>
    <row r="14167" spans="28:28" x14ac:dyDescent="0.25">
      <c r="AB14167" s="46"/>
    </row>
    <row r="14168" spans="28:28" x14ac:dyDescent="0.25">
      <c r="AB14168" s="46"/>
    </row>
    <row r="14169" spans="28:28" x14ac:dyDescent="0.25">
      <c r="AB14169" s="46"/>
    </row>
    <row r="14170" spans="28:28" x14ac:dyDescent="0.25">
      <c r="AB14170" s="46"/>
    </row>
    <row r="14171" spans="28:28" x14ac:dyDescent="0.25">
      <c r="AB14171" s="46"/>
    </row>
    <row r="14172" spans="28:28" x14ac:dyDescent="0.25">
      <c r="AB14172" s="46"/>
    </row>
    <row r="14173" spans="28:28" x14ac:dyDescent="0.25">
      <c r="AB14173" s="46"/>
    </row>
    <row r="14174" spans="28:28" x14ac:dyDescent="0.25">
      <c r="AB14174" s="46"/>
    </row>
    <row r="14175" spans="28:28" x14ac:dyDescent="0.25">
      <c r="AB14175" s="46"/>
    </row>
    <row r="14176" spans="28:28" x14ac:dyDescent="0.25">
      <c r="AB14176" s="46"/>
    </row>
    <row r="14177" spans="28:28" x14ac:dyDescent="0.25">
      <c r="AB14177" s="46"/>
    </row>
    <row r="14178" spans="28:28" x14ac:dyDescent="0.25">
      <c r="AB14178" s="46"/>
    </row>
    <row r="14179" spans="28:28" x14ac:dyDescent="0.25">
      <c r="AB14179" s="46"/>
    </row>
    <row r="14180" spans="28:28" x14ac:dyDescent="0.25">
      <c r="AB14180" s="46"/>
    </row>
    <row r="14181" spans="28:28" x14ac:dyDescent="0.25">
      <c r="AB14181" s="46"/>
    </row>
    <row r="14182" spans="28:28" x14ac:dyDescent="0.25">
      <c r="AB14182" s="46"/>
    </row>
    <row r="14183" spans="28:28" x14ac:dyDescent="0.25">
      <c r="AB14183" s="46"/>
    </row>
    <row r="14184" spans="28:28" x14ac:dyDescent="0.25">
      <c r="AB14184" s="46"/>
    </row>
    <row r="14185" spans="28:28" x14ac:dyDescent="0.25">
      <c r="AB14185" s="46"/>
    </row>
    <row r="14186" spans="28:28" x14ac:dyDescent="0.25">
      <c r="AB14186" s="46"/>
    </row>
    <row r="14187" spans="28:28" x14ac:dyDescent="0.25">
      <c r="AB14187" s="46"/>
    </row>
    <row r="14188" spans="28:28" x14ac:dyDescent="0.25">
      <c r="AB14188" s="46"/>
    </row>
    <row r="14189" spans="28:28" x14ac:dyDescent="0.25">
      <c r="AB14189" s="46"/>
    </row>
    <row r="14190" spans="28:28" x14ac:dyDescent="0.25">
      <c r="AB14190" s="46"/>
    </row>
    <row r="14191" spans="28:28" x14ac:dyDescent="0.25">
      <c r="AB14191" s="46"/>
    </row>
    <row r="14192" spans="28:28" x14ac:dyDescent="0.25">
      <c r="AB14192" s="46"/>
    </row>
    <row r="14193" spans="28:28" x14ac:dyDescent="0.25">
      <c r="AB14193" s="46"/>
    </row>
    <row r="14194" spans="28:28" x14ac:dyDescent="0.25">
      <c r="AB14194" s="46"/>
    </row>
    <row r="14195" spans="28:28" x14ac:dyDescent="0.25">
      <c r="AB14195" s="46"/>
    </row>
    <row r="14196" spans="28:28" x14ac:dyDescent="0.25">
      <c r="AB14196" s="46"/>
    </row>
    <row r="14197" spans="28:28" x14ac:dyDescent="0.25">
      <c r="AB14197" s="46"/>
    </row>
    <row r="14198" spans="28:28" x14ac:dyDescent="0.25">
      <c r="AB14198" s="46"/>
    </row>
    <row r="14199" spans="28:28" x14ac:dyDescent="0.25">
      <c r="AB14199" s="46"/>
    </row>
    <row r="14200" spans="28:28" x14ac:dyDescent="0.25">
      <c r="AB14200" s="46"/>
    </row>
    <row r="14201" spans="28:28" x14ac:dyDescent="0.25">
      <c r="AB14201" s="46"/>
    </row>
    <row r="14202" spans="28:28" x14ac:dyDescent="0.25">
      <c r="AB14202" s="46"/>
    </row>
    <row r="14203" spans="28:28" x14ac:dyDescent="0.25">
      <c r="AB14203" s="46"/>
    </row>
    <row r="14204" spans="28:28" x14ac:dyDescent="0.25">
      <c r="AB14204" s="46"/>
    </row>
    <row r="14205" spans="28:28" x14ac:dyDescent="0.25">
      <c r="AB14205" s="46"/>
    </row>
    <row r="14206" spans="28:28" x14ac:dyDescent="0.25">
      <c r="AB14206" s="46"/>
    </row>
    <row r="14207" spans="28:28" x14ac:dyDescent="0.25">
      <c r="AB14207" s="46"/>
    </row>
    <row r="14208" spans="28:28" x14ac:dyDescent="0.25">
      <c r="AB14208" s="46"/>
    </row>
    <row r="14209" spans="28:28" x14ac:dyDescent="0.25">
      <c r="AB14209" s="46"/>
    </row>
    <row r="14210" spans="28:28" x14ac:dyDescent="0.25">
      <c r="AB14210" s="46"/>
    </row>
    <row r="14211" spans="28:28" x14ac:dyDescent="0.25">
      <c r="AB14211" s="46"/>
    </row>
    <row r="14212" spans="28:28" x14ac:dyDescent="0.25">
      <c r="AB14212" s="46"/>
    </row>
    <row r="14213" spans="28:28" x14ac:dyDescent="0.25">
      <c r="AB14213" s="46"/>
    </row>
    <row r="14214" spans="28:28" x14ac:dyDescent="0.25">
      <c r="AB14214" s="46"/>
    </row>
    <row r="14215" spans="28:28" x14ac:dyDescent="0.25">
      <c r="AB14215" s="46"/>
    </row>
    <row r="14216" spans="28:28" x14ac:dyDescent="0.25">
      <c r="AB14216" s="46"/>
    </row>
    <row r="14217" spans="28:28" x14ac:dyDescent="0.25">
      <c r="AB14217" s="46"/>
    </row>
    <row r="14218" spans="28:28" x14ac:dyDescent="0.25">
      <c r="AB14218" s="46"/>
    </row>
    <row r="14219" spans="28:28" x14ac:dyDescent="0.25">
      <c r="AB14219" s="46"/>
    </row>
    <row r="14220" spans="28:28" x14ac:dyDescent="0.25">
      <c r="AB14220" s="46"/>
    </row>
    <row r="14221" spans="28:28" x14ac:dyDescent="0.25">
      <c r="AB14221" s="46"/>
    </row>
    <row r="14222" spans="28:28" x14ac:dyDescent="0.25">
      <c r="AB14222" s="46"/>
    </row>
    <row r="14223" spans="28:28" x14ac:dyDescent="0.25">
      <c r="AB14223" s="46"/>
    </row>
    <row r="14224" spans="28:28" x14ac:dyDescent="0.25">
      <c r="AB14224" s="46"/>
    </row>
    <row r="14225" spans="28:28" x14ac:dyDescent="0.25">
      <c r="AB14225" s="46"/>
    </row>
    <row r="14226" spans="28:28" x14ac:dyDescent="0.25">
      <c r="AB14226" s="46"/>
    </row>
    <row r="14227" spans="28:28" x14ac:dyDescent="0.25">
      <c r="AB14227" s="46"/>
    </row>
    <row r="14228" spans="28:28" x14ac:dyDescent="0.25">
      <c r="AB14228" s="46"/>
    </row>
    <row r="14229" spans="28:28" x14ac:dyDescent="0.25">
      <c r="AB14229" s="46"/>
    </row>
    <row r="14230" spans="28:28" x14ac:dyDescent="0.25">
      <c r="AB14230" s="46"/>
    </row>
    <row r="14231" spans="28:28" x14ac:dyDescent="0.25">
      <c r="AB14231" s="46"/>
    </row>
    <row r="14232" spans="28:28" x14ac:dyDescent="0.25">
      <c r="AB14232" s="46"/>
    </row>
    <row r="14233" spans="28:28" x14ac:dyDescent="0.25">
      <c r="AB14233" s="46"/>
    </row>
    <row r="14234" spans="28:28" x14ac:dyDescent="0.25">
      <c r="AB14234" s="46"/>
    </row>
    <row r="14235" spans="28:28" x14ac:dyDescent="0.25">
      <c r="AB14235" s="46"/>
    </row>
    <row r="14236" spans="28:28" x14ac:dyDescent="0.25">
      <c r="AB14236" s="46"/>
    </row>
    <row r="14237" spans="28:28" x14ac:dyDescent="0.25">
      <c r="AB14237" s="46"/>
    </row>
    <row r="14238" spans="28:28" x14ac:dyDescent="0.25">
      <c r="AB14238" s="46"/>
    </row>
    <row r="14239" spans="28:28" x14ac:dyDescent="0.25">
      <c r="AB14239" s="46"/>
    </row>
    <row r="14240" spans="28:28" x14ac:dyDescent="0.25">
      <c r="AB14240" s="46"/>
    </row>
    <row r="14241" spans="28:28" x14ac:dyDescent="0.25">
      <c r="AB14241" s="46"/>
    </row>
    <row r="14242" spans="28:28" x14ac:dyDescent="0.25">
      <c r="AB14242" s="46"/>
    </row>
    <row r="14243" spans="28:28" x14ac:dyDescent="0.25">
      <c r="AB14243" s="46"/>
    </row>
    <row r="14244" spans="28:28" x14ac:dyDescent="0.25">
      <c r="AB14244" s="46"/>
    </row>
    <row r="14245" spans="28:28" x14ac:dyDescent="0.25">
      <c r="AB14245" s="46"/>
    </row>
    <row r="14246" spans="28:28" x14ac:dyDescent="0.25">
      <c r="AB14246" s="46"/>
    </row>
    <row r="14247" spans="28:28" x14ac:dyDescent="0.25">
      <c r="AB14247" s="46"/>
    </row>
    <row r="14248" spans="28:28" x14ac:dyDescent="0.25">
      <c r="AB14248" s="46"/>
    </row>
    <row r="14249" spans="28:28" x14ac:dyDescent="0.25">
      <c r="AB14249" s="46"/>
    </row>
    <row r="14250" spans="28:28" x14ac:dyDescent="0.25">
      <c r="AB14250" s="46"/>
    </row>
    <row r="14251" spans="28:28" x14ac:dyDescent="0.25">
      <c r="AB14251" s="46"/>
    </row>
    <row r="14252" spans="28:28" x14ac:dyDescent="0.25">
      <c r="AB14252" s="46"/>
    </row>
    <row r="14253" spans="28:28" x14ac:dyDescent="0.25">
      <c r="AB14253" s="46"/>
    </row>
    <row r="14254" spans="28:28" x14ac:dyDescent="0.25">
      <c r="AB14254" s="46"/>
    </row>
    <row r="14255" spans="28:28" x14ac:dyDescent="0.25">
      <c r="AB14255" s="46"/>
    </row>
    <row r="14256" spans="28:28" x14ac:dyDescent="0.25">
      <c r="AB14256" s="46"/>
    </row>
    <row r="14257" spans="28:28" x14ac:dyDescent="0.25">
      <c r="AB14257" s="46"/>
    </row>
    <row r="14258" spans="28:28" x14ac:dyDescent="0.25">
      <c r="AB14258" s="46"/>
    </row>
    <row r="14259" spans="28:28" x14ac:dyDescent="0.25">
      <c r="AB14259" s="46"/>
    </row>
    <row r="14260" spans="28:28" x14ac:dyDescent="0.25">
      <c r="AB14260" s="46"/>
    </row>
    <row r="14261" spans="28:28" x14ac:dyDescent="0.25">
      <c r="AB14261" s="46"/>
    </row>
    <row r="14262" spans="28:28" x14ac:dyDescent="0.25">
      <c r="AB14262" s="46"/>
    </row>
    <row r="14263" spans="28:28" x14ac:dyDescent="0.25">
      <c r="AB14263" s="46"/>
    </row>
    <row r="14264" spans="28:28" x14ac:dyDescent="0.25">
      <c r="AB14264" s="46"/>
    </row>
    <row r="14265" spans="28:28" x14ac:dyDescent="0.25">
      <c r="AB14265" s="46"/>
    </row>
    <row r="14266" spans="28:28" x14ac:dyDescent="0.25">
      <c r="AB14266" s="46"/>
    </row>
    <row r="14267" spans="28:28" x14ac:dyDescent="0.25">
      <c r="AB14267" s="46"/>
    </row>
    <row r="14268" spans="28:28" x14ac:dyDescent="0.25">
      <c r="AB14268" s="46"/>
    </row>
    <row r="14269" spans="28:28" x14ac:dyDescent="0.25">
      <c r="AB14269" s="46"/>
    </row>
    <row r="14270" spans="28:28" x14ac:dyDescent="0.25">
      <c r="AB14270" s="46"/>
    </row>
    <row r="14271" spans="28:28" x14ac:dyDescent="0.25">
      <c r="AB14271" s="46"/>
    </row>
    <row r="14272" spans="28:28" x14ac:dyDescent="0.25">
      <c r="AB14272" s="46"/>
    </row>
    <row r="14273" spans="28:28" x14ac:dyDescent="0.25">
      <c r="AB14273" s="46"/>
    </row>
    <row r="14274" spans="28:28" x14ac:dyDescent="0.25">
      <c r="AB14274" s="46"/>
    </row>
    <row r="14275" spans="28:28" x14ac:dyDescent="0.25">
      <c r="AB14275" s="46"/>
    </row>
    <row r="14276" spans="28:28" x14ac:dyDescent="0.25">
      <c r="AB14276" s="46"/>
    </row>
    <row r="14277" spans="28:28" x14ac:dyDescent="0.25">
      <c r="AB14277" s="46"/>
    </row>
    <row r="14278" spans="28:28" x14ac:dyDescent="0.25">
      <c r="AB14278" s="46"/>
    </row>
    <row r="14279" spans="28:28" x14ac:dyDescent="0.25">
      <c r="AB14279" s="46"/>
    </row>
    <row r="14280" spans="28:28" x14ac:dyDescent="0.25">
      <c r="AB14280" s="46"/>
    </row>
    <row r="14281" spans="28:28" x14ac:dyDescent="0.25">
      <c r="AB14281" s="46"/>
    </row>
    <row r="14282" spans="28:28" x14ac:dyDescent="0.25">
      <c r="AB14282" s="46"/>
    </row>
    <row r="14283" spans="28:28" x14ac:dyDescent="0.25">
      <c r="AB14283" s="46"/>
    </row>
    <row r="14284" spans="28:28" x14ac:dyDescent="0.25">
      <c r="AB14284" s="46"/>
    </row>
    <row r="14285" spans="28:28" x14ac:dyDescent="0.25">
      <c r="AB14285" s="46"/>
    </row>
    <row r="14286" spans="28:28" x14ac:dyDescent="0.25">
      <c r="AB14286" s="46"/>
    </row>
    <row r="14287" spans="28:28" x14ac:dyDescent="0.25">
      <c r="AB14287" s="46"/>
    </row>
    <row r="14288" spans="28:28" x14ac:dyDescent="0.25">
      <c r="AB14288" s="46"/>
    </row>
    <row r="14289" spans="28:28" x14ac:dyDescent="0.25">
      <c r="AB14289" s="46"/>
    </row>
    <row r="14290" spans="28:28" x14ac:dyDescent="0.25">
      <c r="AB14290" s="46"/>
    </row>
    <row r="14291" spans="28:28" x14ac:dyDescent="0.25">
      <c r="AB14291" s="46"/>
    </row>
    <row r="14292" spans="28:28" x14ac:dyDescent="0.25">
      <c r="AB14292" s="46"/>
    </row>
    <row r="14293" spans="28:28" x14ac:dyDescent="0.25">
      <c r="AB14293" s="46"/>
    </row>
    <row r="14294" spans="28:28" x14ac:dyDescent="0.25">
      <c r="AB14294" s="46"/>
    </row>
    <row r="14295" spans="28:28" x14ac:dyDescent="0.25">
      <c r="AB14295" s="46"/>
    </row>
    <row r="14296" spans="28:28" x14ac:dyDescent="0.25">
      <c r="AB14296" s="46"/>
    </row>
    <row r="14297" spans="28:28" x14ac:dyDescent="0.25">
      <c r="AB14297" s="46"/>
    </row>
    <row r="14298" spans="28:28" x14ac:dyDescent="0.25">
      <c r="AB14298" s="46"/>
    </row>
    <row r="14299" spans="28:28" x14ac:dyDescent="0.25">
      <c r="AB14299" s="46"/>
    </row>
    <row r="14300" spans="28:28" x14ac:dyDescent="0.25">
      <c r="AB14300" s="46"/>
    </row>
    <row r="14301" spans="28:28" x14ac:dyDescent="0.25">
      <c r="AB14301" s="46"/>
    </row>
    <row r="14302" spans="28:28" x14ac:dyDescent="0.25">
      <c r="AB14302" s="46"/>
    </row>
    <row r="14303" spans="28:28" x14ac:dyDescent="0.25">
      <c r="AB14303" s="46"/>
    </row>
    <row r="14304" spans="28:28" x14ac:dyDescent="0.25">
      <c r="AB14304" s="46"/>
    </row>
    <row r="14305" spans="28:28" x14ac:dyDescent="0.25">
      <c r="AB14305" s="46"/>
    </row>
    <row r="14306" spans="28:28" x14ac:dyDescent="0.25">
      <c r="AB14306" s="46"/>
    </row>
    <row r="14307" spans="28:28" x14ac:dyDescent="0.25">
      <c r="AB14307" s="46"/>
    </row>
    <row r="14308" spans="28:28" x14ac:dyDescent="0.25">
      <c r="AB14308" s="46"/>
    </row>
    <row r="14309" spans="28:28" x14ac:dyDescent="0.25">
      <c r="AB14309" s="46"/>
    </row>
    <row r="14310" spans="28:28" x14ac:dyDescent="0.25">
      <c r="AB14310" s="46"/>
    </row>
    <row r="14311" spans="28:28" x14ac:dyDescent="0.25">
      <c r="AB14311" s="46"/>
    </row>
    <row r="14312" spans="28:28" x14ac:dyDescent="0.25">
      <c r="AB14312" s="46"/>
    </row>
    <row r="14313" spans="28:28" x14ac:dyDescent="0.25">
      <c r="AB14313" s="46"/>
    </row>
    <row r="14314" spans="28:28" x14ac:dyDescent="0.25">
      <c r="AB14314" s="46"/>
    </row>
    <row r="14315" spans="28:28" x14ac:dyDescent="0.25">
      <c r="AB14315" s="46"/>
    </row>
    <row r="14316" spans="28:28" x14ac:dyDescent="0.25">
      <c r="AB14316" s="46"/>
    </row>
    <row r="14317" spans="28:28" x14ac:dyDescent="0.25">
      <c r="AB14317" s="46"/>
    </row>
    <row r="14318" spans="28:28" x14ac:dyDescent="0.25">
      <c r="AB14318" s="46"/>
    </row>
    <row r="14319" spans="28:28" x14ac:dyDescent="0.25">
      <c r="AB14319" s="46"/>
    </row>
    <row r="14320" spans="28:28" x14ac:dyDescent="0.25">
      <c r="AB14320" s="46"/>
    </row>
    <row r="14321" spans="28:28" x14ac:dyDescent="0.25">
      <c r="AB14321" s="46"/>
    </row>
    <row r="14322" spans="28:28" x14ac:dyDescent="0.25">
      <c r="AB14322" s="46"/>
    </row>
    <row r="14323" spans="28:28" x14ac:dyDescent="0.25">
      <c r="AB14323" s="46"/>
    </row>
    <row r="14324" spans="28:28" x14ac:dyDescent="0.25">
      <c r="AB14324" s="46"/>
    </row>
    <row r="14325" spans="28:28" x14ac:dyDescent="0.25">
      <c r="AB14325" s="46"/>
    </row>
    <row r="14326" spans="28:28" x14ac:dyDescent="0.25">
      <c r="AB14326" s="46"/>
    </row>
    <row r="14327" spans="28:28" x14ac:dyDescent="0.25">
      <c r="AB14327" s="46"/>
    </row>
    <row r="14328" spans="28:28" x14ac:dyDescent="0.25">
      <c r="AB14328" s="46"/>
    </row>
    <row r="14329" spans="28:28" x14ac:dyDescent="0.25">
      <c r="AB14329" s="46"/>
    </row>
    <row r="14330" spans="28:28" x14ac:dyDescent="0.25">
      <c r="AB14330" s="46"/>
    </row>
    <row r="14331" spans="28:28" x14ac:dyDescent="0.25">
      <c r="AB14331" s="46"/>
    </row>
    <row r="14332" spans="28:28" x14ac:dyDescent="0.25">
      <c r="AB14332" s="46"/>
    </row>
    <row r="14333" spans="28:28" x14ac:dyDescent="0.25">
      <c r="AB14333" s="46"/>
    </row>
    <row r="14334" spans="28:28" x14ac:dyDescent="0.25">
      <c r="AB14334" s="46"/>
    </row>
    <row r="14335" spans="28:28" x14ac:dyDescent="0.25">
      <c r="AB14335" s="46"/>
    </row>
    <row r="14336" spans="28:28" x14ac:dyDescent="0.25">
      <c r="AB14336" s="46"/>
    </row>
    <row r="14337" spans="28:28" x14ac:dyDescent="0.25">
      <c r="AB14337" s="46"/>
    </row>
    <row r="14338" spans="28:28" x14ac:dyDescent="0.25">
      <c r="AB14338" s="46"/>
    </row>
    <row r="14339" spans="28:28" x14ac:dyDescent="0.25">
      <c r="AB14339" s="46"/>
    </row>
    <row r="14340" spans="28:28" x14ac:dyDescent="0.25">
      <c r="AB14340" s="46"/>
    </row>
    <row r="14341" spans="28:28" x14ac:dyDescent="0.25">
      <c r="AB14341" s="46"/>
    </row>
    <row r="14342" spans="28:28" x14ac:dyDescent="0.25">
      <c r="AB14342" s="46"/>
    </row>
    <row r="14343" spans="28:28" x14ac:dyDescent="0.25">
      <c r="AB14343" s="46"/>
    </row>
    <row r="14344" spans="28:28" x14ac:dyDescent="0.25">
      <c r="AB14344" s="46"/>
    </row>
    <row r="14345" spans="28:28" x14ac:dyDescent="0.25">
      <c r="AB14345" s="46"/>
    </row>
    <row r="14346" spans="28:28" x14ac:dyDescent="0.25">
      <c r="AB14346" s="46"/>
    </row>
    <row r="14347" spans="28:28" x14ac:dyDescent="0.25">
      <c r="AB14347" s="46"/>
    </row>
    <row r="14348" spans="28:28" x14ac:dyDescent="0.25">
      <c r="AB14348" s="46"/>
    </row>
    <row r="14349" spans="28:28" x14ac:dyDescent="0.25">
      <c r="AB14349" s="46"/>
    </row>
    <row r="14350" spans="28:28" x14ac:dyDescent="0.25">
      <c r="AB14350" s="46"/>
    </row>
    <row r="14351" spans="28:28" x14ac:dyDescent="0.25">
      <c r="AB14351" s="46"/>
    </row>
    <row r="14352" spans="28:28" x14ac:dyDescent="0.25">
      <c r="AB14352" s="46"/>
    </row>
    <row r="14353" spans="28:28" x14ac:dyDescent="0.25">
      <c r="AB14353" s="46"/>
    </row>
    <row r="14354" spans="28:28" x14ac:dyDescent="0.25">
      <c r="AB14354" s="46"/>
    </row>
    <row r="14355" spans="28:28" x14ac:dyDescent="0.25">
      <c r="AB14355" s="46"/>
    </row>
    <row r="14356" spans="28:28" x14ac:dyDescent="0.25">
      <c r="AB14356" s="46"/>
    </row>
    <row r="14357" spans="28:28" x14ac:dyDescent="0.25">
      <c r="AB14357" s="46"/>
    </row>
    <row r="14358" spans="28:28" x14ac:dyDescent="0.25">
      <c r="AB14358" s="46"/>
    </row>
    <row r="14359" spans="28:28" x14ac:dyDescent="0.25">
      <c r="AB14359" s="46"/>
    </row>
    <row r="14360" spans="28:28" x14ac:dyDescent="0.25">
      <c r="AB14360" s="46"/>
    </row>
    <row r="14361" spans="28:28" x14ac:dyDescent="0.25">
      <c r="AB14361" s="46"/>
    </row>
    <row r="14362" spans="28:28" x14ac:dyDescent="0.25">
      <c r="AB14362" s="46"/>
    </row>
    <row r="14363" spans="28:28" x14ac:dyDescent="0.25">
      <c r="AB14363" s="46"/>
    </row>
    <row r="14364" spans="28:28" x14ac:dyDescent="0.25">
      <c r="AB14364" s="46"/>
    </row>
    <row r="14365" spans="28:28" x14ac:dyDescent="0.25">
      <c r="AB14365" s="46"/>
    </row>
    <row r="14366" spans="28:28" x14ac:dyDescent="0.25">
      <c r="AB14366" s="46"/>
    </row>
    <row r="14367" spans="28:28" x14ac:dyDescent="0.25">
      <c r="AB14367" s="46"/>
    </row>
    <row r="14368" spans="28:28" x14ac:dyDescent="0.25">
      <c r="AB14368" s="46"/>
    </row>
    <row r="14369" spans="28:28" x14ac:dyDescent="0.25">
      <c r="AB14369" s="46"/>
    </row>
    <row r="14370" spans="28:28" x14ac:dyDescent="0.25">
      <c r="AB14370" s="46"/>
    </row>
    <row r="14371" spans="28:28" x14ac:dyDescent="0.25">
      <c r="AB14371" s="46"/>
    </row>
    <row r="14372" spans="28:28" x14ac:dyDescent="0.25">
      <c r="AB14372" s="46"/>
    </row>
    <row r="14373" spans="28:28" x14ac:dyDescent="0.25">
      <c r="AB14373" s="46"/>
    </row>
    <row r="14374" spans="28:28" x14ac:dyDescent="0.25">
      <c r="AB14374" s="46"/>
    </row>
    <row r="14375" spans="28:28" x14ac:dyDescent="0.25">
      <c r="AB14375" s="46"/>
    </row>
    <row r="14376" spans="28:28" x14ac:dyDescent="0.25">
      <c r="AB14376" s="46"/>
    </row>
    <row r="14377" spans="28:28" x14ac:dyDescent="0.25">
      <c r="AB14377" s="46"/>
    </row>
    <row r="14378" spans="28:28" x14ac:dyDescent="0.25">
      <c r="AB14378" s="46"/>
    </row>
    <row r="14379" spans="28:28" x14ac:dyDescent="0.25">
      <c r="AB14379" s="46"/>
    </row>
    <row r="14380" spans="28:28" x14ac:dyDescent="0.25">
      <c r="AB14380" s="46"/>
    </row>
    <row r="14381" spans="28:28" x14ac:dyDescent="0.25">
      <c r="AB14381" s="46"/>
    </row>
    <row r="14382" spans="28:28" x14ac:dyDescent="0.25">
      <c r="AB14382" s="46"/>
    </row>
    <row r="14383" spans="28:28" x14ac:dyDescent="0.25">
      <c r="AB14383" s="46"/>
    </row>
    <row r="14384" spans="28:28" x14ac:dyDescent="0.25">
      <c r="AB14384" s="46"/>
    </row>
    <row r="14385" spans="28:28" x14ac:dyDescent="0.25">
      <c r="AB14385" s="46"/>
    </row>
    <row r="14386" spans="28:28" x14ac:dyDescent="0.25">
      <c r="AB14386" s="46"/>
    </row>
    <row r="14387" spans="28:28" x14ac:dyDescent="0.25">
      <c r="AB14387" s="46"/>
    </row>
    <row r="14388" spans="28:28" x14ac:dyDescent="0.25">
      <c r="AB14388" s="46"/>
    </row>
    <row r="14389" spans="28:28" x14ac:dyDescent="0.25">
      <c r="AB14389" s="46"/>
    </row>
    <row r="14390" spans="28:28" x14ac:dyDescent="0.25">
      <c r="AB14390" s="46"/>
    </row>
    <row r="14391" spans="28:28" x14ac:dyDescent="0.25">
      <c r="AB14391" s="46"/>
    </row>
    <row r="14392" spans="28:28" x14ac:dyDescent="0.25">
      <c r="AB14392" s="46"/>
    </row>
    <row r="14393" spans="28:28" x14ac:dyDescent="0.25">
      <c r="AB14393" s="46"/>
    </row>
    <row r="14394" spans="28:28" x14ac:dyDescent="0.25">
      <c r="AB14394" s="46"/>
    </row>
    <row r="14395" spans="28:28" x14ac:dyDescent="0.25">
      <c r="AB14395" s="46"/>
    </row>
    <row r="14396" spans="28:28" x14ac:dyDescent="0.25">
      <c r="AB14396" s="46"/>
    </row>
    <row r="14397" spans="28:28" x14ac:dyDescent="0.25">
      <c r="AB14397" s="46"/>
    </row>
    <row r="14398" spans="28:28" x14ac:dyDescent="0.25">
      <c r="AB14398" s="46"/>
    </row>
    <row r="14399" spans="28:28" x14ac:dyDescent="0.25">
      <c r="AB14399" s="46"/>
    </row>
    <row r="14400" spans="28:28" x14ac:dyDescent="0.25">
      <c r="AB14400" s="46"/>
    </row>
    <row r="14401" spans="28:28" x14ac:dyDescent="0.25">
      <c r="AB14401" s="46"/>
    </row>
    <row r="14402" spans="28:28" x14ac:dyDescent="0.25">
      <c r="AB14402" s="46"/>
    </row>
    <row r="14403" spans="28:28" x14ac:dyDescent="0.25">
      <c r="AB14403" s="46"/>
    </row>
    <row r="14404" spans="28:28" x14ac:dyDescent="0.25">
      <c r="AB14404" s="46"/>
    </row>
    <row r="14405" spans="28:28" x14ac:dyDescent="0.25">
      <c r="AB14405" s="46"/>
    </row>
    <row r="14406" spans="28:28" x14ac:dyDescent="0.25">
      <c r="AB14406" s="46"/>
    </row>
    <row r="14407" spans="28:28" x14ac:dyDescent="0.25">
      <c r="AB14407" s="46"/>
    </row>
    <row r="14408" spans="28:28" x14ac:dyDescent="0.25">
      <c r="AB14408" s="46"/>
    </row>
    <row r="14409" spans="28:28" x14ac:dyDescent="0.25">
      <c r="AB14409" s="46"/>
    </row>
    <row r="14410" spans="28:28" x14ac:dyDescent="0.25">
      <c r="AB14410" s="46"/>
    </row>
    <row r="14411" spans="28:28" x14ac:dyDescent="0.25">
      <c r="AB14411" s="46"/>
    </row>
    <row r="14412" spans="28:28" x14ac:dyDescent="0.25">
      <c r="AB14412" s="46"/>
    </row>
    <row r="14413" spans="28:28" x14ac:dyDescent="0.25">
      <c r="AB14413" s="46"/>
    </row>
    <row r="14414" spans="28:28" x14ac:dyDescent="0.25">
      <c r="AB14414" s="46"/>
    </row>
    <row r="14415" spans="28:28" x14ac:dyDescent="0.25">
      <c r="AB14415" s="46"/>
    </row>
    <row r="14416" spans="28:28" x14ac:dyDescent="0.25">
      <c r="AB14416" s="46"/>
    </row>
    <row r="14417" spans="28:28" x14ac:dyDescent="0.25">
      <c r="AB14417" s="46"/>
    </row>
    <row r="14418" spans="28:28" x14ac:dyDescent="0.25">
      <c r="AB14418" s="46"/>
    </row>
    <row r="14419" spans="28:28" x14ac:dyDescent="0.25">
      <c r="AB14419" s="46"/>
    </row>
    <row r="14420" spans="28:28" x14ac:dyDescent="0.25">
      <c r="AB14420" s="46"/>
    </row>
    <row r="14421" spans="28:28" x14ac:dyDescent="0.25">
      <c r="AB14421" s="46"/>
    </row>
    <row r="14422" spans="28:28" x14ac:dyDescent="0.25">
      <c r="AB14422" s="46"/>
    </row>
    <row r="14423" spans="28:28" x14ac:dyDescent="0.25">
      <c r="AB14423" s="46"/>
    </row>
    <row r="14424" spans="28:28" x14ac:dyDescent="0.25">
      <c r="AB14424" s="46"/>
    </row>
    <row r="14425" spans="28:28" x14ac:dyDescent="0.25">
      <c r="AB14425" s="46"/>
    </row>
    <row r="14426" spans="28:28" x14ac:dyDescent="0.25">
      <c r="AB14426" s="46"/>
    </row>
    <row r="14427" spans="28:28" x14ac:dyDescent="0.25">
      <c r="AB14427" s="46"/>
    </row>
    <row r="14428" spans="28:28" x14ac:dyDescent="0.25">
      <c r="AB14428" s="46"/>
    </row>
    <row r="14429" spans="28:28" x14ac:dyDescent="0.25">
      <c r="AB14429" s="46"/>
    </row>
    <row r="14430" spans="28:28" x14ac:dyDescent="0.25">
      <c r="AB14430" s="46"/>
    </row>
    <row r="14431" spans="28:28" x14ac:dyDescent="0.25">
      <c r="AB14431" s="46"/>
    </row>
    <row r="14432" spans="28:28" x14ac:dyDescent="0.25">
      <c r="AB14432" s="46"/>
    </row>
    <row r="14433" spans="28:28" x14ac:dyDescent="0.25">
      <c r="AB14433" s="46"/>
    </row>
    <row r="14434" spans="28:28" x14ac:dyDescent="0.25">
      <c r="AB14434" s="46"/>
    </row>
    <row r="14435" spans="28:28" x14ac:dyDescent="0.25">
      <c r="AB14435" s="46"/>
    </row>
    <row r="14436" spans="28:28" x14ac:dyDescent="0.25">
      <c r="AB14436" s="46"/>
    </row>
    <row r="14437" spans="28:28" x14ac:dyDescent="0.25">
      <c r="AB14437" s="46"/>
    </row>
    <row r="14438" spans="28:28" x14ac:dyDescent="0.25">
      <c r="AB14438" s="46"/>
    </row>
    <row r="14439" spans="28:28" x14ac:dyDescent="0.25">
      <c r="AB14439" s="46"/>
    </row>
    <row r="14440" spans="28:28" x14ac:dyDescent="0.25">
      <c r="AB14440" s="46"/>
    </row>
    <row r="14441" spans="28:28" x14ac:dyDescent="0.25">
      <c r="AB14441" s="46"/>
    </row>
    <row r="14442" spans="28:28" x14ac:dyDescent="0.25">
      <c r="AB14442" s="46"/>
    </row>
    <row r="14443" spans="28:28" x14ac:dyDescent="0.25">
      <c r="AB14443" s="46"/>
    </row>
    <row r="14444" spans="28:28" x14ac:dyDescent="0.25">
      <c r="AB14444" s="46"/>
    </row>
    <row r="14445" spans="28:28" x14ac:dyDescent="0.25">
      <c r="AB14445" s="46"/>
    </row>
    <row r="14446" spans="28:28" x14ac:dyDescent="0.25">
      <c r="AB14446" s="46"/>
    </row>
    <row r="14447" spans="28:28" x14ac:dyDescent="0.25">
      <c r="AB14447" s="46"/>
    </row>
    <row r="14448" spans="28:28" x14ac:dyDescent="0.25">
      <c r="AB14448" s="46"/>
    </row>
    <row r="14449" spans="28:28" x14ac:dyDescent="0.25">
      <c r="AB14449" s="46"/>
    </row>
    <row r="14450" spans="28:28" x14ac:dyDescent="0.25">
      <c r="AB14450" s="46"/>
    </row>
    <row r="14451" spans="28:28" x14ac:dyDescent="0.25">
      <c r="AB14451" s="46"/>
    </row>
    <row r="14452" spans="28:28" x14ac:dyDescent="0.25">
      <c r="AB14452" s="46"/>
    </row>
    <row r="14453" spans="28:28" x14ac:dyDescent="0.25">
      <c r="AB14453" s="46"/>
    </row>
    <row r="14454" spans="28:28" x14ac:dyDescent="0.25">
      <c r="AB14454" s="46"/>
    </row>
    <row r="14455" spans="28:28" x14ac:dyDescent="0.25">
      <c r="AB14455" s="46"/>
    </row>
    <row r="14456" spans="28:28" x14ac:dyDescent="0.25">
      <c r="AB14456" s="46"/>
    </row>
    <row r="14457" spans="28:28" x14ac:dyDescent="0.25">
      <c r="AB14457" s="46"/>
    </row>
    <row r="14458" spans="28:28" x14ac:dyDescent="0.25">
      <c r="AB14458" s="46"/>
    </row>
    <row r="14459" spans="28:28" x14ac:dyDescent="0.25">
      <c r="AB14459" s="46"/>
    </row>
    <row r="14460" spans="28:28" x14ac:dyDescent="0.25">
      <c r="AB14460" s="46"/>
    </row>
    <row r="14461" spans="28:28" x14ac:dyDescent="0.25">
      <c r="AB14461" s="46"/>
    </row>
    <row r="14462" spans="28:28" x14ac:dyDescent="0.25">
      <c r="AB14462" s="46"/>
    </row>
    <row r="14463" spans="28:28" x14ac:dyDescent="0.25">
      <c r="AB14463" s="46"/>
    </row>
    <row r="14464" spans="28:28" x14ac:dyDescent="0.25">
      <c r="AB14464" s="46"/>
    </row>
    <row r="14465" spans="28:28" x14ac:dyDescent="0.25">
      <c r="AB14465" s="46"/>
    </row>
    <row r="14466" spans="28:28" x14ac:dyDescent="0.25">
      <c r="AB14466" s="46"/>
    </row>
    <row r="14467" spans="28:28" x14ac:dyDescent="0.25">
      <c r="AB14467" s="46"/>
    </row>
    <row r="14468" spans="28:28" x14ac:dyDescent="0.25">
      <c r="AB14468" s="46"/>
    </row>
    <row r="14469" spans="28:28" x14ac:dyDescent="0.25">
      <c r="AB14469" s="46"/>
    </row>
    <row r="14470" spans="28:28" x14ac:dyDescent="0.25">
      <c r="AB14470" s="46"/>
    </row>
    <row r="14471" spans="28:28" x14ac:dyDescent="0.25">
      <c r="AB14471" s="46"/>
    </row>
    <row r="14472" spans="28:28" x14ac:dyDescent="0.25">
      <c r="AB14472" s="46"/>
    </row>
    <row r="14473" spans="28:28" x14ac:dyDescent="0.25">
      <c r="AB14473" s="46"/>
    </row>
    <row r="14474" spans="28:28" x14ac:dyDescent="0.25">
      <c r="AB14474" s="46"/>
    </row>
    <row r="14475" spans="28:28" x14ac:dyDescent="0.25">
      <c r="AB14475" s="46"/>
    </row>
    <row r="14476" spans="28:28" x14ac:dyDescent="0.25">
      <c r="AB14476" s="46"/>
    </row>
    <row r="14477" spans="28:28" x14ac:dyDescent="0.25">
      <c r="AB14477" s="46"/>
    </row>
    <row r="14478" spans="28:28" x14ac:dyDescent="0.25">
      <c r="AB14478" s="46"/>
    </row>
    <row r="14479" spans="28:28" x14ac:dyDescent="0.25">
      <c r="AB14479" s="46"/>
    </row>
    <row r="14480" spans="28:28" x14ac:dyDescent="0.25">
      <c r="AB14480" s="46"/>
    </row>
    <row r="14481" spans="28:28" x14ac:dyDescent="0.25">
      <c r="AB14481" s="46"/>
    </row>
    <row r="14482" spans="28:28" x14ac:dyDescent="0.25">
      <c r="AB14482" s="46"/>
    </row>
    <row r="14483" spans="28:28" x14ac:dyDescent="0.25">
      <c r="AB14483" s="46"/>
    </row>
    <row r="14484" spans="28:28" x14ac:dyDescent="0.25">
      <c r="AB14484" s="46"/>
    </row>
    <row r="14485" spans="28:28" x14ac:dyDescent="0.25">
      <c r="AB14485" s="46"/>
    </row>
    <row r="14486" spans="28:28" x14ac:dyDescent="0.25">
      <c r="AB14486" s="46"/>
    </row>
    <row r="14487" spans="28:28" x14ac:dyDescent="0.25">
      <c r="AB14487" s="46"/>
    </row>
    <row r="14488" spans="28:28" x14ac:dyDescent="0.25">
      <c r="AB14488" s="46"/>
    </row>
    <row r="14489" spans="28:28" x14ac:dyDescent="0.25">
      <c r="AB14489" s="46"/>
    </row>
    <row r="14490" spans="28:28" x14ac:dyDescent="0.25">
      <c r="AB14490" s="46"/>
    </row>
    <row r="14491" spans="28:28" x14ac:dyDescent="0.25">
      <c r="AB14491" s="46"/>
    </row>
    <row r="14492" spans="28:28" x14ac:dyDescent="0.25">
      <c r="AB14492" s="46"/>
    </row>
    <row r="14493" spans="28:28" x14ac:dyDescent="0.25">
      <c r="AB14493" s="46"/>
    </row>
    <row r="14494" spans="28:28" x14ac:dyDescent="0.25">
      <c r="AB14494" s="46"/>
    </row>
    <row r="14495" spans="28:28" x14ac:dyDescent="0.25">
      <c r="AB14495" s="46"/>
    </row>
    <row r="14496" spans="28:28" x14ac:dyDescent="0.25">
      <c r="AB14496" s="46"/>
    </row>
    <row r="14497" spans="28:28" x14ac:dyDescent="0.25">
      <c r="AB14497" s="46"/>
    </row>
    <row r="14498" spans="28:28" x14ac:dyDescent="0.25">
      <c r="AB14498" s="46"/>
    </row>
    <row r="14499" spans="28:28" x14ac:dyDescent="0.25">
      <c r="AB14499" s="46"/>
    </row>
    <row r="14500" spans="28:28" x14ac:dyDescent="0.25">
      <c r="AB14500" s="46"/>
    </row>
    <row r="14501" spans="28:28" x14ac:dyDescent="0.25">
      <c r="AB14501" s="46"/>
    </row>
    <row r="14502" spans="28:28" x14ac:dyDescent="0.25">
      <c r="AB14502" s="46"/>
    </row>
    <row r="14503" spans="28:28" x14ac:dyDescent="0.25">
      <c r="AB14503" s="46"/>
    </row>
    <row r="14504" spans="28:28" x14ac:dyDescent="0.25">
      <c r="AB14504" s="46"/>
    </row>
    <row r="14505" spans="28:28" x14ac:dyDescent="0.25">
      <c r="AB14505" s="46"/>
    </row>
    <row r="14506" spans="28:28" x14ac:dyDescent="0.25">
      <c r="AB14506" s="46"/>
    </row>
    <row r="14507" spans="28:28" x14ac:dyDescent="0.25">
      <c r="AB14507" s="46"/>
    </row>
    <row r="14508" spans="28:28" x14ac:dyDescent="0.25">
      <c r="AB14508" s="46"/>
    </row>
    <row r="14509" spans="28:28" x14ac:dyDescent="0.25">
      <c r="AB14509" s="46"/>
    </row>
    <row r="14510" spans="28:28" x14ac:dyDescent="0.25">
      <c r="AB14510" s="46"/>
    </row>
    <row r="14511" spans="28:28" x14ac:dyDescent="0.25">
      <c r="AB14511" s="46"/>
    </row>
    <row r="14512" spans="28:28" x14ac:dyDescent="0.25">
      <c r="AB14512" s="46"/>
    </row>
    <row r="14513" spans="28:28" x14ac:dyDescent="0.25">
      <c r="AB14513" s="46"/>
    </row>
    <row r="14514" spans="28:28" x14ac:dyDescent="0.25">
      <c r="AB14514" s="46"/>
    </row>
    <row r="14515" spans="28:28" x14ac:dyDescent="0.25">
      <c r="AB14515" s="46"/>
    </row>
    <row r="14516" spans="28:28" x14ac:dyDescent="0.25">
      <c r="AB14516" s="46"/>
    </row>
    <row r="14517" spans="28:28" x14ac:dyDescent="0.25">
      <c r="AB14517" s="46"/>
    </row>
    <row r="14518" spans="28:28" x14ac:dyDescent="0.25">
      <c r="AB14518" s="46"/>
    </row>
    <row r="14519" spans="28:28" x14ac:dyDescent="0.25">
      <c r="AB14519" s="46"/>
    </row>
    <row r="14520" spans="28:28" x14ac:dyDescent="0.25">
      <c r="AB14520" s="46"/>
    </row>
    <row r="14521" spans="28:28" x14ac:dyDescent="0.25">
      <c r="AB14521" s="46"/>
    </row>
    <row r="14522" spans="28:28" x14ac:dyDescent="0.25">
      <c r="AB14522" s="46"/>
    </row>
    <row r="14523" spans="28:28" x14ac:dyDescent="0.25">
      <c r="AB14523" s="46"/>
    </row>
    <row r="14524" spans="28:28" x14ac:dyDescent="0.25">
      <c r="AB14524" s="46"/>
    </row>
    <row r="14525" spans="28:28" x14ac:dyDescent="0.25">
      <c r="AB14525" s="46"/>
    </row>
    <row r="14526" spans="28:28" x14ac:dyDescent="0.25">
      <c r="AB14526" s="46"/>
    </row>
    <row r="14527" spans="28:28" x14ac:dyDescent="0.25">
      <c r="AB14527" s="46"/>
    </row>
    <row r="14528" spans="28:28" x14ac:dyDescent="0.25">
      <c r="AB14528" s="46"/>
    </row>
    <row r="14529" spans="28:28" x14ac:dyDescent="0.25">
      <c r="AB14529" s="46"/>
    </row>
    <row r="14530" spans="28:28" x14ac:dyDescent="0.25">
      <c r="AB14530" s="46"/>
    </row>
    <row r="14531" spans="28:28" x14ac:dyDescent="0.25">
      <c r="AB14531" s="46"/>
    </row>
    <row r="14532" spans="28:28" x14ac:dyDescent="0.25">
      <c r="AB14532" s="46"/>
    </row>
    <row r="14533" spans="28:28" x14ac:dyDescent="0.25">
      <c r="AB14533" s="46"/>
    </row>
    <row r="14534" spans="28:28" x14ac:dyDescent="0.25">
      <c r="AB14534" s="46"/>
    </row>
    <row r="14535" spans="28:28" x14ac:dyDescent="0.25">
      <c r="AB14535" s="46"/>
    </row>
    <row r="14536" spans="28:28" x14ac:dyDescent="0.25">
      <c r="AB14536" s="46"/>
    </row>
    <row r="14537" spans="28:28" x14ac:dyDescent="0.25">
      <c r="AB14537" s="46"/>
    </row>
    <row r="14538" spans="28:28" x14ac:dyDescent="0.25">
      <c r="AB14538" s="46"/>
    </row>
    <row r="14539" spans="28:28" x14ac:dyDescent="0.25">
      <c r="AB14539" s="46"/>
    </row>
    <row r="14540" spans="28:28" x14ac:dyDescent="0.25">
      <c r="AB14540" s="46"/>
    </row>
    <row r="14541" spans="28:28" x14ac:dyDescent="0.25">
      <c r="AB14541" s="46"/>
    </row>
    <row r="14542" spans="28:28" x14ac:dyDescent="0.25">
      <c r="AB14542" s="46"/>
    </row>
    <row r="14543" spans="28:28" x14ac:dyDescent="0.25">
      <c r="AB14543" s="46"/>
    </row>
    <row r="14544" spans="28:28" x14ac:dyDescent="0.25">
      <c r="AB14544" s="46"/>
    </row>
    <row r="14545" spans="28:28" x14ac:dyDescent="0.25">
      <c r="AB14545" s="46"/>
    </row>
    <row r="14546" spans="28:28" x14ac:dyDescent="0.25">
      <c r="AB14546" s="46"/>
    </row>
    <row r="14547" spans="28:28" x14ac:dyDescent="0.25">
      <c r="AB14547" s="46"/>
    </row>
    <row r="14548" spans="28:28" x14ac:dyDescent="0.25">
      <c r="AB14548" s="46"/>
    </row>
    <row r="14549" spans="28:28" x14ac:dyDescent="0.25">
      <c r="AB14549" s="46"/>
    </row>
    <row r="14550" spans="28:28" x14ac:dyDescent="0.25">
      <c r="AB14550" s="46"/>
    </row>
    <row r="14551" spans="28:28" x14ac:dyDescent="0.25">
      <c r="AB14551" s="46"/>
    </row>
    <row r="14552" spans="28:28" x14ac:dyDescent="0.25">
      <c r="AB14552" s="46"/>
    </row>
    <row r="14553" spans="28:28" x14ac:dyDescent="0.25">
      <c r="AB14553" s="46"/>
    </row>
    <row r="14554" spans="28:28" x14ac:dyDescent="0.25">
      <c r="AB14554" s="46"/>
    </row>
    <row r="14555" spans="28:28" x14ac:dyDescent="0.25">
      <c r="AB14555" s="46"/>
    </row>
    <row r="14556" spans="28:28" x14ac:dyDescent="0.25">
      <c r="AB14556" s="46"/>
    </row>
    <row r="14557" spans="28:28" x14ac:dyDescent="0.25">
      <c r="AB14557" s="46"/>
    </row>
    <row r="14558" spans="28:28" x14ac:dyDescent="0.25">
      <c r="AB14558" s="46"/>
    </row>
    <row r="14559" spans="28:28" x14ac:dyDescent="0.25">
      <c r="AB14559" s="46"/>
    </row>
    <row r="14560" spans="28:28" x14ac:dyDescent="0.25">
      <c r="AB14560" s="46"/>
    </row>
    <row r="14561" spans="28:28" x14ac:dyDescent="0.25">
      <c r="AB14561" s="46"/>
    </row>
    <row r="14562" spans="28:28" x14ac:dyDescent="0.25">
      <c r="AB14562" s="46"/>
    </row>
    <row r="14563" spans="28:28" x14ac:dyDescent="0.25">
      <c r="AB14563" s="46"/>
    </row>
    <row r="14564" spans="28:28" x14ac:dyDescent="0.25">
      <c r="AB14564" s="46"/>
    </row>
    <row r="14565" spans="28:28" x14ac:dyDescent="0.25">
      <c r="AB14565" s="46"/>
    </row>
    <row r="14566" spans="28:28" x14ac:dyDescent="0.25">
      <c r="AB14566" s="46"/>
    </row>
    <row r="14567" spans="28:28" x14ac:dyDescent="0.25">
      <c r="AB14567" s="46"/>
    </row>
    <row r="14568" spans="28:28" x14ac:dyDescent="0.25">
      <c r="AB14568" s="46"/>
    </row>
    <row r="14569" spans="28:28" x14ac:dyDescent="0.25">
      <c r="AB14569" s="46"/>
    </row>
    <row r="14570" spans="28:28" x14ac:dyDescent="0.25">
      <c r="AB14570" s="46"/>
    </row>
    <row r="14571" spans="28:28" x14ac:dyDescent="0.25">
      <c r="AB14571" s="46"/>
    </row>
    <row r="14572" spans="28:28" x14ac:dyDescent="0.25">
      <c r="AB14572" s="46"/>
    </row>
    <row r="14573" spans="28:28" x14ac:dyDescent="0.25">
      <c r="AB14573" s="46"/>
    </row>
    <row r="14574" spans="28:28" x14ac:dyDescent="0.25">
      <c r="AB14574" s="46"/>
    </row>
    <row r="14575" spans="28:28" x14ac:dyDescent="0.25">
      <c r="AB14575" s="46"/>
    </row>
    <row r="14576" spans="28:28" x14ac:dyDescent="0.25">
      <c r="AB14576" s="46"/>
    </row>
    <row r="14577" spans="28:28" x14ac:dyDescent="0.25">
      <c r="AB14577" s="46"/>
    </row>
    <row r="14578" spans="28:28" x14ac:dyDescent="0.25">
      <c r="AB14578" s="46"/>
    </row>
    <row r="14579" spans="28:28" x14ac:dyDescent="0.25">
      <c r="AB14579" s="46"/>
    </row>
    <row r="14580" spans="28:28" x14ac:dyDescent="0.25">
      <c r="AB14580" s="46"/>
    </row>
    <row r="14581" spans="28:28" x14ac:dyDescent="0.25">
      <c r="AB14581" s="46"/>
    </row>
    <row r="14582" spans="28:28" x14ac:dyDescent="0.25">
      <c r="AB14582" s="46"/>
    </row>
    <row r="14583" spans="28:28" x14ac:dyDescent="0.25">
      <c r="AB14583" s="46"/>
    </row>
    <row r="14584" spans="28:28" x14ac:dyDescent="0.25">
      <c r="AB14584" s="46"/>
    </row>
    <row r="14585" spans="28:28" x14ac:dyDescent="0.25">
      <c r="AB14585" s="46"/>
    </row>
    <row r="14586" spans="28:28" x14ac:dyDescent="0.25">
      <c r="AB14586" s="46"/>
    </row>
    <row r="14587" spans="28:28" x14ac:dyDescent="0.25">
      <c r="AB14587" s="46"/>
    </row>
    <row r="14588" spans="28:28" x14ac:dyDescent="0.25">
      <c r="AB14588" s="46"/>
    </row>
    <row r="14589" spans="28:28" x14ac:dyDescent="0.25">
      <c r="AB14589" s="46"/>
    </row>
    <row r="14590" spans="28:28" x14ac:dyDescent="0.25">
      <c r="AB14590" s="46"/>
    </row>
    <row r="14591" spans="28:28" x14ac:dyDescent="0.25">
      <c r="AB14591" s="46"/>
    </row>
    <row r="14592" spans="28:28" x14ac:dyDescent="0.25">
      <c r="AB14592" s="46"/>
    </row>
    <row r="14593" spans="28:28" x14ac:dyDescent="0.25">
      <c r="AB14593" s="46"/>
    </row>
    <row r="14594" spans="28:28" x14ac:dyDescent="0.25">
      <c r="AB14594" s="46"/>
    </row>
    <row r="14595" spans="28:28" x14ac:dyDescent="0.25">
      <c r="AB14595" s="46"/>
    </row>
    <row r="14596" spans="28:28" x14ac:dyDescent="0.25">
      <c r="AB14596" s="46"/>
    </row>
    <row r="14597" spans="28:28" x14ac:dyDescent="0.25">
      <c r="AB14597" s="46"/>
    </row>
    <row r="14598" spans="28:28" x14ac:dyDescent="0.25">
      <c r="AB14598" s="46"/>
    </row>
    <row r="14599" spans="28:28" x14ac:dyDescent="0.25">
      <c r="AB14599" s="46"/>
    </row>
    <row r="14600" spans="28:28" x14ac:dyDescent="0.25">
      <c r="AB14600" s="46"/>
    </row>
    <row r="14601" spans="28:28" x14ac:dyDescent="0.25">
      <c r="AB14601" s="46"/>
    </row>
    <row r="14602" spans="28:28" x14ac:dyDescent="0.25">
      <c r="AB14602" s="46"/>
    </row>
    <row r="14603" spans="28:28" x14ac:dyDescent="0.25">
      <c r="AB14603" s="46"/>
    </row>
    <row r="14604" spans="28:28" x14ac:dyDescent="0.25">
      <c r="AB14604" s="46"/>
    </row>
    <row r="14605" spans="28:28" x14ac:dyDescent="0.25">
      <c r="AB14605" s="46"/>
    </row>
    <row r="14606" spans="28:28" x14ac:dyDescent="0.25">
      <c r="AB14606" s="46"/>
    </row>
    <row r="14607" spans="28:28" x14ac:dyDescent="0.25">
      <c r="AB14607" s="46"/>
    </row>
    <row r="14608" spans="28:28" x14ac:dyDescent="0.25">
      <c r="AB14608" s="46"/>
    </row>
    <row r="14609" spans="28:28" x14ac:dyDescent="0.25">
      <c r="AB14609" s="46"/>
    </row>
    <row r="14610" spans="28:28" x14ac:dyDescent="0.25">
      <c r="AB14610" s="46"/>
    </row>
    <row r="14611" spans="28:28" x14ac:dyDescent="0.25">
      <c r="AB14611" s="46"/>
    </row>
    <row r="14612" spans="28:28" x14ac:dyDescent="0.25">
      <c r="AB14612" s="46"/>
    </row>
    <row r="14613" spans="28:28" x14ac:dyDescent="0.25">
      <c r="AB14613" s="46"/>
    </row>
    <row r="14614" spans="28:28" x14ac:dyDescent="0.25">
      <c r="AB14614" s="46"/>
    </row>
    <row r="14615" spans="28:28" x14ac:dyDescent="0.25">
      <c r="AB14615" s="46"/>
    </row>
    <row r="14616" spans="28:28" x14ac:dyDescent="0.25">
      <c r="AB14616" s="46"/>
    </row>
    <row r="14617" spans="28:28" x14ac:dyDescent="0.25">
      <c r="AB14617" s="46"/>
    </row>
    <row r="14618" spans="28:28" x14ac:dyDescent="0.25">
      <c r="AB14618" s="46"/>
    </row>
    <row r="14619" spans="28:28" x14ac:dyDescent="0.25">
      <c r="AB14619" s="46"/>
    </row>
    <row r="14620" spans="28:28" x14ac:dyDescent="0.25">
      <c r="AB14620" s="46"/>
    </row>
    <row r="14621" spans="28:28" x14ac:dyDescent="0.25">
      <c r="AB14621" s="46"/>
    </row>
    <row r="14622" spans="28:28" x14ac:dyDescent="0.25">
      <c r="AB14622" s="46"/>
    </row>
    <row r="14623" spans="28:28" x14ac:dyDescent="0.25">
      <c r="AB14623" s="46"/>
    </row>
    <row r="14624" spans="28:28" x14ac:dyDescent="0.25">
      <c r="AB14624" s="46"/>
    </row>
    <row r="14625" spans="28:28" x14ac:dyDescent="0.25">
      <c r="AB14625" s="46"/>
    </row>
    <row r="14626" spans="28:28" x14ac:dyDescent="0.25">
      <c r="AB14626" s="46"/>
    </row>
    <row r="14627" spans="28:28" x14ac:dyDescent="0.25">
      <c r="AB14627" s="46"/>
    </row>
    <row r="14628" spans="28:28" x14ac:dyDescent="0.25">
      <c r="AB14628" s="46"/>
    </row>
    <row r="14629" spans="28:28" x14ac:dyDescent="0.25">
      <c r="AB14629" s="46"/>
    </row>
    <row r="14630" spans="28:28" x14ac:dyDescent="0.25">
      <c r="AB14630" s="46"/>
    </row>
    <row r="14631" spans="28:28" x14ac:dyDescent="0.25">
      <c r="AB14631" s="46"/>
    </row>
    <row r="14632" spans="28:28" x14ac:dyDescent="0.25">
      <c r="AB14632" s="46"/>
    </row>
    <row r="14633" spans="28:28" x14ac:dyDescent="0.25">
      <c r="AB14633" s="46"/>
    </row>
    <row r="14634" spans="28:28" x14ac:dyDescent="0.25">
      <c r="AB14634" s="46"/>
    </row>
    <row r="14635" spans="28:28" x14ac:dyDescent="0.25">
      <c r="AB14635" s="46"/>
    </row>
    <row r="14636" spans="28:28" x14ac:dyDescent="0.25">
      <c r="AB14636" s="46"/>
    </row>
    <row r="14637" spans="28:28" x14ac:dyDescent="0.25">
      <c r="AB14637" s="46"/>
    </row>
    <row r="14638" spans="28:28" x14ac:dyDescent="0.25">
      <c r="AB14638" s="46"/>
    </row>
    <row r="14639" spans="28:28" x14ac:dyDescent="0.25">
      <c r="AB14639" s="46"/>
    </row>
    <row r="14640" spans="28:28" x14ac:dyDescent="0.25">
      <c r="AB14640" s="46"/>
    </row>
    <row r="14641" spans="28:28" x14ac:dyDescent="0.25">
      <c r="AB14641" s="46"/>
    </row>
    <row r="14642" spans="28:28" x14ac:dyDescent="0.25">
      <c r="AB14642" s="46"/>
    </row>
    <row r="14643" spans="28:28" x14ac:dyDescent="0.25">
      <c r="AB14643" s="46"/>
    </row>
    <row r="14644" spans="28:28" x14ac:dyDescent="0.25">
      <c r="AB14644" s="46"/>
    </row>
    <row r="14645" spans="28:28" x14ac:dyDescent="0.25">
      <c r="AB14645" s="46"/>
    </row>
    <row r="14646" spans="28:28" x14ac:dyDescent="0.25">
      <c r="AB14646" s="46"/>
    </row>
    <row r="14647" spans="28:28" x14ac:dyDescent="0.25">
      <c r="AB14647" s="46"/>
    </row>
    <row r="14648" spans="28:28" x14ac:dyDescent="0.25">
      <c r="AB14648" s="46"/>
    </row>
    <row r="14649" spans="28:28" x14ac:dyDescent="0.25">
      <c r="AB14649" s="46"/>
    </row>
    <row r="14650" spans="28:28" x14ac:dyDescent="0.25">
      <c r="AB14650" s="46"/>
    </row>
    <row r="14651" spans="28:28" x14ac:dyDescent="0.25">
      <c r="AB14651" s="46"/>
    </row>
    <row r="14652" spans="28:28" x14ac:dyDescent="0.25">
      <c r="AB14652" s="46"/>
    </row>
    <row r="14653" spans="28:28" x14ac:dyDescent="0.25">
      <c r="AB14653" s="46"/>
    </row>
    <row r="14654" spans="28:28" x14ac:dyDescent="0.25">
      <c r="AB14654" s="46"/>
    </row>
    <row r="14655" spans="28:28" x14ac:dyDescent="0.25">
      <c r="AB14655" s="46"/>
    </row>
    <row r="14656" spans="28:28" x14ac:dyDescent="0.25">
      <c r="AB14656" s="46"/>
    </row>
    <row r="14657" spans="28:28" x14ac:dyDescent="0.25">
      <c r="AB14657" s="46"/>
    </row>
    <row r="14658" spans="28:28" x14ac:dyDescent="0.25">
      <c r="AB14658" s="46"/>
    </row>
    <row r="14659" spans="28:28" x14ac:dyDescent="0.25">
      <c r="AB14659" s="46"/>
    </row>
    <row r="14660" spans="28:28" x14ac:dyDescent="0.25">
      <c r="AB14660" s="46"/>
    </row>
    <row r="14661" spans="28:28" x14ac:dyDescent="0.25">
      <c r="AB14661" s="46"/>
    </row>
    <row r="14662" spans="28:28" x14ac:dyDescent="0.25">
      <c r="AB14662" s="46"/>
    </row>
    <row r="14663" spans="28:28" x14ac:dyDescent="0.25">
      <c r="AB14663" s="46"/>
    </row>
    <row r="14664" spans="28:28" x14ac:dyDescent="0.25">
      <c r="AB14664" s="46"/>
    </row>
    <row r="14665" spans="28:28" x14ac:dyDescent="0.25">
      <c r="AB14665" s="46"/>
    </row>
    <row r="14666" spans="28:28" x14ac:dyDescent="0.25">
      <c r="AB14666" s="46"/>
    </row>
    <row r="14667" spans="28:28" x14ac:dyDescent="0.25">
      <c r="AB14667" s="46"/>
    </row>
    <row r="14668" spans="28:28" x14ac:dyDescent="0.25">
      <c r="AB14668" s="46"/>
    </row>
    <row r="14669" spans="28:28" x14ac:dyDescent="0.25">
      <c r="AB14669" s="46"/>
    </row>
    <row r="14670" spans="28:28" x14ac:dyDescent="0.25">
      <c r="AB14670" s="46"/>
    </row>
    <row r="14671" spans="28:28" x14ac:dyDescent="0.25">
      <c r="AB14671" s="46"/>
    </row>
    <row r="14672" spans="28:28" x14ac:dyDescent="0.25">
      <c r="AB14672" s="46"/>
    </row>
    <row r="14673" spans="28:28" x14ac:dyDescent="0.25">
      <c r="AB14673" s="46"/>
    </row>
    <row r="14674" spans="28:28" x14ac:dyDescent="0.25">
      <c r="AB14674" s="46"/>
    </row>
    <row r="14675" spans="28:28" x14ac:dyDescent="0.25">
      <c r="AB14675" s="46"/>
    </row>
    <row r="14676" spans="28:28" x14ac:dyDescent="0.25">
      <c r="AB14676" s="46"/>
    </row>
    <row r="14677" spans="28:28" x14ac:dyDescent="0.25">
      <c r="AB14677" s="46"/>
    </row>
    <row r="14678" spans="28:28" x14ac:dyDescent="0.25">
      <c r="AB14678" s="46"/>
    </row>
    <row r="14679" spans="28:28" x14ac:dyDescent="0.25">
      <c r="AB14679" s="46"/>
    </row>
    <row r="14680" spans="28:28" x14ac:dyDescent="0.25">
      <c r="AB14680" s="46"/>
    </row>
    <row r="14681" spans="28:28" x14ac:dyDescent="0.25">
      <c r="AB14681" s="46"/>
    </row>
    <row r="14682" spans="28:28" x14ac:dyDescent="0.25">
      <c r="AB14682" s="46"/>
    </row>
    <row r="14683" spans="28:28" x14ac:dyDescent="0.25">
      <c r="AB14683" s="46"/>
    </row>
    <row r="14684" spans="28:28" x14ac:dyDescent="0.25">
      <c r="AB14684" s="46"/>
    </row>
    <row r="14685" spans="28:28" x14ac:dyDescent="0.25">
      <c r="AB14685" s="46"/>
    </row>
    <row r="14686" spans="28:28" x14ac:dyDescent="0.25">
      <c r="AB14686" s="46"/>
    </row>
    <row r="14687" spans="28:28" x14ac:dyDescent="0.25">
      <c r="AB14687" s="46"/>
    </row>
    <row r="14688" spans="28:28" x14ac:dyDescent="0.25">
      <c r="AB14688" s="46"/>
    </row>
    <row r="14689" spans="28:28" x14ac:dyDescent="0.25">
      <c r="AB14689" s="46"/>
    </row>
    <row r="14690" spans="28:28" x14ac:dyDescent="0.25">
      <c r="AB14690" s="46"/>
    </row>
    <row r="14691" spans="28:28" x14ac:dyDescent="0.25">
      <c r="AB14691" s="46"/>
    </row>
    <row r="14692" spans="28:28" x14ac:dyDescent="0.25">
      <c r="AB14692" s="46"/>
    </row>
    <row r="14693" spans="28:28" x14ac:dyDescent="0.25">
      <c r="AB14693" s="46"/>
    </row>
    <row r="14694" spans="28:28" x14ac:dyDescent="0.25">
      <c r="AB14694" s="46"/>
    </row>
    <row r="14695" spans="28:28" x14ac:dyDescent="0.25">
      <c r="AB14695" s="46"/>
    </row>
    <row r="14696" spans="28:28" x14ac:dyDescent="0.25">
      <c r="AB14696" s="46"/>
    </row>
    <row r="14697" spans="28:28" x14ac:dyDescent="0.25">
      <c r="AB14697" s="46"/>
    </row>
    <row r="14698" spans="28:28" x14ac:dyDescent="0.25">
      <c r="AB14698" s="46"/>
    </row>
    <row r="14699" spans="28:28" x14ac:dyDescent="0.25">
      <c r="AB14699" s="46"/>
    </row>
    <row r="14700" spans="28:28" x14ac:dyDescent="0.25">
      <c r="AB14700" s="46"/>
    </row>
    <row r="14701" spans="28:28" x14ac:dyDescent="0.25">
      <c r="AB14701" s="46"/>
    </row>
    <row r="14702" spans="28:28" x14ac:dyDescent="0.25">
      <c r="AB14702" s="46"/>
    </row>
    <row r="14703" spans="28:28" x14ac:dyDescent="0.25">
      <c r="AB14703" s="46"/>
    </row>
    <row r="14704" spans="28:28" x14ac:dyDescent="0.25">
      <c r="AB14704" s="46"/>
    </row>
    <row r="14705" spans="28:28" x14ac:dyDescent="0.25">
      <c r="AB14705" s="46"/>
    </row>
    <row r="14706" spans="28:28" x14ac:dyDescent="0.25">
      <c r="AB14706" s="46"/>
    </row>
    <row r="14707" spans="28:28" x14ac:dyDescent="0.25">
      <c r="AB14707" s="46"/>
    </row>
    <row r="14708" spans="28:28" x14ac:dyDescent="0.25">
      <c r="AB14708" s="46"/>
    </row>
    <row r="14709" spans="28:28" x14ac:dyDescent="0.25">
      <c r="AB14709" s="46"/>
    </row>
    <row r="14710" spans="28:28" x14ac:dyDescent="0.25">
      <c r="AB14710" s="46"/>
    </row>
    <row r="14711" spans="28:28" x14ac:dyDescent="0.25">
      <c r="AB14711" s="46"/>
    </row>
    <row r="14712" spans="28:28" x14ac:dyDescent="0.25">
      <c r="AB14712" s="46"/>
    </row>
    <row r="14713" spans="28:28" x14ac:dyDescent="0.25">
      <c r="AB14713" s="46"/>
    </row>
    <row r="14714" spans="28:28" x14ac:dyDescent="0.25">
      <c r="AB14714" s="46"/>
    </row>
    <row r="14715" spans="28:28" x14ac:dyDescent="0.25">
      <c r="AB14715" s="46"/>
    </row>
    <row r="14716" spans="28:28" x14ac:dyDescent="0.25">
      <c r="AB14716" s="46"/>
    </row>
    <row r="14717" spans="28:28" x14ac:dyDescent="0.25">
      <c r="AB14717" s="46"/>
    </row>
    <row r="14718" spans="28:28" x14ac:dyDescent="0.25">
      <c r="AB14718" s="46"/>
    </row>
    <row r="14719" spans="28:28" x14ac:dyDescent="0.25">
      <c r="AB14719" s="46"/>
    </row>
    <row r="14720" spans="28:28" x14ac:dyDescent="0.25">
      <c r="AB14720" s="46"/>
    </row>
    <row r="14721" spans="28:28" x14ac:dyDescent="0.25">
      <c r="AB14721" s="46"/>
    </row>
    <row r="14722" spans="28:28" x14ac:dyDescent="0.25">
      <c r="AB14722" s="46"/>
    </row>
    <row r="14723" spans="28:28" x14ac:dyDescent="0.25">
      <c r="AB14723" s="46"/>
    </row>
    <row r="14724" spans="28:28" x14ac:dyDescent="0.25">
      <c r="AB14724" s="46"/>
    </row>
    <row r="14725" spans="28:28" x14ac:dyDescent="0.25">
      <c r="AB14725" s="46"/>
    </row>
    <row r="14726" spans="28:28" x14ac:dyDescent="0.25">
      <c r="AB14726" s="46"/>
    </row>
    <row r="14727" spans="28:28" x14ac:dyDescent="0.25">
      <c r="AB14727" s="46"/>
    </row>
    <row r="14728" spans="28:28" x14ac:dyDescent="0.25">
      <c r="AB14728" s="46"/>
    </row>
    <row r="14729" spans="28:28" x14ac:dyDescent="0.25">
      <c r="AB14729" s="46"/>
    </row>
    <row r="14730" spans="28:28" x14ac:dyDescent="0.25">
      <c r="AB14730" s="46"/>
    </row>
    <row r="14731" spans="28:28" x14ac:dyDescent="0.25">
      <c r="AB14731" s="46"/>
    </row>
    <row r="14732" spans="28:28" x14ac:dyDescent="0.25">
      <c r="AB14732" s="46"/>
    </row>
    <row r="14733" spans="28:28" x14ac:dyDescent="0.25">
      <c r="AB14733" s="46"/>
    </row>
    <row r="14734" spans="28:28" x14ac:dyDescent="0.25">
      <c r="AB14734" s="46"/>
    </row>
    <row r="14735" spans="28:28" x14ac:dyDescent="0.25">
      <c r="AB14735" s="46"/>
    </row>
    <row r="14736" spans="28:28" x14ac:dyDescent="0.25">
      <c r="AB14736" s="46"/>
    </row>
    <row r="14737" spans="28:28" x14ac:dyDescent="0.25">
      <c r="AB14737" s="46"/>
    </row>
    <row r="14738" spans="28:28" x14ac:dyDescent="0.25">
      <c r="AB14738" s="46"/>
    </row>
    <row r="14739" spans="28:28" x14ac:dyDescent="0.25">
      <c r="AB14739" s="46"/>
    </row>
    <row r="14740" spans="28:28" x14ac:dyDescent="0.25">
      <c r="AB14740" s="46"/>
    </row>
    <row r="14741" spans="28:28" x14ac:dyDescent="0.25">
      <c r="AB14741" s="46"/>
    </row>
    <row r="14742" spans="28:28" x14ac:dyDescent="0.25">
      <c r="AB14742" s="46"/>
    </row>
    <row r="14743" spans="28:28" x14ac:dyDescent="0.25">
      <c r="AB14743" s="46"/>
    </row>
    <row r="14744" spans="28:28" x14ac:dyDescent="0.25">
      <c r="AB14744" s="46"/>
    </row>
    <row r="14745" spans="28:28" x14ac:dyDescent="0.25">
      <c r="AB14745" s="46"/>
    </row>
    <row r="14746" spans="28:28" x14ac:dyDescent="0.25">
      <c r="AB14746" s="46"/>
    </row>
    <row r="14747" spans="28:28" x14ac:dyDescent="0.25">
      <c r="AB14747" s="46"/>
    </row>
    <row r="14748" spans="28:28" x14ac:dyDescent="0.25">
      <c r="AB14748" s="46"/>
    </row>
    <row r="14749" spans="28:28" x14ac:dyDescent="0.25">
      <c r="AB14749" s="46"/>
    </row>
    <row r="14750" spans="28:28" x14ac:dyDescent="0.25">
      <c r="AB14750" s="46"/>
    </row>
    <row r="14751" spans="28:28" x14ac:dyDescent="0.25">
      <c r="AB14751" s="46"/>
    </row>
    <row r="14752" spans="28:28" x14ac:dyDescent="0.25">
      <c r="AB14752" s="46"/>
    </row>
    <row r="14753" spans="28:28" x14ac:dyDescent="0.25">
      <c r="AB14753" s="46"/>
    </row>
    <row r="14754" spans="28:28" x14ac:dyDescent="0.25">
      <c r="AB14754" s="46"/>
    </row>
    <row r="14755" spans="28:28" x14ac:dyDescent="0.25">
      <c r="AB14755" s="46"/>
    </row>
    <row r="14756" spans="28:28" x14ac:dyDescent="0.25">
      <c r="AB14756" s="46"/>
    </row>
    <row r="14757" spans="28:28" x14ac:dyDescent="0.25">
      <c r="AB14757" s="46"/>
    </row>
    <row r="14758" spans="28:28" x14ac:dyDescent="0.25">
      <c r="AB14758" s="46"/>
    </row>
    <row r="14759" spans="28:28" x14ac:dyDescent="0.25">
      <c r="AB14759" s="46"/>
    </row>
    <row r="14760" spans="28:28" x14ac:dyDescent="0.25">
      <c r="AB14760" s="46"/>
    </row>
    <row r="14761" spans="28:28" x14ac:dyDescent="0.25">
      <c r="AB14761" s="46"/>
    </row>
    <row r="14762" spans="28:28" x14ac:dyDescent="0.25">
      <c r="AB14762" s="46"/>
    </row>
    <row r="14763" spans="28:28" x14ac:dyDescent="0.25">
      <c r="AB14763" s="46"/>
    </row>
    <row r="14764" spans="28:28" x14ac:dyDescent="0.25">
      <c r="AB14764" s="46"/>
    </row>
    <row r="14765" spans="28:28" x14ac:dyDescent="0.25">
      <c r="AB14765" s="46"/>
    </row>
    <row r="14766" spans="28:28" x14ac:dyDescent="0.25">
      <c r="AB14766" s="46"/>
    </row>
    <row r="14767" spans="28:28" x14ac:dyDescent="0.25">
      <c r="AB14767" s="46"/>
    </row>
    <row r="14768" spans="28:28" x14ac:dyDescent="0.25">
      <c r="AB14768" s="46"/>
    </row>
    <row r="14769" spans="28:28" x14ac:dyDescent="0.25">
      <c r="AB14769" s="46"/>
    </row>
    <row r="14770" spans="28:28" x14ac:dyDescent="0.25">
      <c r="AB14770" s="46"/>
    </row>
    <row r="14771" spans="28:28" x14ac:dyDescent="0.25">
      <c r="AB14771" s="46"/>
    </row>
    <row r="14772" spans="28:28" x14ac:dyDescent="0.25">
      <c r="AB14772" s="46"/>
    </row>
    <row r="14773" spans="28:28" x14ac:dyDescent="0.25">
      <c r="AB14773" s="46"/>
    </row>
    <row r="14774" spans="28:28" x14ac:dyDescent="0.25">
      <c r="AB14774" s="46"/>
    </row>
    <row r="14775" spans="28:28" x14ac:dyDescent="0.25">
      <c r="AB14775" s="46"/>
    </row>
    <row r="14776" spans="28:28" x14ac:dyDescent="0.25">
      <c r="AB14776" s="46"/>
    </row>
    <row r="14777" spans="28:28" x14ac:dyDescent="0.25">
      <c r="AB14777" s="46"/>
    </row>
    <row r="14778" spans="28:28" x14ac:dyDescent="0.25">
      <c r="AB14778" s="46"/>
    </row>
    <row r="14779" spans="28:28" x14ac:dyDescent="0.25">
      <c r="AB14779" s="46"/>
    </row>
    <row r="14780" spans="28:28" x14ac:dyDescent="0.25">
      <c r="AB14780" s="46"/>
    </row>
    <row r="14781" spans="28:28" x14ac:dyDescent="0.25">
      <c r="AB14781" s="46"/>
    </row>
    <row r="14782" spans="28:28" x14ac:dyDescent="0.25">
      <c r="AB14782" s="46"/>
    </row>
    <row r="14783" spans="28:28" x14ac:dyDescent="0.25">
      <c r="AB14783" s="46"/>
    </row>
    <row r="14784" spans="28:28" x14ac:dyDescent="0.25">
      <c r="AB14784" s="46"/>
    </row>
    <row r="14785" spans="28:28" x14ac:dyDescent="0.25">
      <c r="AB14785" s="46"/>
    </row>
    <row r="14786" spans="28:28" x14ac:dyDescent="0.25">
      <c r="AB14786" s="46"/>
    </row>
    <row r="14787" spans="28:28" x14ac:dyDescent="0.25">
      <c r="AB14787" s="46"/>
    </row>
    <row r="14788" spans="28:28" x14ac:dyDescent="0.25">
      <c r="AB14788" s="46"/>
    </row>
    <row r="14789" spans="28:28" x14ac:dyDescent="0.25">
      <c r="AB14789" s="46"/>
    </row>
    <row r="14790" spans="28:28" x14ac:dyDescent="0.25">
      <c r="AB14790" s="46"/>
    </row>
    <row r="14791" spans="28:28" x14ac:dyDescent="0.25">
      <c r="AB14791" s="46"/>
    </row>
    <row r="14792" spans="28:28" x14ac:dyDescent="0.25">
      <c r="AB14792" s="46"/>
    </row>
    <row r="14793" spans="28:28" x14ac:dyDescent="0.25">
      <c r="AB14793" s="46"/>
    </row>
    <row r="14794" spans="28:28" x14ac:dyDescent="0.25">
      <c r="AB14794" s="46"/>
    </row>
    <row r="14795" spans="28:28" x14ac:dyDescent="0.25">
      <c r="AB14795" s="46"/>
    </row>
    <row r="14796" spans="28:28" x14ac:dyDescent="0.25">
      <c r="AB14796" s="46"/>
    </row>
    <row r="14797" spans="28:28" x14ac:dyDescent="0.25">
      <c r="AB14797" s="46"/>
    </row>
    <row r="14798" spans="28:28" x14ac:dyDescent="0.25">
      <c r="AB14798" s="46"/>
    </row>
    <row r="14799" spans="28:28" x14ac:dyDescent="0.25">
      <c r="AB14799" s="46"/>
    </row>
    <row r="14800" spans="28:28" x14ac:dyDescent="0.25">
      <c r="AB14800" s="46"/>
    </row>
    <row r="14801" spans="28:28" x14ac:dyDescent="0.25">
      <c r="AB14801" s="46"/>
    </row>
    <row r="14802" spans="28:28" x14ac:dyDescent="0.25">
      <c r="AB14802" s="46"/>
    </row>
    <row r="14803" spans="28:28" x14ac:dyDescent="0.25">
      <c r="AB14803" s="46"/>
    </row>
    <row r="14804" spans="28:28" x14ac:dyDescent="0.25">
      <c r="AB14804" s="46"/>
    </row>
    <row r="14805" spans="28:28" x14ac:dyDescent="0.25">
      <c r="AB14805" s="46"/>
    </row>
    <row r="14806" spans="28:28" x14ac:dyDescent="0.25">
      <c r="AB14806" s="46"/>
    </row>
    <row r="14807" spans="28:28" x14ac:dyDescent="0.25">
      <c r="AB14807" s="46"/>
    </row>
    <row r="14808" spans="28:28" x14ac:dyDescent="0.25">
      <c r="AB14808" s="46"/>
    </row>
    <row r="14809" spans="28:28" x14ac:dyDescent="0.25">
      <c r="AB14809" s="46"/>
    </row>
    <row r="14810" spans="28:28" x14ac:dyDescent="0.25">
      <c r="AB14810" s="46"/>
    </row>
    <row r="14811" spans="28:28" x14ac:dyDescent="0.25">
      <c r="AB14811" s="46"/>
    </row>
    <row r="14812" spans="28:28" x14ac:dyDescent="0.25">
      <c r="AB14812" s="46"/>
    </row>
    <row r="14813" spans="28:28" x14ac:dyDescent="0.25">
      <c r="AB14813" s="46"/>
    </row>
    <row r="14814" spans="28:28" x14ac:dyDescent="0.25">
      <c r="AB14814" s="46"/>
    </row>
    <row r="14815" spans="28:28" x14ac:dyDescent="0.25">
      <c r="AB14815" s="46"/>
    </row>
    <row r="14816" spans="28:28" x14ac:dyDescent="0.25">
      <c r="AB14816" s="46"/>
    </row>
    <row r="14817" spans="28:28" x14ac:dyDescent="0.25">
      <c r="AB14817" s="46"/>
    </row>
    <row r="14818" spans="28:28" x14ac:dyDescent="0.25">
      <c r="AB14818" s="46"/>
    </row>
    <row r="14819" spans="28:28" x14ac:dyDescent="0.25">
      <c r="AB14819" s="46"/>
    </row>
    <row r="14820" spans="28:28" x14ac:dyDescent="0.25">
      <c r="AB14820" s="46"/>
    </row>
    <row r="14821" spans="28:28" x14ac:dyDescent="0.25">
      <c r="AB14821" s="46"/>
    </row>
    <row r="14822" spans="28:28" x14ac:dyDescent="0.25">
      <c r="AB14822" s="46"/>
    </row>
    <row r="14823" spans="28:28" x14ac:dyDescent="0.25">
      <c r="AB14823" s="46"/>
    </row>
    <row r="14824" spans="28:28" x14ac:dyDescent="0.25">
      <c r="AB14824" s="46"/>
    </row>
    <row r="14825" spans="28:28" x14ac:dyDescent="0.25">
      <c r="AB14825" s="46"/>
    </row>
    <row r="14826" spans="28:28" x14ac:dyDescent="0.25">
      <c r="AB14826" s="46"/>
    </row>
    <row r="14827" spans="28:28" x14ac:dyDescent="0.25">
      <c r="AB14827" s="46"/>
    </row>
    <row r="14828" spans="28:28" x14ac:dyDescent="0.25">
      <c r="AB14828" s="46"/>
    </row>
    <row r="14829" spans="28:28" x14ac:dyDescent="0.25">
      <c r="AB14829" s="46"/>
    </row>
    <row r="14830" spans="28:28" x14ac:dyDescent="0.25">
      <c r="AB14830" s="46"/>
    </row>
    <row r="14831" spans="28:28" x14ac:dyDescent="0.25">
      <c r="AB14831" s="46"/>
    </row>
    <row r="14832" spans="28:28" x14ac:dyDescent="0.25">
      <c r="AB14832" s="46"/>
    </row>
    <row r="14833" spans="28:28" x14ac:dyDescent="0.25">
      <c r="AB14833" s="46"/>
    </row>
    <row r="14834" spans="28:28" x14ac:dyDescent="0.25">
      <c r="AB14834" s="46"/>
    </row>
    <row r="14835" spans="28:28" x14ac:dyDescent="0.25">
      <c r="AB14835" s="46"/>
    </row>
    <row r="14836" spans="28:28" x14ac:dyDescent="0.25">
      <c r="AB14836" s="46"/>
    </row>
    <row r="14837" spans="28:28" x14ac:dyDescent="0.25">
      <c r="AB14837" s="46"/>
    </row>
    <row r="14838" spans="28:28" x14ac:dyDescent="0.25">
      <c r="AB14838" s="46"/>
    </row>
    <row r="14839" spans="28:28" x14ac:dyDescent="0.25">
      <c r="AB14839" s="46"/>
    </row>
    <row r="14840" spans="28:28" x14ac:dyDescent="0.25">
      <c r="AB14840" s="46"/>
    </row>
    <row r="14841" spans="28:28" x14ac:dyDescent="0.25">
      <c r="AB14841" s="46"/>
    </row>
    <row r="14842" spans="28:28" x14ac:dyDescent="0.25">
      <c r="AB14842" s="46"/>
    </row>
    <row r="14843" spans="28:28" x14ac:dyDescent="0.25">
      <c r="AB14843" s="46"/>
    </row>
    <row r="14844" spans="28:28" x14ac:dyDescent="0.25">
      <c r="AB14844" s="46"/>
    </row>
    <row r="14845" spans="28:28" x14ac:dyDescent="0.25">
      <c r="AB14845" s="46"/>
    </row>
    <row r="14846" spans="28:28" x14ac:dyDescent="0.25">
      <c r="AB14846" s="46"/>
    </row>
    <row r="14847" spans="28:28" x14ac:dyDescent="0.25">
      <c r="AB14847" s="46"/>
    </row>
    <row r="14848" spans="28:28" x14ac:dyDescent="0.25">
      <c r="AB14848" s="46"/>
    </row>
    <row r="14849" spans="28:28" x14ac:dyDescent="0.25">
      <c r="AB14849" s="46"/>
    </row>
    <row r="14850" spans="28:28" x14ac:dyDescent="0.25">
      <c r="AB14850" s="46"/>
    </row>
    <row r="14851" spans="28:28" x14ac:dyDescent="0.25">
      <c r="AB14851" s="46"/>
    </row>
    <row r="14852" spans="28:28" x14ac:dyDescent="0.25">
      <c r="AB14852" s="46"/>
    </row>
    <row r="14853" spans="28:28" x14ac:dyDescent="0.25">
      <c r="AB14853" s="46"/>
    </row>
    <row r="14854" spans="28:28" x14ac:dyDescent="0.25">
      <c r="AB14854" s="46"/>
    </row>
  </sheetData>
  <sheetProtection formatCells="0" formatColumns="0" formatRows="0" insertRows="0" deleteRows="0"/>
  <protectedRanges>
    <protectedRange password="DB7A" sqref="T11:AA131 Q11:Q131 H11:H131" name="Range6"/>
    <protectedRange password="DB7A" sqref="K11:P121 R11:R121" name="Range5"/>
    <protectedRange password="DB7A" sqref="B11:G64 I12:I64" name="Range4"/>
    <protectedRange password="DB7A" sqref="U1:U7" name="Range3"/>
    <protectedRange password="DB7A" sqref="L1:L7" name="Range2"/>
    <protectedRange password="DB7A" sqref="C1:C7" name="Range1"/>
  </protectedRange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F50000"/>
  <sheetViews>
    <sheetView workbookViewId="0">
      <pane ySplit="8" topLeftCell="A9" activePane="bottomLeft" state="frozen"/>
      <selection pane="bottomLeft" activeCell="C29" sqref="C29"/>
    </sheetView>
  </sheetViews>
  <sheetFormatPr defaultRowHeight="15" x14ac:dyDescent="0.25"/>
  <cols>
    <col min="1" max="1" width="11.28515625" style="19" customWidth="1"/>
    <col min="2" max="2" width="38.42578125" style="18" customWidth="1"/>
    <col min="3" max="3" width="13.28515625" style="18" customWidth="1"/>
    <col min="4" max="4" width="13.42578125" style="18" customWidth="1"/>
    <col min="5" max="5" width="14" style="18" customWidth="1"/>
    <col min="6" max="6" width="32.28515625" style="18" customWidth="1"/>
  </cols>
  <sheetData>
    <row r="1" spans="1:6" x14ac:dyDescent="0.25">
      <c r="B1" s="21"/>
      <c r="C1" s="20" t="s">
        <v>24</v>
      </c>
      <c r="D1" s="20" t="s">
        <v>25</v>
      </c>
      <c r="E1" s="20" t="s">
        <v>26</v>
      </c>
    </row>
    <row r="2" spans="1:6" x14ac:dyDescent="0.25">
      <c r="B2" s="20" t="s">
        <v>28</v>
      </c>
      <c r="C2" s="20" t="s">
        <v>18</v>
      </c>
      <c r="D2" s="20" t="s">
        <v>18</v>
      </c>
      <c r="E2" s="20" t="s">
        <v>18</v>
      </c>
    </row>
    <row r="3" spans="1:6" x14ac:dyDescent="0.25">
      <c r="B3" s="20" t="s">
        <v>27</v>
      </c>
      <c r="C3" s="20" t="s">
        <v>18</v>
      </c>
      <c r="D3" s="20" t="s">
        <v>18</v>
      </c>
      <c r="E3" s="20" t="s">
        <v>18</v>
      </c>
    </row>
    <row r="4" spans="1:6" x14ac:dyDescent="0.25">
      <c r="B4" s="23"/>
      <c r="C4" s="23"/>
      <c r="D4" s="23"/>
      <c r="E4" s="23"/>
    </row>
    <row r="5" spans="1:6" x14ac:dyDescent="0.25">
      <c r="C5" s="18">
        <f>SUM(C9:C1004)</f>
        <v>0</v>
      </c>
      <c r="D5" s="18">
        <f>SUM(D9:D1004)</f>
        <v>0</v>
      </c>
      <c r="E5" s="18">
        <f>SUM(E9:E1004)</f>
        <v>0</v>
      </c>
      <c r="F5" s="18" t="s">
        <v>18</v>
      </c>
    </row>
    <row r="6" spans="1:6" ht="30" x14ac:dyDescent="0.25">
      <c r="A6" s="19" t="s">
        <v>14</v>
      </c>
      <c r="C6" s="18" t="s">
        <v>21</v>
      </c>
      <c r="D6" s="18" t="s">
        <v>22</v>
      </c>
      <c r="E6" s="18" t="s">
        <v>23</v>
      </c>
      <c r="F6" s="18" t="s">
        <v>18</v>
      </c>
    </row>
    <row r="8" spans="1:6" x14ac:dyDescent="0.25">
      <c r="A8" s="24" t="s">
        <v>15</v>
      </c>
      <c r="B8" s="25" t="s">
        <v>16</v>
      </c>
      <c r="C8" s="25" t="s">
        <v>17</v>
      </c>
      <c r="D8" s="25" t="s">
        <v>17</v>
      </c>
      <c r="E8" s="25" t="s">
        <v>17</v>
      </c>
      <c r="F8" s="18" t="s">
        <v>18</v>
      </c>
    </row>
    <row r="9" spans="1:6" x14ac:dyDescent="0.25">
      <c r="A9" s="22"/>
      <c r="C9" s="18" t="s">
        <v>18</v>
      </c>
      <c r="D9" s="18" t="s">
        <v>18</v>
      </c>
      <c r="E9" s="18" t="s">
        <v>18</v>
      </c>
    </row>
    <row r="10" spans="1:6" x14ac:dyDescent="0.25">
      <c r="A10" s="22" t="s">
        <v>18</v>
      </c>
      <c r="B10" s="18" t="s">
        <v>18</v>
      </c>
      <c r="C10" s="18" t="s">
        <v>18</v>
      </c>
      <c r="D10" s="18" t="s">
        <v>18</v>
      </c>
      <c r="E10" s="18" t="s">
        <v>18</v>
      </c>
    </row>
    <row r="11" spans="1:6" ht="75" x14ac:dyDescent="0.25">
      <c r="A11" s="22"/>
      <c r="F11" s="31" t="s">
        <v>242</v>
      </c>
    </row>
    <row r="12" spans="1:6" x14ac:dyDescent="0.25">
      <c r="A12" s="22"/>
    </row>
    <row r="13" spans="1:6" x14ac:dyDescent="0.25">
      <c r="A13" s="22"/>
    </row>
    <row r="14" spans="1:6" x14ac:dyDescent="0.25">
      <c r="A14" s="22"/>
      <c r="B14" s="18" t="s">
        <v>18</v>
      </c>
    </row>
    <row r="15" spans="1:6" x14ac:dyDescent="0.25">
      <c r="A15" s="22"/>
    </row>
    <row r="16" spans="1:6" x14ac:dyDescent="0.25">
      <c r="A16" s="22"/>
    </row>
    <row r="17" spans="1:1" x14ac:dyDescent="0.25">
      <c r="A17" s="22"/>
    </row>
    <row r="18" spans="1:1" x14ac:dyDescent="0.25">
      <c r="A18" s="22"/>
    </row>
    <row r="19" spans="1:1" x14ac:dyDescent="0.25">
      <c r="A19" s="22"/>
    </row>
    <row r="20" spans="1:1" x14ac:dyDescent="0.25">
      <c r="A20" s="22"/>
    </row>
    <row r="21" spans="1:1" x14ac:dyDescent="0.25">
      <c r="A21" s="22"/>
    </row>
    <row r="22" spans="1:1" x14ac:dyDescent="0.25">
      <c r="A22" s="22"/>
    </row>
    <row r="23" spans="1:1" x14ac:dyDescent="0.25">
      <c r="A23" s="22"/>
    </row>
    <row r="24" spans="1:1" x14ac:dyDescent="0.25">
      <c r="A24" s="22"/>
    </row>
    <row r="25" spans="1:1" x14ac:dyDescent="0.25">
      <c r="A25" s="22"/>
    </row>
    <row r="26" spans="1:1" x14ac:dyDescent="0.25">
      <c r="A26" s="22"/>
    </row>
    <row r="27" spans="1:1" x14ac:dyDescent="0.25">
      <c r="A27" s="22"/>
    </row>
    <row r="28" spans="1:1" x14ac:dyDescent="0.25">
      <c r="A28" s="22"/>
    </row>
    <row r="29" spans="1:1" x14ac:dyDescent="0.25">
      <c r="A29" s="22"/>
    </row>
    <row r="30" spans="1:1" x14ac:dyDescent="0.25">
      <c r="A30" s="22"/>
    </row>
    <row r="31" spans="1:1" x14ac:dyDescent="0.25">
      <c r="A31" s="22"/>
    </row>
    <row r="32" spans="1:1" x14ac:dyDescent="0.25">
      <c r="A32" s="22"/>
    </row>
    <row r="33" spans="1:1" x14ac:dyDescent="0.25">
      <c r="A33" s="22"/>
    </row>
    <row r="34" spans="1:1" x14ac:dyDescent="0.25">
      <c r="A34" s="22"/>
    </row>
    <row r="35" spans="1:1" x14ac:dyDescent="0.25">
      <c r="A35" s="22"/>
    </row>
    <row r="36" spans="1:1" x14ac:dyDescent="0.25">
      <c r="A36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22"/>
    </row>
    <row r="43" spans="1:1" x14ac:dyDescent="0.25">
      <c r="A43" s="22"/>
    </row>
    <row r="44" spans="1:1" x14ac:dyDescent="0.25">
      <c r="A44" s="22"/>
    </row>
    <row r="45" spans="1:1" x14ac:dyDescent="0.25">
      <c r="A45" s="22"/>
    </row>
    <row r="46" spans="1:1" x14ac:dyDescent="0.25">
      <c r="A46" s="22"/>
    </row>
    <row r="47" spans="1:1" x14ac:dyDescent="0.25">
      <c r="A47" s="22"/>
    </row>
    <row r="48" spans="1:1" x14ac:dyDescent="0.25">
      <c r="A48" s="22"/>
    </row>
    <row r="49" spans="1:1" x14ac:dyDescent="0.25">
      <c r="A49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3" spans="1:1" x14ac:dyDescent="0.25">
      <c r="A53" s="22"/>
    </row>
    <row r="54" spans="1:1" x14ac:dyDescent="0.25">
      <c r="A54" s="22"/>
    </row>
    <row r="55" spans="1:1" x14ac:dyDescent="0.25">
      <c r="A55" s="22"/>
    </row>
    <row r="56" spans="1:1" x14ac:dyDescent="0.25">
      <c r="A56" s="22"/>
    </row>
    <row r="57" spans="1:1" x14ac:dyDescent="0.25">
      <c r="A57" s="22"/>
    </row>
    <row r="58" spans="1:1" x14ac:dyDescent="0.25">
      <c r="A58" s="22"/>
    </row>
    <row r="59" spans="1:1" x14ac:dyDescent="0.25">
      <c r="A59" s="22"/>
    </row>
    <row r="60" spans="1:1" x14ac:dyDescent="0.25">
      <c r="A60" s="22"/>
    </row>
    <row r="61" spans="1:1" x14ac:dyDescent="0.25">
      <c r="A61" s="22"/>
    </row>
    <row r="62" spans="1:1" x14ac:dyDescent="0.25">
      <c r="A62" s="22"/>
    </row>
    <row r="63" spans="1:1" x14ac:dyDescent="0.25">
      <c r="A63" s="22"/>
    </row>
    <row r="64" spans="1:1" x14ac:dyDescent="0.25">
      <c r="A64" s="22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2"/>
    </row>
    <row r="75" spans="1:1" x14ac:dyDescent="0.25">
      <c r="A75" s="22"/>
    </row>
    <row r="76" spans="1:1" x14ac:dyDescent="0.25">
      <c r="A76" s="22"/>
    </row>
    <row r="77" spans="1:1" x14ac:dyDescent="0.25">
      <c r="A77" s="22"/>
    </row>
    <row r="78" spans="1:1" x14ac:dyDescent="0.25">
      <c r="A78" s="22"/>
    </row>
    <row r="79" spans="1:1" x14ac:dyDescent="0.25">
      <c r="A79" s="22"/>
    </row>
    <row r="80" spans="1:1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  <row r="325" spans="1:1" x14ac:dyDescent="0.25">
      <c r="A325" s="22"/>
    </row>
    <row r="326" spans="1:1" x14ac:dyDescent="0.25">
      <c r="A326" s="22"/>
    </row>
    <row r="327" spans="1:1" x14ac:dyDescent="0.25">
      <c r="A327" s="22"/>
    </row>
    <row r="328" spans="1:1" x14ac:dyDescent="0.25">
      <c r="A328" s="22"/>
    </row>
    <row r="329" spans="1:1" x14ac:dyDescent="0.25">
      <c r="A329" s="22"/>
    </row>
    <row r="330" spans="1:1" x14ac:dyDescent="0.25">
      <c r="A330" s="22"/>
    </row>
    <row r="331" spans="1:1" x14ac:dyDescent="0.25">
      <c r="A331" s="22"/>
    </row>
    <row r="332" spans="1:1" x14ac:dyDescent="0.25">
      <c r="A332" s="22"/>
    </row>
    <row r="333" spans="1:1" x14ac:dyDescent="0.25">
      <c r="A333" s="22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x14ac:dyDescent="0.25">
      <c r="A339" s="22"/>
    </row>
    <row r="340" spans="1:1" x14ac:dyDescent="0.25">
      <c r="A340" s="22"/>
    </row>
    <row r="341" spans="1:1" x14ac:dyDescent="0.25">
      <c r="A341" s="22"/>
    </row>
    <row r="342" spans="1:1" x14ac:dyDescent="0.25">
      <c r="A342" s="22"/>
    </row>
    <row r="343" spans="1:1" x14ac:dyDescent="0.25">
      <c r="A343" s="22"/>
    </row>
    <row r="344" spans="1:1" x14ac:dyDescent="0.25">
      <c r="A344" s="22"/>
    </row>
    <row r="345" spans="1:1" x14ac:dyDescent="0.25">
      <c r="A345" s="22"/>
    </row>
    <row r="346" spans="1:1" x14ac:dyDescent="0.25">
      <c r="A346" s="22"/>
    </row>
    <row r="347" spans="1:1" x14ac:dyDescent="0.25">
      <c r="A347" s="22"/>
    </row>
    <row r="348" spans="1:1" x14ac:dyDescent="0.25">
      <c r="A348" s="22"/>
    </row>
    <row r="349" spans="1:1" x14ac:dyDescent="0.25">
      <c r="A349" s="22"/>
    </row>
    <row r="350" spans="1:1" x14ac:dyDescent="0.25">
      <c r="A350" s="22"/>
    </row>
    <row r="351" spans="1:1" x14ac:dyDescent="0.25">
      <c r="A351" s="22"/>
    </row>
    <row r="352" spans="1:1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  <row r="367" spans="1:1" x14ac:dyDescent="0.25">
      <c r="A367" s="22"/>
    </row>
    <row r="368" spans="1:1" x14ac:dyDescent="0.25">
      <c r="A368" s="22"/>
    </row>
    <row r="369" spans="1:1" x14ac:dyDescent="0.25">
      <c r="A369" s="22"/>
    </row>
    <row r="370" spans="1:1" x14ac:dyDescent="0.25">
      <c r="A370" s="22"/>
    </row>
    <row r="371" spans="1:1" x14ac:dyDescent="0.25">
      <c r="A371" s="22"/>
    </row>
    <row r="372" spans="1:1" x14ac:dyDescent="0.25">
      <c r="A372" s="22"/>
    </row>
    <row r="373" spans="1:1" x14ac:dyDescent="0.25">
      <c r="A373" s="22"/>
    </row>
    <row r="374" spans="1:1" x14ac:dyDescent="0.25">
      <c r="A374" s="22"/>
    </row>
    <row r="375" spans="1:1" x14ac:dyDescent="0.25">
      <c r="A375" s="22"/>
    </row>
    <row r="376" spans="1:1" x14ac:dyDescent="0.25">
      <c r="A376" s="22"/>
    </row>
    <row r="377" spans="1:1" x14ac:dyDescent="0.25">
      <c r="A377" s="22"/>
    </row>
    <row r="378" spans="1:1" x14ac:dyDescent="0.25">
      <c r="A378" s="22"/>
    </row>
    <row r="379" spans="1:1" x14ac:dyDescent="0.25">
      <c r="A379" s="22"/>
    </row>
    <row r="380" spans="1:1" x14ac:dyDescent="0.25">
      <c r="A380" s="22"/>
    </row>
    <row r="381" spans="1:1" x14ac:dyDescent="0.25">
      <c r="A381" s="22"/>
    </row>
    <row r="382" spans="1:1" x14ac:dyDescent="0.25">
      <c r="A382" s="22"/>
    </row>
    <row r="383" spans="1:1" x14ac:dyDescent="0.25">
      <c r="A383" s="22"/>
    </row>
    <row r="384" spans="1:1" x14ac:dyDescent="0.25">
      <c r="A384" s="22"/>
    </row>
    <row r="385" spans="1:1" x14ac:dyDescent="0.25">
      <c r="A385" s="22"/>
    </row>
    <row r="386" spans="1:1" x14ac:dyDescent="0.25">
      <c r="A386" s="22"/>
    </row>
    <row r="387" spans="1:1" x14ac:dyDescent="0.25">
      <c r="A387" s="22"/>
    </row>
    <row r="388" spans="1:1" x14ac:dyDescent="0.25">
      <c r="A388" s="22"/>
    </row>
    <row r="389" spans="1:1" x14ac:dyDescent="0.25">
      <c r="A389" s="22"/>
    </row>
    <row r="390" spans="1:1" x14ac:dyDescent="0.25">
      <c r="A390" s="22"/>
    </row>
    <row r="391" spans="1:1" x14ac:dyDescent="0.25">
      <c r="A391" s="22"/>
    </row>
    <row r="392" spans="1:1" x14ac:dyDescent="0.25">
      <c r="A392" s="22"/>
    </row>
    <row r="393" spans="1:1" x14ac:dyDescent="0.25">
      <c r="A393" s="22"/>
    </row>
    <row r="394" spans="1:1" x14ac:dyDescent="0.25">
      <c r="A394" s="22"/>
    </row>
    <row r="395" spans="1:1" x14ac:dyDescent="0.25">
      <c r="A395" s="22"/>
    </row>
    <row r="396" spans="1:1" x14ac:dyDescent="0.25">
      <c r="A396" s="22"/>
    </row>
    <row r="397" spans="1:1" x14ac:dyDescent="0.25">
      <c r="A397" s="22"/>
    </row>
    <row r="398" spans="1:1" x14ac:dyDescent="0.25">
      <c r="A398" s="22"/>
    </row>
    <row r="399" spans="1:1" x14ac:dyDescent="0.25">
      <c r="A399" s="22"/>
    </row>
    <row r="400" spans="1:1" x14ac:dyDescent="0.25">
      <c r="A400" s="22"/>
    </row>
    <row r="401" spans="1:1" x14ac:dyDescent="0.25">
      <c r="A401" s="22"/>
    </row>
    <row r="402" spans="1:1" x14ac:dyDescent="0.25">
      <c r="A402" s="22"/>
    </row>
    <row r="403" spans="1:1" x14ac:dyDescent="0.25">
      <c r="A403" s="22"/>
    </row>
    <row r="404" spans="1:1" x14ac:dyDescent="0.25">
      <c r="A404" s="22"/>
    </row>
    <row r="405" spans="1:1" x14ac:dyDescent="0.25">
      <c r="A405" s="22"/>
    </row>
    <row r="406" spans="1:1" x14ac:dyDescent="0.25">
      <c r="A406" s="22"/>
    </row>
    <row r="407" spans="1:1" x14ac:dyDescent="0.25">
      <c r="A407" s="22"/>
    </row>
    <row r="408" spans="1:1" x14ac:dyDescent="0.25">
      <c r="A408" s="22"/>
    </row>
    <row r="409" spans="1:1" x14ac:dyDescent="0.25">
      <c r="A409" s="22"/>
    </row>
    <row r="410" spans="1:1" x14ac:dyDescent="0.25">
      <c r="A410" s="22"/>
    </row>
    <row r="411" spans="1:1" x14ac:dyDescent="0.25">
      <c r="A411" s="22"/>
    </row>
    <row r="412" spans="1:1" x14ac:dyDescent="0.25">
      <c r="A412" s="22"/>
    </row>
    <row r="413" spans="1:1" x14ac:dyDescent="0.25">
      <c r="A413" s="22"/>
    </row>
    <row r="414" spans="1:1" x14ac:dyDescent="0.25">
      <c r="A414" s="22"/>
    </row>
    <row r="415" spans="1:1" x14ac:dyDescent="0.25">
      <c r="A415" s="22"/>
    </row>
    <row r="416" spans="1:1" x14ac:dyDescent="0.25">
      <c r="A416" s="22"/>
    </row>
    <row r="417" spans="1:1" x14ac:dyDescent="0.25">
      <c r="A417" s="22"/>
    </row>
    <row r="418" spans="1:1" x14ac:dyDescent="0.25">
      <c r="A418" s="22"/>
    </row>
    <row r="419" spans="1:1" x14ac:dyDescent="0.25">
      <c r="A419" s="22"/>
    </row>
    <row r="420" spans="1:1" x14ac:dyDescent="0.25">
      <c r="A420" s="22"/>
    </row>
    <row r="421" spans="1:1" x14ac:dyDescent="0.25">
      <c r="A421" s="22"/>
    </row>
    <row r="422" spans="1:1" x14ac:dyDescent="0.25">
      <c r="A422" s="22"/>
    </row>
    <row r="423" spans="1:1" x14ac:dyDescent="0.25">
      <c r="A423" s="22"/>
    </row>
    <row r="424" spans="1:1" x14ac:dyDescent="0.25">
      <c r="A424" s="22"/>
    </row>
    <row r="425" spans="1:1" x14ac:dyDescent="0.25">
      <c r="A425" s="22"/>
    </row>
    <row r="426" spans="1:1" x14ac:dyDescent="0.25">
      <c r="A426" s="22"/>
    </row>
    <row r="427" spans="1:1" x14ac:dyDescent="0.25">
      <c r="A427" s="22"/>
    </row>
    <row r="428" spans="1:1" x14ac:dyDescent="0.25">
      <c r="A428" s="22"/>
    </row>
    <row r="429" spans="1:1" x14ac:dyDescent="0.25">
      <c r="A429" s="22"/>
    </row>
    <row r="430" spans="1:1" x14ac:dyDescent="0.25">
      <c r="A430" s="22"/>
    </row>
    <row r="431" spans="1:1" x14ac:dyDescent="0.25">
      <c r="A431" s="22"/>
    </row>
    <row r="432" spans="1:1" x14ac:dyDescent="0.25">
      <c r="A432" s="22"/>
    </row>
    <row r="433" spans="1:1" x14ac:dyDescent="0.25">
      <c r="A433" s="22"/>
    </row>
    <row r="434" spans="1:1" x14ac:dyDescent="0.25">
      <c r="A434" s="22"/>
    </row>
    <row r="435" spans="1:1" x14ac:dyDescent="0.25">
      <c r="A435" s="22"/>
    </row>
    <row r="436" spans="1:1" x14ac:dyDescent="0.25">
      <c r="A436" s="22"/>
    </row>
    <row r="437" spans="1:1" x14ac:dyDescent="0.25">
      <c r="A437" s="22"/>
    </row>
    <row r="438" spans="1:1" x14ac:dyDescent="0.25">
      <c r="A438" s="22"/>
    </row>
    <row r="439" spans="1:1" x14ac:dyDescent="0.25">
      <c r="A439" s="22"/>
    </row>
    <row r="440" spans="1:1" x14ac:dyDescent="0.25">
      <c r="A440" s="22"/>
    </row>
    <row r="441" spans="1:1" x14ac:dyDescent="0.25">
      <c r="A441" s="22"/>
    </row>
    <row r="442" spans="1:1" x14ac:dyDescent="0.25">
      <c r="A442" s="22"/>
    </row>
    <row r="443" spans="1:1" x14ac:dyDescent="0.25">
      <c r="A443" s="22"/>
    </row>
    <row r="444" spans="1:1" x14ac:dyDescent="0.25">
      <c r="A444" s="22"/>
    </row>
    <row r="445" spans="1:1" x14ac:dyDescent="0.25">
      <c r="A445" s="22"/>
    </row>
    <row r="446" spans="1:1" x14ac:dyDescent="0.25">
      <c r="A446" s="22"/>
    </row>
    <row r="447" spans="1:1" x14ac:dyDescent="0.25">
      <c r="A447" s="22"/>
    </row>
    <row r="448" spans="1:1" x14ac:dyDescent="0.25">
      <c r="A448" s="22"/>
    </row>
    <row r="449" spans="1:1" x14ac:dyDescent="0.25">
      <c r="A449" s="22"/>
    </row>
    <row r="450" spans="1:1" x14ac:dyDescent="0.25">
      <c r="A450" s="22"/>
    </row>
    <row r="451" spans="1:1" x14ac:dyDescent="0.25">
      <c r="A451" s="22"/>
    </row>
    <row r="452" spans="1:1" x14ac:dyDescent="0.25">
      <c r="A452" s="22"/>
    </row>
    <row r="453" spans="1:1" x14ac:dyDescent="0.25">
      <c r="A453" s="22"/>
    </row>
    <row r="454" spans="1:1" x14ac:dyDescent="0.25">
      <c r="A454" s="22"/>
    </row>
    <row r="455" spans="1:1" x14ac:dyDescent="0.25">
      <c r="A455" s="22"/>
    </row>
    <row r="456" spans="1:1" x14ac:dyDescent="0.25">
      <c r="A456" s="22"/>
    </row>
    <row r="457" spans="1:1" x14ac:dyDescent="0.25">
      <c r="A457" s="22"/>
    </row>
    <row r="458" spans="1:1" x14ac:dyDescent="0.25">
      <c r="A458" s="22"/>
    </row>
    <row r="459" spans="1:1" x14ac:dyDescent="0.25">
      <c r="A459" s="22"/>
    </row>
    <row r="460" spans="1:1" x14ac:dyDescent="0.25">
      <c r="A460" s="22"/>
    </row>
    <row r="461" spans="1:1" x14ac:dyDescent="0.25">
      <c r="A461" s="22"/>
    </row>
    <row r="462" spans="1:1" x14ac:dyDescent="0.25">
      <c r="A462" s="22"/>
    </row>
    <row r="463" spans="1:1" x14ac:dyDescent="0.25">
      <c r="A463" s="22"/>
    </row>
    <row r="464" spans="1:1" x14ac:dyDescent="0.25">
      <c r="A464" s="22"/>
    </row>
    <row r="465" spans="1:1" x14ac:dyDescent="0.25">
      <c r="A465" s="22"/>
    </row>
    <row r="466" spans="1:1" x14ac:dyDescent="0.25">
      <c r="A466" s="22"/>
    </row>
    <row r="467" spans="1:1" x14ac:dyDescent="0.25">
      <c r="A467" s="22"/>
    </row>
    <row r="468" spans="1:1" x14ac:dyDescent="0.25">
      <c r="A468" s="22"/>
    </row>
    <row r="469" spans="1:1" x14ac:dyDescent="0.25">
      <c r="A469" s="22"/>
    </row>
    <row r="470" spans="1:1" x14ac:dyDescent="0.25">
      <c r="A470" s="22"/>
    </row>
    <row r="471" spans="1:1" x14ac:dyDescent="0.25">
      <c r="A471" s="22"/>
    </row>
    <row r="472" spans="1:1" x14ac:dyDescent="0.25">
      <c r="A472" s="22"/>
    </row>
    <row r="473" spans="1:1" x14ac:dyDescent="0.25">
      <c r="A473" s="22"/>
    </row>
    <row r="474" spans="1:1" x14ac:dyDescent="0.25">
      <c r="A474" s="22"/>
    </row>
    <row r="475" spans="1:1" x14ac:dyDescent="0.25">
      <c r="A475" s="22"/>
    </row>
    <row r="476" spans="1:1" x14ac:dyDescent="0.25">
      <c r="A476" s="22"/>
    </row>
    <row r="477" spans="1:1" x14ac:dyDescent="0.25">
      <c r="A477" s="22"/>
    </row>
    <row r="478" spans="1:1" x14ac:dyDescent="0.25">
      <c r="A478" s="22"/>
    </row>
    <row r="479" spans="1:1" x14ac:dyDescent="0.25">
      <c r="A479" s="22"/>
    </row>
    <row r="480" spans="1:1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  <row r="493" spans="1:1" x14ac:dyDescent="0.25">
      <c r="A493" s="22"/>
    </row>
    <row r="494" spans="1:1" x14ac:dyDescent="0.25">
      <c r="A494" s="22"/>
    </row>
    <row r="495" spans="1:1" x14ac:dyDescent="0.25">
      <c r="A495" s="22"/>
    </row>
    <row r="496" spans="1:1" x14ac:dyDescent="0.25">
      <c r="A496" s="22"/>
    </row>
    <row r="497" spans="1:1" x14ac:dyDescent="0.25">
      <c r="A497" s="22"/>
    </row>
    <row r="498" spans="1:1" x14ac:dyDescent="0.25">
      <c r="A498" s="22"/>
    </row>
    <row r="499" spans="1:1" x14ac:dyDescent="0.25">
      <c r="A499" s="22"/>
    </row>
    <row r="500" spans="1:1" x14ac:dyDescent="0.25">
      <c r="A500" s="22"/>
    </row>
    <row r="501" spans="1:1" x14ac:dyDescent="0.25">
      <c r="A501" s="22"/>
    </row>
    <row r="502" spans="1:1" x14ac:dyDescent="0.25">
      <c r="A502" s="22"/>
    </row>
    <row r="503" spans="1:1" x14ac:dyDescent="0.25">
      <c r="A503" s="22"/>
    </row>
    <row r="504" spans="1:1" x14ac:dyDescent="0.25">
      <c r="A504" s="22"/>
    </row>
    <row r="505" spans="1:1" x14ac:dyDescent="0.25">
      <c r="A505" s="22"/>
    </row>
    <row r="506" spans="1:1" x14ac:dyDescent="0.25">
      <c r="A506" s="22"/>
    </row>
    <row r="507" spans="1:1" x14ac:dyDescent="0.25">
      <c r="A507" s="22"/>
    </row>
    <row r="508" spans="1:1" x14ac:dyDescent="0.25">
      <c r="A508" s="22"/>
    </row>
    <row r="509" spans="1:1" x14ac:dyDescent="0.25">
      <c r="A509" s="22"/>
    </row>
    <row r="510" spans="1:1" x14ac:dyDescent="0.25">
      <c r="A510" s="22"/>
    </row>
    <row r="511" spans="1:1" x14ac:dyDescent="0.25">
      <c r="A511" s="22"/>
    </row>
    <row r="512" spans="1:1" x14ac:dyDescent="0.25">
      <c r="A512" s="22"/>
    </row>
    <row r="513" spans="1:1" x14ac:dyDescent="0.25">
      <c r="A513" s="22"/>
    </row>
    <row r="514" spans="1:1" x14ac:dyDescent="0.25">
      <c r="A514" s="22"/>
    </row>
    <row r="515" spans="1:1" x14ac:dyDescent="0.25">
      <c r="A515" s="22"/>
    </row>
    <row r="516" spans="1:1" x14ac:dyDescent="0.25">
      <c r="A516" s="22"/>
    </row>
    <row r="517" spans="1:1" x14ac:dyDescent="0.25">
      <c r="A517" s="22"/>
    </row>
    <row r="518" spans="1:1" x14ac:dyDescent="0.25">
      <c r="A518" s="22"/>
    </row>
    <row r="519" spans="1:1" x14ac:dyDescent="0.25">
      <c r="A519" s="22"/>
    </row>
    <row r="520" spans="1:1" x14ac:dyDescent="0.25">
      <c r="A520" s="22"/>
    </row>
    <row r="521" spans="1:1" x14ac:dyDescent="0.25">
      <c r="A521" s="22"/>
    </row>
    <row r="522" spans="1:1" x14ac:dyDescent="0.25">
      <c r="A522" s="22"/>
    </row>
    <row r="523" spans="1:1" x14ac:dyDescent="0.25">
      <c r="A523" s="22"/>
    </row>
    <row r="524" spans="1:1" x14ac:dyDescent="0.25">
      <c r="A524" s="22"/>
    </row>
    <row r="525" spans="1:1" x14ac:dyDescent="0.25">
      <c r="A525" s="22"/>
    </row>
    <row r="526" spans="1:1" x14ac:dyDescent="0.25">
      <c r="A526" s="22"/>
    </row>
    <row r="527" spans="1:1" x14ac:dyDescent="0.25">
      <c r="A527" s="22"/>
    </row>
    <row r="528" spans="1:1" x14ac:dyDescent="0.25">
      <c r="A528" s="22"/>
    </row>
    <row r="529" spans="1:1" x14ac:dyDescent="0.25">
      <c r="A529" s="22"/>
    </row>
    <row r="530" spans="1:1" x14ac:dyDescent="0.25">
      <c r="A530" s="22"/>
    </row>
    <row r="531" spans="1:1" x14ac:dyDescent="0.25">
      <c r="A531" s="22"/>
    </row>
    <row r="532" spans="1:1" x14ac:dyDescent="0.25">
      <c r="A532" s="22"/>
    </row>
    <row r="533" spans="1:1" x14ac:dyDescent="0.25">
      <c r="A533" s="22"/>
    </row>
    <row r="534" spans="1:1" x14ac:dyDescent="0.25">
      <c r="A534" s="22"/>
    </row>
    <row r="535" spans="1:1" x14ac:dyDescent="0.25">
      <c r="A535" s="22"/>
    </row>
    <row r="536" spans="1:1" x14ac:dyDescent="0.25">
      <c r="A536" s="22"/>
    </row>
    <row r="537" spans="1:1" x14ac:dyDescent="0.25">
      <c r="A537" s="22"/>
    </row>
    <row r="538" spans="1:1" x14ac:dyDescent="0.25">
      <c r="A538" s="22"/>
    </row>
    <row r="539" spans="1:1" x14ac:dyDescent="0.25">
      <c r="A539" s="22"/>
    </row>
    <row r="540" spans="1:1" x14ac:dyDescent="0.25">
      <c r="A540" s="22"/>
    </row>
    <row r="541" spans="1:1" x14ac:dyDescent="0.25">
      <c r="A541" s="22"/>
    </row>
    <row r="542" spans="1:1" x14ac:dyDescent="0.25">
      <c r="A542" s="22"/>
    </row>
    <row r="543" spans="1:1" x14ac:dyDescent="0.25">
      <c r="A543" s="22"/>
    </row>
    <row r="544" spans="1:1" x14ac:dyDescent="0.25">
      <c r="A544" s="22"/>
    </row>
    <row r="545" spans="1:1" x14ac:dyDescent="0.25">
      <c r="A545" s="22"/>
    </row>
    <row r="546" spans="1:1" x14ac:dyDescent="0.25">
      <c r="A546" s="22"/>
    </row>
    <row r="547" spans="1:1" x14ac:dyDescent="0.25">
      <c r="A547" s="22"/>
    </row>
    <row r="548" spans="1:1" x14ac:dyDescent="0.25">
      <c r="A548" s="22"/>
    </row>
    <row r="549" spans="1:1" x14ac:dyDescent="0.25">
      <c r="A549" s="22"/>
    </row>
    <row r="550" spans="1:1" x14ac:dyDescent="0.25">
      <c r="A550" s="22"/>
    </row>
    <row r="551" spans="1:1" x14ac:dyDescent="0.25">
      <c r="A551" s="22"/>
    </row>
    <row r="552" spans="1:1" x14ac:dyDescent="0.25">
      <c r="A552" s="22"/>
    </row>
    <row r="553" spans="1:1" x14ac:dyDescent="0.25">
      <c r="A553" s="22"/>
    </row>
    <row r="554" spans="1:1" x14ac:dyDescent="0.25">
      <c r="A554" s="22"/>
    </row>
    <row r="555" spans="1:1" x14ac:dyDescent="0.25">
      <c r="A555" s="22"/>
    </row>
    <row r="556" spans="1:1" x14ac:dyDescent="0.25">
      <c r="A556" s="22"/>
    </row>
    <row r="557" spans="1:1" x14ac:dyDescent="0.25">
      <c r="A557" s="22"/>
    </row>
    <row r="558" spans="1:1" x14ac:dyDescent="0.25">
      <c r="A558" s="22"/>
    </row>
    <row r="559" spans="1:1" x14ac:dyDescent="0.25">
      <c r="A559" s="22"/>
    </row>
    <row r="560" spans="1:1" x14ac:dyDescent="0.25">
      <c r="A560" s="22"/>
    </row>
    <row r="561" spans="1:1" x14ac:dyDescent="0.25">
      <c r="A561" s="22"/>
    </row>
    <row r="562" spans="1:1" x14ac:dyDescent="0.25">
      <c r="A562" s="22"/>
    </row>
    <row r="563" spans="1:1" x14ac:dyDescent="0.25">
      <c r="A563" s="22"/>
    </row>
    <row r="564" spans="1:1" x14ac:dyDescent="0.25">
      <c r="A564" s="22"/>
    </row>
    <row r="565" spans="1:1" x14ac:dyDescent="0.25">
      <c r="A565" s="22"/>
    </row>
    <row r="566" spans="1:1" x14ac:dyDescent="0.25">
      <c r="A566" s="22"/>
    </row>
    <row r="567" spans="1:1" x14ac:dyDescent="0.25">
      <c r="A567" s="22"/>
    </row>
    <row r="568" spans="1:1" x14ac:dyDescent="0.25">
      <c r="A568" s="22"/>
    </row>
    <row r="569" spans="1:1" x14ac:dyDescent="0.25">
      <c r="A569" s="22"/>
    </row>
    <row r="570" spans="1:1" x14ac:dyDescent="0.25">
      <c r="A570" s="22"/>
    </row>
    <row r="571" spans="1:1" x14ac:dyDescent="0.25">
      <c r="A571" s="22"/>
    </row>
    <row r="572" spans="1:1" x14ac:dyDescent="0.25">
      <c r="A572" s="22"/>
    </row>
    <row r="573" spans="1:1" x14ac:dyDescent="0.25">
      <c r="A573" s="22"/>
    </row>
    <row r="574" spans="1:1" x14ac:dyDescent="0.25">
      <c r="A574" s="22"/>
    </row>
    <row r="575" spans="1:1" x14ac:dyDescent="0.25">
      <c r="A575" s="22"/>
    </row>
    <row r="576" spans="1:1" x14ac:dyDescent="0.25">
      <c r="A576" s="22"/>
    </row>
    <row r="577" spans="1:1" x14ac:dyDescent="0.25">
      <c r="A577" s="22"/>
    </row>
    <row r="578" spans="1:1" x14ac:dyDescent="0.25">
      <c r="A578" s="22"/>
    </row>
    <row r="579" spans="1:1" x14ac:dyDescent="0.25">
      <c r="A579" s="22"/>
    </row>
    <row r="580" spans="1:1" x14ac:dyDescent="0.25">
      <c r="A580" s="22"/>
    </row>
    <row r="581" spans="1:1" x14ac:dyDescent="0.25">
      <c r="A581" s="22"/>
    </row>
    <row r="582" spans="1:1" x14ac:dyDescent="0.25">
      <c r="A582" s="22"/>
    </row>
    <row r="583" spans="1:1" x14ac:dyDescent="0.25">
      <c r="A583" s="22"/>
    </row>
    <row r="584" spans="1:1" x14ac:dyDescent="0.25">
      <c r="A584" s="22"/>
    </row>
    <row r="585" spans="1:1" x14ac:dyDescent="0.25">
      <c r="A585" s="22"/>
    </row>
    <row r="586" spans="1:1" x14ac:dyDescent="0.25">
      <c r="A586" s="22"/>
    </row>
    <row r="587" spans="1:1" x14ac:dyDescent="0.25">
      <c r="A587" s="22"/>
    </row>
    <row r="588" spans="1:1" x14ac:dyDescent="0.25">
      <c r="A588" s="22"/>
    </row>
    <row r="589" spans="1:1" x14ac:dyDescent="0.25">
      <c r="A589" s="22"/>
    </row>
    <row r="590" spans="1:1" x14ac:dyDescent="0.25">
      <c r="A590" s="22"/>
    </row>
    <row r="591" spans="1:1" x14ac:dyDescent="0.25">
      <c r="A591" s="22"/>
    </row>
    <row r="592" spans="1:1" x14ac:dyDescent="0.25">
      <c r="A592" s="22"/>
    </row>
    <row r="593" spans="1:1" x14ac:dyDescent="0.25">
      <c r="A593" s="22"/>
    </row>
    <row r="594" spans="1:1" x14ac:dyDescent="0.25">
      <c r="A594" s="22"/>
    </row>
    <row r="595" spans="1:1" x14ac:dyDescent="0.25">
      <c r="A595" s="22"/>
    </row>
    <row r="596" spans="1:1" x14ac:dyDescent="0.25">
      <c r="A596" s="22"/>
    </row>
    <row r="597" spans="1:1" x14ac:dyDescent="0.25">
      <c r="A597" s="22"/>
    </row>
    <row r="598" spans="1:1" x14ac:dyDescent="0.25">
      <c r="A598" s="22"/>
    </row>
    <row r="599" spans="1:1" x14ac:dyDescent="0.25">
      <c r="A599" s="22"/>
    </row>
    <row r="600" spans="1:1" x14ac:dyDescent="0.25">
      <c r="A600" s="22"/>
    </row>
    <row r="601" spans="1:1" x14ac:dyDescent="0.25">
      <c r="A601" s="22"/>
    </row>
    <row r="602" spans="1:1" x14ac:dyDescent="0.25">
      <c r="A602" s="22"/>
    </row>
    <row r="603" spans="1:1" x14ac:dyDescent="0.25">
      <c r="A603" s="22"/>
    </row>
    <row r="604" spans="1:1" x14ac:dyDescent="0.25">
      <c r="A604" s="22"/>
    </row>
    <row r="605" spans="1:1" x14ac:dyDescent="0.25">
      <c r="A605" s="22"/>
    </row>
    <row r="606" spans="1:1" x14ac:dyDescent="0.25">
      <c r="A606" s="22"/>
    </row>
    <row r="607" spans="1:1" x14ac:dyDescent="0.25">
      <c r="A607" s="22"/>
    </row>
    <row r="608" spans="1:1" x14ac:dyDescent="0.25">
      <c r="A608" s="22"/>
    </row>
    <row r="609" spans="1:1" x14ac:dyDescent="0.25">
      <c r="A609" s="22"/>
    </row>
    <row r="610" spans="1:1" x14ac:dyDescent="0.25">
      <c r="A610" s="22"/>
    </row>
    <row r="611" spans="1:1" x14ac:dyDescent="0.25">
      <c r="A611" s="22"/>
    </row>
    <row r="612" spans="1:1" x14ac:dyDescent="0.25">
      <c r="A612" s="22"/>
    </row>
    <row r="613" spans="1:1" x14ac:dyDescent="0.25">
      <c r="A613" s="22"/>
    </row>
    <row r="614" spans="1:1" x14ac:dyDescent="0.25">
      <c r="A614" s="22"/>
    </row>
    <row r="615" spans="1:1" x14ac:dyDescent="0.25">
      <c r="A615" s="22"/>
    </row>
    <row r="616" spans="1:1" x14ac:dyDescent="0.25">
      <c r="A616" s="22"/>
    </row>
    <row r="617" spans="1:1" x14ac:dyDescent="0.25">
      <c r="A617" s="22"/>
    </row>
    <row r="618" spans="1:1" x14ac:dyDescent="0.25">
      <c r="A618" s="22"/>
    </row>
    <row r="619" spans="1:1" x14ac:dyDescent="0.25">
      <c r="A619" s="22"/>
    </row>
    <row r="620" spans="1:1" x14ac:dyDescent="0.25">
      <c r="A620" s="22"/>
    </row>
    <row r="621" spans="1:1" x14ac:dyDescent="0.25">
      <c r="A621" s="22"/>
    </row>
    <row r="622" spans="1:1" x14ac:dyDescent="0.25">
      <c r="A622" s="22"/>
    </row>
    <row r="623" spans="1:1" x14ac:dyDescent="0.25">
      <c r="A623" s="22"/>
    </row>
    <row r="624" spans="1:1" x14ac:dyDescent="0.25">
      <c r="A624" s="22"/>
    </row>
    <row r="625" spans="1:1" x14ac:dyDescent="0.25">
      <c r="A625" s="22"/>
    </row>
    <row r="626" spans="1:1" x14ac:dyDescent="0.25">
      <c r="A626" s="22"/>
    </row>
    <row r="627" spans="1:1" x14ac:dyDescent="0.25">
      <c r="A627" s="22"/>
    </row>
    <row r="628" spans="1:1" x14ac:dyDescent="0.25">
      <c r="A628" s="22"/>
    </row>
    <row r="629" spans="1:1" x14ac:dyDescent="0.25">
      <c r="A629" s="22"/>
    </row>
    <row r="630" spans="1:1" x14ac:dyDescent="0.25">
      <c r="A630" s="22"/>
    </row>
    <row r="631" spans="1:1" x14ac:dyDescent="0.25">
      <c r="A631" s="22"/>
    </row>
    <row r="632" spans="1:1" x14ac:dyDescent="0.25">
      <c r="A632" s="22"/>
    </row>
    <row r="633" spans="1:1" x14ac:dyDescent="0.25">
      <c r="A633" s="22"/>
    </row>
    <row r="634" spans="1:1" x14ac:dyDescent="0.25">
      <c r="A634" s="22"/>
    </row>
    <row r="635" spans="1:1" x14ac:dyDescent="0.25">
      <c r="A635" s="22"/>
    </row>
    <row r="636" spans="1:1" x14ac:dyDescent="0.25">
      <c r="A636" s="22"/>
    </row>
    <row r="637" spans="1:1" x14ac:dyDescent="0.25">
      <c r="A637" s="22"/>
    </row>
    <row r="638" spans="1:1" x14ac:dyDescent="0.25">
      <c r="A638" s="22"/>
    </row>
    <row r="639" spans="1:1" x14ac:dyDescent="0.25">
      <c r="A639" s="22"/>
    </row>
    <row r="640" spans="1:1" x14ac:dyDescent="0.25">
      <c r="A640" s="22"/>
    </row>
    <row r="641" spans="1:1" x14ac:dyDescent="0.25">
      <c r="A641" s="22"/>
    </row>
    <row r="642" spans="1:1" x14ac:dyDescent="0.25">
      <c r="A642" s="22"/>
    </row>
    <row r="643" spans="1:1" x14ac:dyDescent="0.25">
      <c r="A643" s="22"/>
    </row>
    <row r="644" spans="1:1" x14ac:dyDescent="0.25">
      <c r="A644" s="22"/>
    </row>
    <row r="645" spans="1:1" x14ac:dyDescent="0.25">
      <c r="A645" s="22"/>
    </row>
    <row r="646" spans="1:1" x14ac:dyDescent="0.25">
      <c r="A646" s="22"/>
    </row>
    <row r="647" spans="1:1" x14ac:dyDescent="0.25">
      <c r="A647" s="22"/>
    </row>
    <row r="648" spans="1:1" x14ac:dyDescent="0.25">
      <c r="A648" s="22"/>
    </row>
    <row r="649" spans="1:1" x14ac:dyDescent="0.25">
      <c r="A649" s="22"/>
    </row>
    <row r="650" spans="1:1" x14ac:dyDescent="0.25">
      <c r="A650" s="22"/>
    </row>
    <row r="651" spans="1:1" x14ac:dyDescent="0.25">
      <c r="A651" s="22"/>
    </row>
    <row r="652" spans="1:1" x14ac:dyDescent="0.25">
      <c r="A652" s="22"/>
    </row>
    <row r="653" spans="1:1" x14ac:dyDescent="0.25">
      <c r="A653" s="22"/>
    </row>
    <row r="654" spans="1:1" x14ac:dyDescent="0.25">
      <c r="A654" s="22"/>
    </row>
    <row r="655" spans="1:1" x14ac:dyDescent="0.25">
      <c r="A655" s="22"/>
    </row>
    <row r="656" spans="1:1" x14ac:dyDescent="0.25">
      <c r="A656" s="22"/>
    </row>
    <row r="657" spans="1:1" x14ac:dyDescent="0.25">
      <c r="A657" s="22"/>
    </row>
    <row r="658" spans="1:1" x14ac:dyDescent="0.25">
      <c r="A658" s="22"/>
    </row>
    <row r="659" spans="1:1" x14ac:dyDescent="0.25">
      <c r="A659" s="22"/>
    </row>
    <row r="660" spans="1:1" x14ac:dyDescent="0.25">
      <c r="A660" s="22"/>
    </row>
    <row r="661" spans="1:1" x14ac:dyDescent="0.25">
      <c r="A661" s="22"/>
    </row>
    <row r="662" spans="1:1" x14ac:dyDescent="0.25">
      <c r="A662" s="22"/>
    </row>
    <row r="663" spans="1:1" x14ac:dyDescent="0.25">
      <c r="A663" s="22"/>
    </row>
    <row r="664" spans="1:1" x14ac:dyDescent="0.25">
      <c r="A664" s="22"/>
    </row>
    <row r="665" spans="1:1" x14ac:dyDescent="0.25">
      <c r="A665" s="22"/>
    </row>
    <row r="666" spans="1:1" x14ac:dyDescent="0.25">
      <c r="A666" s="22"/>
    </row>
    <row r="667" spans="1:1" x14ac:dyDescent="0.25">
      <c r="A667" s="22"/>
    </row>
    <row r="668" spans="1:1" x14ac:dyDescent="0.25">
      <c r="A668" s="22"/>
    </row>
    <row r="669" spans="1:1" x14ac:dyDescent="0.25">
      <c r="A669" s="22"/>
    </row>
    <row r="670" spans="1:1" x14ac:dyDescent="0.25">
      <c r="A670" s="22"/>
    </row>
    <row r="671" spans="1:1" x14ac:dyDescent="0.25">
      <c r="A671" s="22"/>
    </row>
    <row r="672" spans="1:1" x14ac:dyDescent="0.25">
      <c r="A672" s="22"/>
    </row>
    <row r="673" spans="1:1" x14ac:dyDescent="0.25">
      <c r="A673" s="22"/>
    </row>
    <row r="674" spans="1:1" x14ac:dyDescent="0.25">
      <c r="A674" s="22"/>
    </row>
    <row r="675" spans="1:1" x14ac:dyDescent="0.25">
      <c r="A675" s="22"/>
    </row>
    <row r="676" spans="1:1" x14ac:dyDescent="0.25">
      <c r="A676" s="22"/>
    </row>
    <row r="677" spans="1:1" x14ac:dyDescent="0.25">
      <c r="A677" s="22"/>
    </row>
    <row r="678" spans="1:1" x14ac:dyDescent="0.25">
      <c r="A678" s="22"/>
    </row>
    <row r="679" spans="1:1" x14ac:dyDescent="0.25">
      <c r="A679" s="22"/>
    </row>
    <row r="680" spans="1:1" x14ac:dyDescent="0.25">
      <c r="A680" s="22"/>
    </row>
    <row r="681" spans="1:1" x14ac:dyDescent="0.25">
      <c r="A681" s="22"/>
    </row>
    <row r="682" spans="1:1" x14ac:dyDescent="0.25">
      <c r="A682" s="22"/>
    </row>
    <row r="683" spans="1:1" x14ac:dyDescent="0.25">
      <c r="A683" s="22"/>
    </row>
    <row r="684" spans="1:1" x14ac:dyDescent="0.25">
      <c r="A684" s="22"/>
    </row>
    <row r="685" spans="1:1" x14ac:dyDescent="0.25">
      <c r="A685" s="22"/>
    </row>
    <row r="686" spans="1:1" x14ac:dyDescent="0.25">
      <c r="A686" s="22"/>
    </row>
    <row r="687" spans="1:1" x14ac:dyDescent="0.25">
      <c r="A687" s="22"/>
    </row>
    <row r="688" spans="1:1" x14ac:dyDescent="0.25">
      <c r="A688" s="22"/>
    </row>
    <row r="689" spans="1:1" x14ac:dyDescent="0.25">
      <c r="A689" s="22"/>
    </row>
    <row r="690" spans="1:1" x14ac:dyDescent="0.25">
      <c r="A690" s="22"/>
    </row>
    <row r="691" spans="1:1" x14ac:dyDescent="0.25">
      <c r="A691" s="22"/>
    </row>
    <row r="692" spans="1:1" x14ac:dyDescent="0.25">
      <c r="A692" s="22"/>
    </row>
    <row r="693" spans="1:1" x14ac:dyDescent="0.25">
      <c r="A693" s="22"/>
    </row>
    <row r="694" spans="1:1" x14ac:dyDescent="0.25">
      <c r="A694" s="22"/>
    </row>
    <row r="695" spans="1:1" x14ac:dyDescent="0.25">
      <c r="A695" s="22"/>
    </row>
    <row r="696" spans="1:1" x14ac:dyDescent="0.25">
      <c r="A696" s="22"/>
    </row>
    <row r="697" spans="1:1" x14ac:dyDescent="0.25">
      <c r="A697" s="22"/>
    </row>
    <row r="698" spans="1:1" x14ac:dyDescent="0.25">
      <c r="A698" s="22"/>
    </row>
    <row r="699" spans="1:1" x14ac:dyDescent="0.25">
      <c r="A699" s="22"/>
    </row>
    <row r="700" spans="1:1" x14ac:dyDescent="0.25">
      <c r="A700" s="22"/>
    </row>
    <row r="701" spans="1:1" x14ac:dyDescent="0.25">
      <c r="A701" s="22"/>
    </row>
    <row r="702" spans="1:1" x14ac:dyDescent="0.25">
      <c r="A702" s="22"/>
    </row>
    <row r="703" spans="1:1" x14ac:dyDescent="0.25">
      <c r="A703" s="22"/>
    </row>
    <row r="704" spans="1:1" x14ac:dyDescent="0.25">
      <c r="A704" s="22"/>
    </row>
    <row r="705" spans="1:1" x14ac:dyDescent="0.25">
      <c r="A705" s="22"/>
    </row>
    <row r="706" spans="1:1" x14ac:dyDescent="0.25">
      <c r="A706" s="22"/>
    </row>
    <row r="707" spans="1:1" x14ac:dyDescent="0.25">
      <c r="A707" s="22"/>
    </row>
    <row r="708" spans="1:1" x14ac:dyDescent="0.25">
      <c r="A708" s="22"/>
    </row>
    <row r="709" spans="1:1" x14ac:dyDescent="0.25">
      <c r="A709" s="22"/>
    </row>
    <row r="710" spans="1:1" x14ac:dyDescent="0.25">
      <c r="A710" s="22"/>
    </row>
    <row r="711" spans="1:1" x14ac:dyDescent="0.25">
      <c r="A711" s="22"/>
    </row>
    <row r="712" spans="1:1" x14ac:dyDescent="0.25">
      <c r="A712" s="22"/>
    </row>
    <row r="713" spans="1:1" x14ac:dyDescent="0.25">
      <c r="A713" s="22"/>
    </row>
    <row r="714" spans="1:1" x14ac:dyDescent="0.25">
      <c r="A714" s="22"/>
    </row>
    <row r="715" spans="1:1" x14ac:dyDescent="0.25">
      <c r="A715" s="22"/>
    </row>
    <row r="716" spans="1:1" x14ac:dyDescent="0.25">
      <c r="A716" s="22"/>
    </row>
    <row r="717" spans="1:1" x14ac:dyDescent="0.25">
      <c r="A717" s="22"/>
    </row>
    <row r="718" spans="1:1" x14ac:dyDescent="0.25">
      <c r="A718" s="22"/>
    </row>
    <row r="719" spans="1:1" x14ac:dyDescent="0.25">
      <c r="A719" s="22"/>
    </row>
    <row r="720" spans="1:1" x14ac:dyDescent="0.25">
      <c r="A720" s="22"/>
    </row>
    <row r="721" spans="1:1" x14ac:dyDescent="0.25">
      <c r="A721" s="22"/>
    </row>
    <row r="722" spans="1:1" x14ac:dyDescent="0.25">
      <c r="A722" s="22"/>
    </row>
    <row r="723" spans="1:1" x14ac:dyDescent="0.25">
      <c r="A723" s="22"/>
    </row>
    <row r="724" spans="1:1" x14ac:dyDescent="0.25">
      <c r="A724" s="22"/>
    </row>
    <row r="725" spans="1:1" x14ac:dyDescent="0.25">
      <c r="A725" s="22"/>
    </row>
    <row r="726" spans="1:1" x14ac:dyDescent="0.25">
      <c r="A726" s="22"/>
    </row>
    <row r="727" spans="1:1" x14ac:dyDescent="0.25">
      <c r="A727" s="22"/>
    </row>
    <row r="728" spans="1:1" x14ac:dyDescent="0.25">
      <c r="A728" s="22"/>
    </row>
    <row r="729" spans="1:1" x14ac:dyDescent="0.25">
      <c r="A729" s="22"/>
    </row>
    <row r="730" spans="1:1" x14ac:dyDescent="0.25">
      <c r="A730" s="22"/>
    </row>
    <row r="731" spans="1:1" x14ac:dyDescent="0.25">
      <c r="A731" s="22"/>
    </row>
    <row r="732" spans="1:1" x14ac:dyDescent="0.25">
      <c r="A732" s="22"/>
    </row>
    <row r="733" spans="1:1" x14ac:dyDescent="0.25">
      <c r="A733" s="22"/>
    </row>
    <row r="734" spans="1:1" x14ac:dyDescent="0.25">
      <c r="A734" s="22"/>
    </row>
    <row r="735" spans="1:1" x14ac:dyDescent="0.25">
      <c r="A735" s="22"/>
    </row>
    <row r="736" spans="1:1" x14ac:dyDescent="0.25">
      <c r="A736" s="22"/>
    </row>
    <row r="737" spans="1:1" x14ac:dyDescent="0.25">
      <c r="A737" s="22"/>
    </row>
    <row r="738" spans="1:1" x14ac:dyDescent="0.25">
      <c r="A738" s="22"/>
    </row>
    <row r="739" spans="1:1" x14ac:dyDescent="0.25">
      <c r="A739" s="22"/>
    </row>
    <row r="740" spans="1:1" x14ac:dyDescent="0.25">
      <c r="A740" s="22"/>
    </row>
    <row r="741" spans="1:1" x14ac:dyDescent="0.25">
      <c r="A741" s="22"/>
    </row>
    <row r="742" spans="1:1" x14ac:dyDescent="0.25">
      <c r="A742" s="22"/>
    </row>
    <row r="743" spans="1:1" x14ac:dyDescent="0.25">
      <c r="A743" s="22"/>
    </row>
    <row r="744" spans="1:1" x14ac:dyDescent="0.25">
      <c r="A744" s="22"/>
    </row>
    <row r="745" spans="1:1" x14ac:dyDescent="0.25">
      <c r="A745" s="22"/>
    </row>
    <row r="746" spans="1:1" x14ac:dyDescent="0.25">
      <c r="A746" s="22"/>
    </row>
    <row r="747" spans="1:1" x14ac:dyDescent="0.25">
      <c r="A747" s="22"/>
    </row>
    <row r="748" spans="1:1" x14ac:dyDescent="0.25">
      <c r="A748" s="22"/>
    </row>
    <row r="749" spans="1:1" x14ac:dyDescent="0.25">
      <c r="A749" s="22"/>
    </row>
    <row r="750" spans="1:1" x14ac:dyDescent="0.25">
      <c r="A750" s="22"/>
    </row>
    <row r="751" spans="1:1" x14ac:dyDescent="0.25">
      <c r="A751" s="22"/>
    </row>
    <row r="752" spans="1:1" x14ac:dyDescent="0.25">
      <c r="A752" s="22"/>
    </row>
    <row r="753" spans="1:1" x14ac:dyDescent="0.25">
      <c r="A753" s="22"/>
    </row>
    <row r="754" spans="1:1" x14ac:dyDescent="0.25">
      <c r="A754" s="22"/>
    </row>
    <row r="755" spans="1:1" x14ac:dyDescent="0.25">
      <c r="A755" s="22"/>
    </row>
    <row r="756" spans="1:1" x14ac:dyDescent="0.25">
      <c r="A756" s="22"/>
    </row>
    <row r="757" spans="1:1" x14ac:dyDescent="0.25">
      <c r="A757" s="22"/>
    </row>
    <row r="758" spans="1:1" x14ac:dyDescent="0.25">
      <c r="A758" s="22"/>
    </row>
    <row r="759" spans="1:1" x14ac:dyDescent="0.25">
      <c r="A759" s="22"/>
    </row>
    <row r="760" spans="1:1" x14ac:dyDescent="0.25">
      <c r="A760" s="22"/>
    </row>
    <row r="761" spans="1:1" x14ac:dyDescent="0.25">
      <c r="A761" s="22"/>
    </row>
    <row r="762" spans="1:1" x14ac:dyDescent="0.25">
      <c r="A762" s="22"/>
    </row>
    <row r="763" spans="1:1" x14ac:dyDescent="0.25">
      <c r="A763" s="22"/>
    </row>
    <row r="764" spans="1:1" x14ac:dyDescent="0.25">
      <c r="A764" s="22"/>
    </row>
    <row r="765" spans="1:1" x14ac:dyDescent="0.25">
      <c r="A765" s="22"/>
    </row>
    <row r="766" spans="1:1" x14ac:dyDescent="0.25">
      <c r="A766" s="22"/>
    </row>
    <row r="767" spans="1:1" x14ac:dyDescent="0.25">
      <c r="A767" s="22"/>
    </row>
    <row r="768" spans="1:1" x14ac:dyDescent="0.25">
      <c r="A768" s="22"/>
    </row>
    <row r="769" spans="1:1" x14ac:dyDescent="0.25">
      <c r="A769" s="22"/>
    </row>
    <row r="770" spans="1:1" x14ac:dyDescent="0.25">
      <c r="A770" s="22"/>
    </row>
    <row r="771" spans="1:1" x14ac:dyDescent="0.25">
      <c r="A771" s="22"/>
    </row>
    <row r="772" spans="1:1" x14ac:dyDescent="0.25">
      <c r="A772" s="22"/>
    </row>
    <row r="773" spans="1:1" x14ac:dyDescent="0.25">
      <c r="A773" s="22"/>
    </row>
    <row r="774" spans="1:1" x14ac:dyDescent="0.25">
      <c r="A774" s="22"/>
    </row>
    <row r="775" spans="1:1" x14ac:dyDescent="0.25">
      <c r="A775" s="22"/>
    </row>
    <row r="776" spans="1:1" x14ac:dyDescent="0.25">
      <c r="A776" s="22"/>
    </row>
    <row r="777" spans="1:1" x14ac:dyDescent="0.25">
      <c r="A777" s="22"/>
    </row>
    <row r="778" spans="1:1" x14ac:dyDescent="0.25">
      <c r="A778" s="22"/>
    </row>
    <row r="779" spans="1:1" x14ac:dyDescent="0.25">
      <c r="A779" s="22"/>
    </row>
    <row r="780" spans="1:1" x14ac:dyDescent="0.25">
      <c r="A780" s="22"/>
    </row>
    <row r="781" spans="1:1" x14ac:dyDescent="0.25">
      <c r="A781" s="22"/>
    </row>
    <row r="782" spans="1:1" x14ac:dyDescent="0.25">
      <c r="A782" s="22"/>
    </row>
    <row r="783" spans="1:1" x14ac:dyDescent="0.25">
      <c r="A783" s="22"/>
    </row>
    <row r="784" spans="1:1" x14ac:dyDescent="0.25">
      <c r="A784" s="22"/>
    </row>
    <row r="785" spans="1:1" x14ac:dyDescent="0.25">
      <c r="A785" s="22"/>
    </row>
    <row r="786" spans="1:1" x14ac:dyDescent="0.25">
      <c r="A786" s="22"/>
    </row>
    <row r="787" spans="1:1" x14ac:dyDescent="0.25">
      <c r="A787" s="22"/>
    </row>
    <row r="788" spans="1:1" x14ac:dyDescent="0.25">
      <c r="A788" s="22"/>
    </row>
    <row r="789" spans="1:1" x14ac:dyDescent="0.25">
      <c r="A789" s="22"/>
    </row>
    <row r="790" spans="1:1" x14ac:dyDescent="0.25">
      <c r="A790" s="22"/>
    </row>
    <row r="791" spans="1:1" x14ac:dyDescent="0.25">
      <c r="A791" s="22"/>
    </row>
    <row r="792" spans="1:1" x14ac:dyDescent="0.25">
      <c r="A792" s="22"/>
    </row>
    <row r="793" spans="1:1" x14ac:dyDescent="0.25">
      <c r="A793" s="22"/>
    </row>
    <row r="794" spans="1:1" x14ac:dyDescent="0.25">
      <c r="A794" s="22"/>
    </row>
    <row r="795" spans="1:1" x14ac:dyDescent="0.25">
      <c r="A795" s="22"/>
    </row>
    <row r="796" spans="1:1" x14ac:dyDescent="0.25">
      <c r="A796" s="22"/>
    </row>
    <row r="797" spans="1:1" x14ac:dyDescent="0.25">
      <c r="A797" s="22"/>
    </row>
    <row r="798" spans="1:1" x14ac:dyDescent="0.25">
      <c r="A798" s="22"/>
    </row>
    <row r="799" spans="1:1" x14ac:dyDescent="0.25">
      <c r="A799" s="22"/>
    </row>
    <row r="800" spans="1:1" x14ac:dyDescent="0.25">
      <c r="A800" s="22"/>
    </row>
    <row r="801" spans="1:1" x14ac:dyDescent="0.25">
      <c r="A801" s="22"/>
    </row>
    <row r="802" spans="1:1" x14ac:dyDescent="0.25">
      <c r="A802" s="22"/>
    </row>
    <row r="803" spans="1:1" x14ac:dyDescent="0.25">
      <c r="A803" s="22"/>
    </row>
    <row r="804" spans="1:1" x14ac:dyDescent="0.25">
      <c r="A804" s="22"/>
    </row>
    <row r="805" spans="1:1" x14ac:dyDescent="0.25">
      <c r="A805" s="22"/>
    </row>
    <row r="806" spans="1:1" x14ac:dyDescent="0.25">
      <c r="A806" s="22"/>
    </row>
    <row r="807" spans="1:1" x14ac:dyDescent="0.25">
      <c r="A807" s="22"/>
    </row>
    <row r="808" spans="1:1" x14ac:dyDescent="0.25">
      <c r="A808" s="22"/>
    </row>
    <row r="809" spans="1:1" x14ac:dyDescent="0.25">
      <c r="A809" s="22"/>
    </row>
    <row r="810" spans="1:1" x14ac:dyDescent="0.25">
      <c r="A810" s="22"/>
    </row>
    <row r="811" spans="1:1" x14ac:dyDescent="0.25">
      <c r="A811" s="22"/>
    </row>
    <row r="812" spans="1:1" x14ac:dyDescent="0.25">
      <c r="A812" s="22"/>
    </row>
    <row r="813" spans="1:1" x14ac:dyDescent="0.25">
      <c r="A813" s="22"/>
    </row>
    <row r="814" spans="1:1" x14ac:dyDescent="0.25">
      <c r="A814" s="22"/>
    </row>
    <row r="815" spans="1:1" x14ac:dyDescent="0.25">
      <c r="A815" s="22"/>
    </row>
    <row r="816" spans="1:1" x14ac:dyDescent="0.25">
      <c r="A816" s="22"/>
    </row>
    <row r="817" spans="1:1" x14ac:dyDescent="0.25">
      <c r="A817" s="22"/>
    </row>
    <row r="818" spans="1:1" x14ac:dyDescent="0.25">
      <c r="A818" s="22"/>
    </row>
    <row r="819" spans="1:1" x14ac:dyDescent="0.25">
      <c r="A819" s="22"/>
    </row>
    <row r="820" spans="1:1" x14ac:dyDescent="0.25">
      <c r="A820" s="22"/>
    </row>
    <row r="821" spans="1:1" x14ac:dyDescent="0.25">
      <c r="A821" s="22"/>
    </row>
    <row r="822" spans="1:1" x14ac:dyDescent="0.25">
      <c r="A822" s="22"/>
    </row>
    <row r="823" spans="1:1" x14ac:dyDescent="0.25">
      <c r="A823" s="22"/>
    </row>
    <row r="824" spans="1:1" x14ac:dyDescent="0.25">
      <c r="A824" s="22"/>
    </row>
    <row r="825" spans="1:1" x14ac:dyDescent="0.25">
      <c r="A825" s="22"/>
    </row>
    <row r="826" spans="1:1" x14ac:dyDescent="0.25">
      <c r="A826" s="22"/>
    </row>
    <row r="827" spans="1:1" x14ac:dyDescent="0.25">
      <c r="A827" s="22"/>
    </row>
    <row r="828" spans="1:1" x14ac:dyDescent="0.25">
      <c r="A828" s="22"/>
    </row>
    <row r="829" spans="1:1" x14ac:dyDescent="0.25">
      <c r="A829" s="22"/>
    </row>
    <row r="830" spans="1:1" x14ac:dyDescent="0.25">
      <c r="A830" s="22"/>
    </row>
    <row r="831" spans="1:1" x14ac:dyDescent="0.25">
      <c r="A831" s="22"/>
    </row>
    <row r="832" spans="1:1" x14ac:dyDescent="0.25">
      <c r="A832" s="22"/>
    </row>
    <row r="833" spans="1:1" x14ac:dyDescent="0.25">
      <c r="A833" s="22"/>
    </row>
    <row r="834" spans="1:1" x14ac:dyDescent="0.25">
      <c r="A834" s="22"/>
    </row>
    <row r="835" spans="1:1" x14ac:dyDescent="0.25">
      <c r="A835" s="22"/>
    </row>
    <row r="836" spans="1:1" x14ac:dyDescent="0.25">
      <c r="A836" s="22"/>
    </row>
    <row r="837" spans="1:1" x14ac:dyDescent="0.25">
      <c r="A837" s="22"/>
    </row>
    <row r="838" spans="1:1" x14ac:dyDescent="0.25">
      <c r="A838" s="22"/>
    </row>
    <row r="839" spans="1:1" x14ac:dyDescent="0.25">
      <c r="A839" s="22"/>
    </row>
    <row r="840" spans="1:1" x14ac:dyDescent="0.25">
      <c r="A840" s="22"/>
    </row>
    <row r="841" spans="1:1" x14ac:dyDescent="0.25">
      <c r="A841" s="22"/>
    </row>
    <row r="842" spans="1:1" x14ac:dyDescent="0.25">
      <c r="A842" s="22"/>
    </row>
    <row r="843" spans="1:1" x14ac:dyDescent="0.25">
      <c r="A843" s="22"/>
    </row>
    <row r="844" spans="1:1" x14ac:dyDescent="0.25">
      <c r="A844" s="22"/>
    </row>
    <row r="845" spans="1:1" x14ac:dyDescent="0.25">
      <c r="A845" s="22"/>
    </row>
    <row r="846" spans="1:1" x14ac:dyDescent="0.25">
      <c r="A846" s="22"/>
    </row>
    <row r="847" spans="1:1" x14ac:dyDescent="0.25">
      <c r="A847" s="22"/>
    </row>
    <row r="848" spans="1:1" x14ac:dyDescent="0.25">
      <c r="A848" s="22"/>
    </row>
    <row r="849" spans="1:1" x14ac:dyDescent="0.25">
      <c r="A849" s="22"/>
    </row>
    <row r="850" spans="1:1" x14ac:dyDescent="0.25">
      <c r="A850" s="22"/>
    </row>
    <row r="851" spans="1:1" x14ac:dyDescent="0.25">
      <c r="A851" s="22"/>
    </row>
    <row r="852" spans="1:1" x14ac:dyDescent="0.25">
      <c r="A852" s="22"/>
    </row>
    <row r="853" spans="1:1" x14ac:dyDescent="0.25">
      <c r="A853" s="22"/>
    </row>
    <row r="854" spans="1:1" x14ac:dyDescent="0.25">
      <c r="A854" s="22"/>
    </row>
    <row r="855" spans="1:1" x14ac:dyDescent="0.25">
      <c r="A855" s="22"/>
    </row>
    <row r="856" spans="1:1" x14ac:dyDescent="0.25">
      <c r="A856" s="22"/>
    </row>
    <row r="857" spans="1:1" x14ac:dyDescent="0.25">
      <c r="A857" s="22"/>
    </row>
    <row r="858" spans="1:1" x14ac:dyDescent="0.25">
      <c r="A858" s="22"/>
    </row>
    <row r="859" spans="1:1" x14ac:dyDescent="0.25">
      <c r="A859" s="22"/>
    </row>
    <row r="860" spans="1:1" x14ac:dyDescent="0.25">
      <c r="A860" s="22"/>
    </row>
    <row r="861" spans="1:1" x14ac:dyDescent="0.25">
      <c r="A861" s="22"/>
    </row>
    <row r="862" spans="1:1" x14ac:dyDescent="0.25">
      <c r="A862" s="22"/>
    </row>
    <row r="863" spans="1:1" x14ac:dyDescent="0.25">
      <c r="A863" s="22"/>
    </row>
    <row r="864" spans="1:1" x14ac:dyDescent="0.25">
      <c r="A864" s="22"/>
    </row>
    <row r="865" spans="1:1" x14ac:dyDescent="0.25">
      <c r="A865" s="22"/>
    </row>
    <row r="866" spans="1:1" x14ac:dyDescent="0.25">
      <c r="A866" s="22"/>
    </row>
    <row r="867" spans="1:1" x14ac:dyDescent="0.25">
      <c r="A867" s="22"/>
    </row>
    <row r="868" spans="1:1" x14ac:dyDescent="0.25">
      <c r="A868" s="22"/>
    </row>
    <row r="869" spans="1:1" x14ac:dyDescent="0.25">
      <c r="A869" s="22"/>
    </row>
    <row r="870" spans="1:1" x14ac:dyDescent="0.25">
      <c r="A870" s="22"/>
    </row>
    <row r="871" spans="1:1" x14ac:dyDescent="0.25">
      <c r="A871" s="22"/>
    </row>
    <row r="872" spans="1:1" x14ac:dyDescent="0.25">
      <c r="A872" s="22"/>
    </row>
    <row r="873" spans="1:1" x14ac:dyDescent="0.25">
      <c r="A873" s="22"/>
    </row>
    <row r="874" spans="1:1" x14ac:dyDescent="0.25">
      <c r="A874" s="22"/>
    </row>
    <row r="875" spans="1:1" x14ac:dyDescent="0.25">
      <c r="A875" s="22"/>
    </row>
    <row r="876" spans="1:1" x14ac:dyDescent="0.25">
      <c r="A876" s="22"/>
    </row>
    <row r="877" spans="1:1" x14ac:dyDescent="0.25">
      <c r="A877" s="22"/>
    </row>
    <row r="878" spans="1:1" x14ac:dyDescent="0.25">
      <c r="A878" s="22"/>
    </row>
    <row r="879" spans="1:1" x14ac:dyDescent="0.25">
      <c r="A879" s="22"/>
    </row>
    <row r="880" spans="1:1" x14ac:dyDescent="0.25">
      <c r="A880" s="22"/>
    </row>
    <row r="881" spans="1:1" x14ac:dyDescent="0.25">
      <c r="A881" s="22"/>
    </row>
    <row r="882" spans="1:1" x14ac:dyDescent="0.25">
      <c r="A882" s="22"/>
    </row>
    <row r="883" spans="1:1" x14ac:dyDescent="0.25">
      <c r="A883" s="22"/>
    </row>
    <row r="884" spans="1:1" x14ac:dyDescent="0.25">
      <c r="A884" s="22"/>
    </row>
    <row r="885" spans="1:1" x14ac:dyDescent="0.25">
      <c r="A885" s="22"/>
    </row>
    <row r="886" spans="1:1" x14ac:dyDescent="0.25">
      <c r="A886" s="22"/>
    </row>
    <row r="887" spans="1:1" x14ac:dyDescent="0.25">
      <c r="A887" s="22"/>
    </row>
    <row r="888" spans="1:1" x14ac:dyDescent="0.25">
      <c r="A888" s="22"/>
    </row>
    <row r="889" spans="1:1" x14ac:dyDescent="0.25">
      <c r="A889" s="22"/>
    </row>
    <row r="890" spans="1:1" x14ac:dyDescent="0.25">
      <c r="A890" s="22"/>
    </row>
    <row r="891" spans="1:1" x14ac:dyDescent="0.25">
      <c r="A891" s="22"/>
    </row>
    <row r="892" spans="1:1" x14ac:dyDescent="0.25">
      <c r="A892" s="22"/>
    </row>
    <row r="893" spans="1:1" x14ac:dyDescent="0.25">
      <c r="A893" s="22"/>
    </row>
    <row r="894" spans="1:1" x14ac:dyDescent="0.25">
      <c r="A894" s="22"/>
    </row>
    <row r="895" spans="1:1" x14ac:dyDescent="0.25">
      <c r="A895" s="22"/>
    </row>
    <row r="896" spans="1:1" x14ac:dyDescent="0.25">
      <c r="A896" s="22"/>
    </row>
    <row r="897" spans="1:1" x14ac:dyDescent="0.25">
      <c r="A897" s="22"/>
    </row>
    <row r="898" spans="1:1" x14ac:dyDescent="0.25">
      <c r="A898" s="22"/>
    </row>
    <row r="899" spans="1:1" x14ac:dyDescent="0.25">
      <c r="A899" s="22"/>
    </row>
    <row r="900" spans="1:1" x14ac:dyDescent="0.25">
      <c r="A900" s="22"/>
    </row>
    <row r="901" spans="1:1" x14ac:dyDescent="0.25">
      <c r="A901" s="22"/>
    </row>
    <row r="902" spans="1:1" x14ac:dyDescent="0.25">
      <c r="A902" s="22"/>
    </row>
    <row r="903" spans="1:1" x14ac:dyDescent="0.25">
      <c r="A903" s="22"/>
    </row>
    <row r="904" spans="1:1" x14ac:dyDescent="0.25">
      <c r="A904" s="22"/>
    </row>
    <row r="905" spans="1:1" x14ac:dyDescent="0.25">
      <c r="A905" s="22"/>
    </row>
    <row r="906" spans="1:1" x14ac:dyDescent="0.25">
      <c r="A906" s="22"/>
    </row>
    <row r="907" spans="1:1" x14ac:dyDescent="0.25">
      <c r="A907" s="22"/>
    </row>
    <row r="908" spans="1:1" x14ac:dyDescent="0.25">
      <c r="A908" s="22"/>
    </row>
    <row r="909" spans="1:1" x14ac:dyDescent="0.25">
      <c r="A909" s="22"/>
    </row>
    <row r="910" spans="1:1" x14ac:dyDescent="0.25">
      <c r="A910" s="22"/>
    </row>
    <row r="911" spans="1:1" x14ac:dyDescent="0.25">
      <c r="A911" s="22"/>
    </row>
    <row r="912" spans="1:1" x14ac:dyDescent="0.25">
      <c r="A912" s="22"/>
    </row>
    <row r="913" spans="1:1" x14ac:dyDescent="0.25">
      <c r="A913" s="22"/>
    </row>
    <row r="914" spans="1:1" x14ac:dyDescent="0.25">
      <c r="A914" s="22"/>
    </row>
    <row r="915" spans="1:1" x14ac:dyDescent="0.25">
      <c r="A915" s="22"/>
    </row>
    <row r="916" spans="1:1" x14ac:dyDescent="0.25">
      <c r="A916" s="22"/>
    </row>
    <row r="917" spans="1:1" x14ac:dyDescent="0.25">
      <c r="A917" s="22"/>
    </row>
    <row r="918" spans="1:1" x14ac:dyDescent="0.25">
      <c r="A918" s="22"/>
    </row>
    <row r="919" spans="1:1" x14ac:dyDescent="0.25">
      <c r="A919" s="22"/>
    </row>
    <row r="920" spans="1:1" x14ac:dyDescent="0.25">
      <c r="A920" s="22"/>
    </row>
    <row r="921" spans="1:1" x14ac:dyDescent="0.25">
      <c r="A921" s="22"/>
    </row>
    <row r="922" spans="1:1" x14ac:dyDescent="0.25">
      <c r="A922" s="22"/>
    </row>
    <row r="923" spans="1:1" x14ac:dyDescent="0.25">
      <c r="A923" s="22"/>
    </row>
    <row r="924" spans="1:1" x14ac:dyDescent="0.25">
      <c r="A924" s="22"/>
    </row>
    <row r="925" spans="1:1" x14ac:dyDescent="0.25">
      <c r="A925" s="22"/>
    </row>
    <row r="926" spans="1:1" x14ac:dyDescent="0.25">
      <c r="A926" s="22"/>
    </row>
    <row r="927" spans="1:1" x14ac:dyDescent="0.25">
      <c r="A927" s="22"/>
    </row>
    <row r="928" spans="1:1" x14ac:dyDescent="0.25">
      <c r="A928" s="22"/>
    </row>
    <row r="929" spans="1:1" x14ac:dyDescent="0.25">
      <c r="A929" s="22"/>
    </row>
    <row r="930" spans="1:1" x14ac:dyDescent="0.25">
      <c r="A930" s="22"/>
    </row>
    <row r="931" spans="1:1" x14ac:dyDescent="0.25">
      <c r="A931" s="22"/>
    </row>
    <row r="932" spans="1:1" x14ac:dyDescent="0.25">
      <c r="A932" s="22"/>
    </row>
    <row r="933" spans="1:1" x14ac:dyDescent="0.25">
      <c r="A933" s="22"/>
    </row>
    <row r="934" spans="1:1" x14ac:dyDescent="0.25">
      <c r="A934" s="22"/>
    </row>
    <row r="935" spans="1:1" x14ac:dyDescent="0.25">
      <c r="A935" s="22"/>
    </row>
    <row r="936" spans="1:1" x14ac:dyDescent="0.25">
      <c r="A936" s="22"/>
    </row>
    <row r="937" spans="1:1" x14ac:dyDescent="0.25">
      <c r="A937" s="22"/>
    </row>
    <row r="938" spans="1:1" x14ac:dyDescent="0.25">
      <c r="A938" s="22"/>
    </row>
    <row r="939" spans="1:1" x14ac:dyDescent="0.25">
      <c r="A939" s="22"/>
    </row>
    <row r="940" spans="1:1" x14ac:dyDescent="0.25">
      <c r="A940" s="22"/>
    </row>
    <row r="941" spans="1:1" x14ac:dyDescent="0.25">
      <c r="A941" s="22"/>
    </row>
    <row r="942" spans="1:1" x14ac:dyDescent="0.25">
      <c r="A942" s="22"/>
    </row>
    <row r="943" spans="1:1" x14ac:dyDescent="0.25">
      <c r="A943" s="22"/>
    </row>
    <row r="944" spans="1:1" x14ac:dyDescent="0.25">
      <c r="A944" s="22"/>
    </row>
    <row r="945" spans="1:1" x14ac:dyDescent="0.25">
      <c r="A945" s="22"/>
    </row>
    <row r="946" spans="1:1" x14ac:dyDescent="0.25">
      <c r="A946" s="22"/>
    </row>
    <row r="947" spans="1:1" x14ac:dyDescent="0.25">
      <c r="A947" s="22"/>
    </row>
    <row r="948" spans="1:1" x14ac:dyDescent="0.25">
      <c r="A948" s="22"/>
    </row>
    <row r="949" spans="1:1" x14ac:dyDescent="0.25">
      <c r="A949" s="22"/>
    </row>
    <row r="950" spans="1:1" x14ac:dyDescent="0.25">
      <c r="A950" s="22"/>
    </row>
    <row r="951" spans="1:1" x14ac:dyDescent="0.25">
      <c r="A951" s="22"/>
    </row>
    <row r="952" spans="1:1" x14ac:dyDescent="0.25">
      <c r="A952" s="22"/>
    </row>
    <row r="953" spans="1:1" x14ac:dyDescent="0.25">
      <c r="A953" s="22"/>
    </row>
    <row r="954" spans="1:1" x14ac:dyDescent="0.25">
      <c r="A954" s="22"/>
    </row>
    <row r="955" spans="1:1" x14ac:dyDescent="0.25">
      <c r="A955" s="22"/>
    </row>
    <row r="956" spans="1:1" x14ac:dyDescent="0.25">
      <c r="A956" s="22"/>
    </row>
    <row r="957" spans="1:1" x14ac:dyDescent="0.25">
      <c r="A957" s="22"/>
    </row>
    <row r="958" spans="1:1" x14ac:dyDescent="0.25">
      <c r="A958" s="22"/>
    </row>
    <row r="959" spans="1:1" x14ac:dyDescent="0.25">
      <c r="A959" s="22"/>
    </row>
    <row r="960" spans="1:1" x14ac:dyDescent="0.25">
      <c r="A960" s="22"/>
    </row>
    <row r="961" spans="1:1" x14ac:dyDescent="0.25">
      <c r="A961" s="22"/>
    </row>
    <row r="962" spans="1:1" x14ac:dyDescent="0.25">
      <c r="A962" s="22"/>
    </row>
    <row r="963" spans="1:1" x14ac:dyDescent="0.25">
      <c r="A963" s="22"/>
    </row>
    <row r="964" spans="1:1" x14ac:dyDescent="0.25">
      <c r="A964" s="22"/>
    </row>
    <row r="965" spans="1:1" x14ac:dyDescent="0.25">
      <c r="A965" s="22"/>
    </row>
    <row r="966" spans="1:1" x14ac:dyDescent="0.25">
      <c r="A966" s="22"/>
    </row>
    <row r="967" spans="1:1" x14ac:dyDescent="0.25">
      <c r="A967" s="22"/>
    </row>
    <row r="968" spans="1:1" x14ac:dyDescent="0.25">
      <c r="A968" s="22"/>
    </row>
    <row r="969" spans="1:1" x14ac:dyDescent="0.25">
      <c r="A969" s="22"/>
    </row>
    <row r="970" spans="1:1" x14ac:dyDescent="0.25">
      <c r="A970" s="22"/>
    </row>
    <row r="971" spans="1:1" x14ac:dyDescent="0.25">
      <c r="A971" s="22"/>
    </row>
    <row r="972" spans="1:1" x14ac:dyDescent="0.25">
      <c r="A972" s="22"/>
    </row>
    <row r="973" spans="1:1" x14ac:dyDescent="0.25">
      <c r="A973" s="22"/>
    </row>
    <row r="974" spans="1:1" x14ac:dyDescent="0.25">
      <c r="A974" s="22"/>
    </row>
    <row r="975" spans="1:1" x14ac:dyDescent="0.25">
      <c r="A975" s="22"/>
    </row>
    <row r="976" spans="1:1" x14ac:dyDescent="0.25">
      <c r="A976" s="22"/>
    </row>
    <row r="977" spans="1:1" x14ac:dyDescent="0.25">
      <c r="A977" s="22"/>
    </row>
    <row r="978" spans="1:1" x14ac:dyDescent="0.25">
      <c r="A978" s="22"/>
    </row>
    <row r="979" spans="1:1" x14ac:dyDescent="0.25">
      <c r="A979" s="22"/>
    </row>
    <row r="980" spans="1:1" x14ac:dyDescent="0.25">
      <c r="A980" s="22"/>
    </row>
    <row r="981" spans="1:1" x14ac:dyDescent="0.25">
      <c r="A981" s="22"/>
    </row>
    <row r="982" spans="1:1" x14ac:dyDescent="0.25">
      <c r="A982" s="22"/>
    </row>
    <row r="983" spans="1:1" x14ac:dyDescent="0.25">
      <c r="A983" s="22"/>
    </row>
    <row r="984" spans="1:1" x14ac:dyDescent="0.25">
      <c r="A984" s="22"/>
    </row>
    <row r="985" spans="1:1" x14ac:dyDescent="0.25">
      <c r="A985" s="22"/>
    </row>
    <row r="986" spans="1:1" x14ac:dyDescent="0.25">
      <c r="A986" s="22"/>
    </row>
    <row r="987" spans="1:1" x14ac:dyDescent="0.25">
      <c r="A987" s="22"/>
    </row>
    <row r="988" spans="1:1" x14ac:dyDescent="0.25">
      <c r="A988" s="22"/>
    </row>
    <row r="989" spans="1:1" x14ac:dyDescent="0.25">
      <c r="A989" s="22"/>
    </row>
    <row r="990" spans="1:1" x14ac:dyDescent="0.25">
      <c r="A990" s="22"/>
    </row>
    <row r="991" spans="1:1" x14ac:dyDescent="0.25">
      <c r="A991" s="22"/>
    </row>
    <row r="992" spans="1:1" x14ac:dyDescent="0.25">
      <c r="A992" s="22"/>
    </row>
    <row r="993" spans="1:1" x14ac:dyDescent="0.25">
      <c r="A993" s="22"/>
    </row>
    <row r="994" spans="1:1" x14ac:dyDescent="0.25">
      <c r="A994" s="22"/>
    </row>
    <row r="995" spans="1:1" x14ac:dyDescent="0.25">
      <c r="A995" s="22"/>
    </row>
    <row r="996" spans="1:1" x14ac:dyDescent="0.25">
      <c r="A996" s="22"/>
    </row>
    <row r="997" spans="1:1" x14ac:dyDescent="0.25">
      <c r="A997" s="22"/>
    </row>
    <row r="998" spans="1:1" x14ac:dyDescent="0.25">
      <c r="A998" s="22"/>
    </row>
    <row r="999" spans="1:1" x14ac:dyDescent="0.25">
      <c r="A999" s="22"/>
    </row>
    <row r="1000" spans="1:1" x14ac:dyDescent="0.25">
      <c r="A1000" s="22"/>
    </row>
    <row r="1001" spans="1:1" x14ac:dyDescent="0.25">
      <c r="A1001" s="22"/>
    </row>
    <row r="1002" spans="1:1" x14ac:dyDescent="0.25">
      <c r="A1002" s="22"/>
    </row>
    <row r="1003" spans="1:1" x14ac:dyDescent="0.25">
      <c r="A1003" s="22"/>
    </row>
    <row r="1004" spans="1:1" x14ac:dyDescent="0.25">
      <c r="A1004" s="22"/>
    </row>
    <row r="1005" spans="1:1" x14ac:dyDescent="0.25">
      <c r="A1005" s="22"/>
    </row>
    <row r="1006" spans="1:1" x14ac:dyDescent="0.25">
      <c r="A1006" s="22"/>
    </row>
    <row r="1007" spans="1:1" x14ac:dyDescent="0.25">
      <c r="A1007" s="22"/>
    </row>
    <row r="1008" spans="1:1" x14ac:dyDescent="0.25">
      <c r="A1008" s="22"/>
    </row>
    <row r="1009" spans="1:1" x14ac:dyDescent="0.25">
      <c r="A1009" s="22"/>
    </row>
    <row r="1010" spans="1:1" x14ac:dyDescent="0.25">
      <c r="A1010" s="22"/>
    </row>
    <row r="1011" spans="1:1" x14ac:dyDescent="0.25">
      <c r="A1011" s="22"/>
    </row>
    <row r="1012" spans="1:1" x14ac:dyDescent="0.25">
      <c r="A1012" s="22"/>
    </row>
    <row r="1013" spans="1:1" x14ac:dyDescent="0.25">
      <c r="A1013" s="22"/>
    </row>
    <row r="1014" spans="1:1" x14ac:dyDescent="0.25">
      <c r="A1014" s="22"/>
    </row>
    <row r="1015" spans="1:1" x14ac:dyDescent="0.25">
      <c r="A1015" s="22"/>
    </row>
    <row r="1016" spans="1:1" x14ac:dyDescent="0.25">
      <c r="A1016" s="22"/>
    </row>
    <row r="1017" spans="1:1" x14ac:dyDescent="0.25">
      <c r="A1017" s="22"/>
    </row>
    <row r="1018" spans="1:1" x14ac:dyDescent="0.25">
      <c r="A1018" s="22"/>
    </row>
    <row r="1019" spans="1:1" x14ac:dyDescent="0.25">
      <c r="A1019" s="22"/>
    </row>
    <row r="1020" spans="1:1" x14ac:dyDescent="0.25">
      <c r="A1020" s="22"/>
    </row>
    <row r="1021" spans="1:1" x14ac:dyDescent="0.25">
      <c r="A1021" s="22"/>
    </row>
    <row r="1022" spans="1:1" x14ac:dyDescent="0.25">
      <c r="A1022" s="22"/>
    </row>
    <row r="1023" spans="1:1" x14ac:dyDescent="0.25">
      <c r="A1023" s="22"/>
    </row>
    <row r="1024" spans="1:1" x14ac:dyDescent="0.25">
      <c r="A1024" s="22"/>
    </row>
    <row r="1025" spans="1:1" x14ac:dyDescent="0.25">
      <c r="A1025" s="22"/>
    </row>
    <row r="1026" spans="1:1" x14ac:dyDescent="0.25">
      <c r="A1026" s="22"/>
    </row>
    <row r="1027" spans="1:1" x14ac:dyDescent="0.25">
      <c r="A1027" s="22"/>
    </row>
    <row r="1028" spans="1:1" x14ac:dyDescent="0.25">
      <c r="A1028" s="22"/>
    </row>
    <row r="1029" spans="1:1" x14ac:dyDescent="0.25">
      <c r="A1029" s="22"/>
    </row>
    <row r="1030" spans="1:1" x14ac:dyDescent="0.25">
      <c r="A1030" s="22"/>
    </row>
    <row r="1031" spans="1:1" x14ac:dyDescent="0.25">
      <c r="A1031" s="22"/>
    </row>
    <row r="1032" spans="1:1" x14ac:dyDescent="0.25">
      <c r="A1032" s="22"/>
    </row>
    <row r="1033" spans="1:1" x14ac:dyDescent="0.25">
      <c r="A1033" s="22"/>
    </row>
    <row r="1034" spans="1:1" x14ac:dyDescent="0.25">
      <c r="A1034" s="22"/>
    </row>
    <row r="1035" spans="1:1" x14ac:dyDescent="0.25">
      <c r="A1035" s="22"/>
    </row>
    <row r="1036" spans="1:1" x14ac:dyDescent="0.25">
      <c r="A1036" s="22"/>
    </row>
    <row r="1037" spans="1:1" x14ac:dyDescent="0.25">
      <c r="A1037" s="22"/>
    </row>
    <row r="1038" spans="1:1" x14ac:dyDescent="0.25">
      <c r="A1038" s="22"/>
    </row>
    <row r="1039" spans="1:1" x14ac:dyDescent="0.25">
      <c r="A1039" s="22"/>
    </row>
    <row r="1040" spans="1:1" x14ac:dyDescent="0.25">
      <c r="A1040" s="22"/>
    </row>
    <row r="1041" spans="1:1" x14ac:dyDescent="0.25">
      <c r="A1041" s="22"/>
    </row>
    <row r="1042" spans="1:1" x14ac:dyDescent="0.25">
      <c r="A1042" s="22"/>
    </row>
    <row r="1043" spans="1:1" x14ac:dyDescent="0.25">
      <c r="A1043" s="22"/>
    </row>
    <row r="1044" spans="1:1" x14ac:dyDescent="0.25">
      <c r="A1044" s="22"/>
    </row>
    <row r="1045" spans="1:1" x14ac:dyDescent="0.25">
      <c r="A1045" s="22"/>
    </row>
    <row r="1046" spans="1:1" x14ac:dyDescent="0.25">
      <c r="A1046" s="22"/>
    </row>
    <row r="1047" spans="1:1" x14ac:dyDescent="0.25">
      <c r="A1047" s="22"/>
    </row>
    <row r="1048" spans="1:1" x14ac:dyDescent="0.25">
      <c r="A1048" s="22"/>
    </row>
    <row r="1049" spans="1:1" x14ac:dyDescent="0.25">
      <c r="A1049" s="22"/>
    </row>
    <row r="1050" spans="1:1" x14ac:dyDescent="0.25">
      <c r="A1050" s="22"/>
    </row>
    <row r="1051" spans="1:1" x14ac:dyDescent="0.25">
      <c r="A1051" s="22"/>
    </row>
    <row r="1052" spans="1:1" x14ac:dyDescent="0.25">
      <c r="A1052" s="22"/>
    </row>
    <row r="1053" spans="1:1" x14ac:dyDescent="0.25">
      <c r="A1053" s="22"/>
    </row>
    <row r="1054" spans="1:1" x14ac:dyDescent="0.25">
      <c r="A1054" s="22"/>
    </row>
    <row r="1055" spans="1:1" x14ac:dyDescent="0.25">
      <c r="A1055" s="22"/>
    </row>
    <row r="1056" spans="1:1" x14ac:dyDescent="0.25">
      <c r="A1056" s="22"/>
    </row>
    <row r="1057" spans="1:1" x14ac:dyDescent="0.25">
      <c r="A1057" s="22"/>
    </row>
    <row r="1058" spans="1:1" x14ac:dyDescent="0.25">
      <c r="A1058" s="22"/>
    </row>
    <row r="1059" spans="1:1" x14ac:dyDescent="0.25">
      <c r="A1059" s="22"/>
    </row>
    <row r="1060" spans="1:1" x14ac:dyDescent="0.25">
      <c r="A1060" s="22"/>
    </row>
    <row r="1061" spans="1:1" x14ac:dyDescent="0.25">
      <c r="A1061" s="22"/>
    </row>
    <row r="1062" spans="1:1" x14ac:dyDescent="0.25">
      <c r="A1062" s="22"/>
    </row>
    <row r="1063" spans="1:1" x14ac:dyDescent="0.25">
      <c r="A1063" s="22"/>
    </row>
    <row r="1064" spans="1:1" x14ac:dyDescent="0.25">
      <c r="A1064" s="22"/>
    </row>
    <row r="1065" spans="1:1" x14ac:dyDescent="0.25">
      <c r="A1065" s="22"/>
    </row>
    <row r="1066" spans="1:1" x14ac:dyDescent="0.25">
      <c r="A1066" s="22"/>
    </row>
    <row r="1067" spans="1:1" x14ac:dyDescent="0.25">
      <c r="A1067" s="22"/>
    </row>
    <row r="1068" spans="1:1" x14ac:dyDescent="0.25">
      <c r="A1068" s="22"/>
    </row>
    <row r="1069" spans="1:1" x14ac:dyDescent="0.25">
      <c r="A1069" s="22"/>
    </row>
    <row r="1070" spans="1:1" x14ac:dyDescent="0.25">
      <c r="A1070" s="22"/>
    </row>
    <row r="1071" spans="1:1" x14ac:dyDescent="0.25">
      <c r="A1071" s="22"/>
    </row>
    <row r="1072" spans="1:1" x14ac:dyDescent="0.25">
      <c r="A1072" s="22"/>
    </row>
    <row r="1073" spans="1:1" x14ac:dyDescent="0.25">
      <c r="A1073" s="22"/>
    </row>
    <row r="1074" spans="1:1" x14ac:dyDescent="0.25">
      <c r="A1074" s="22"/>
    </row>
    <row r="1075" spans="1:1" x14ac:dyDescent="0.25">
      <c r="A1075" s="22"/>
    </row>
    <row r="1076" spans="1:1" x14ac:dyDescent="0.25">
      <c r="A1076" s="22"/>
    </row>
    <row r="1077" spans="1:1" x14ac:dyDescent="0.25">
      <c r="A1077" s="22"/>
    </row>
    <row r="1078" spans="1:1" x14ac:dyDescent="0.25">
      <c r="A1078" s="22"/>
    </row>
    <row r="1079" spans="1:1" x14ac:dyDescent="0.25">
      <c r="A1079" s="22"/>
    </row>
    <row r="1080" spans="1:1" x14ac:dyDescent="0.25">
      <c r="A1080" s="22"/>
    </row>
    <row r="1081" spans="1:1" x14ac:dyDescent="0.25">
      <c r="A1081" s="22"/>
    </row>
    <row r="1082" spans="1:1" x14ac:dyDescent="0.25">
      <c r="A1082" s="22"/>
    </row>
    <row r="1083" spans="1:1" x14ac:dyDescent="0.25">
      <c r="A1083" s="22"/>
    </row>
    <row r="1084" spans="1:1" x14ac:dyDescent="0.25">
      <c r="A1084" s="22"/>
    </row>
    <row r="1085" spans="1:1" x14ac:dyDescent="0.25">
      <c r="A1085" s="22"/>
    </row>
    <row r="1086" spans="1:1" x14ac:dyDescent="0.25">
      <c r="A1086" s="22"/>
    </row>
    <row r="1087" spans="1:1" x14ac:dyDescent="0.25">
      <c r="A1087" s="22"/>
    </row>
    <row r="1088" spans="1:1" x14ac:dyDescent="0.25">
      <c r="A1088" s="22"/>
    </row>
    <row r="1089" spans="1:1" x14ac:dyDescent="0.25">
      <c r="A1089" s="22"/>
    </row>
    <row r="1090" spans="1:1" x14ac:dyDescent="0.25">
      <c r="A1090" s="22"/>
    </row>
    <row r="1091" spans="1:1" x14ac:dyDescent="0.25">
      <c r="A1091" s="22"/>
    </row>
    <row r="1092" spans="1:1" x14ac:dyDescent="0.25">
      <c r="A1092" s="22"/>
    </row>
    <row r="1093" spans="1:1" x14ac:dyDescent="0.25">
      <c r="A1093" s="22"/>
    </row>
    <row r="1094" spans="1:1" x14ac:dyDescent="0.25">
      <c r="A1094" s="22"/>
    </row>
    <row r="1095" spans="1:1" x14ac:dyDescent="0.25">
      <c r="A1095" s="22"/>
    </row>
    <row r="1096" spans="1:1" x14ac:dyDescent="0.25">
      <c r="A1096" s="22"/>
    </row>
    <row r="1097" spans="1:1" x14ac:dyDescent="0.25">
      <c r="A1097" s="22"/>
    </row>
    <row r="1098" spans="1:1" x14ac:dyDescent="0.25">
      <c r="A1098" s="22"/>
    </row>
    <row r="1099" spans="1:1" x14ac:dyDescent="0.25">
      <c r="A1099" s="22"/>
    </row>
    <row r="1100" spans="1:1" x14ac:dyDescent="0.25">
      <c r="A1100" s="22"/>
    </row>
    <row r="1101" spans="1:1" x14ac:dyDescent="0.25">
      <c r="A1101" s="22"/>
    </row>
    <row r="1102" spans="1:1" x14ac:dyDescent="0.25">
      <c r="A1102" s="22"/>
    </row>
    <row r="1103" spans="1:1" x14ac:dyDescent="0.25">
      <c r="A1103" s="22"/>
    </row>
    <row r="1104" spans="1:1" x14ac:dyDescent="0.25">
      <c r="A1104" s="22"/>
    </row>
    <row r="1105" spans="1:1" x14ac:dyDescent="0.25">
      <c r="A1105" s="22"/>
    </row>
    <row r="1106" spans="1:1" x14ac:dyDescent="0.25">
      <c r="A1106" s="22"/>
    </row>
    <row r="1107" spans="1:1" x14ac:dyDescent="0.25">
      <c r="A1107" s="22"/>
    </row>
    <row r="1108" spans="1:1" x14ac:dyDescent="0.25">
      <c r="A1108" s="22"/>
    </row>
    <row r="1109" spans="1:1" x14ac:dyDescent="0.25">
      <c r="A1109" s="22"/>
    </row>
    <row r="1110" spans="1:1" x14ac:dyDescent="0.25">
      <c r="A1110" s="22"/>
    </row>
    <row r="1111" spans="1:1" x14ac:dyDescent="0.25">
      <c r="A1111" s="22"/>
    </row>
    <row r="1112" spans="1:1" x14ac:dyDescent="0.25">
      <c r="A1112" s="22"/>
    </row>
    <row r="1113" spans="1:1" x14ac:dyDescent="0.25">
      <c r="A1113" s="22"/>
    </row>
    <row r="1114" spans="1:1" x14ac:dyDescent="0.25">
      <c r="A1114" s="22"/>
    </row>
    <row r="1115" spans="1:1" x14ac:dyDescent="0.25">
      <c r="A1115" s="22"/>
    </row>
    <row r="1116" spans="1:1" x14ac:dyDescent="0.25">
      <c r="A1116" s="22"/>
    </row>
    <row r="1117" spans="1:1" x14ac:dyDescent="0.25">
      <c r="A1117" s="22"/>
    </row>
    <row r="1118" spans="1:1" x14ac:dyDescent="0.25">
      <c r="A1118" s="22"/>
    </row>
    <row r="1119" spans="1:1" x14ac:dyDescent="0.25">
      <c r="A1119" s="22"/>
    </row>
    <row r="1120" spans="1:1" x14ac:dyDescent="0.25">
      <c r="A1120" s="22"/>
    </row>
    <row r="1121" spans="1:1" x14ac:dyDescent="0.25">
      <c r="A1121" s="22"/>
    </row>
    <row r="1122" spans="1:1" x14ac:dyDescent="0.25">
      <c r="A1122" s="22"/>
    </row>
    <row r="1123" spans="1:1" x14ac:dyDescent="0.25">
      <c r="A1123" s="22"/>
    </row>
    <row r="1124" spans="1:1" x14ac:dyDescent="0.25">
      <c r="A1124" s="22"/>
    </row>
    <row r="1125" spans="1:1" x14ac:dyDescent="0.25">
      <c r="A1125" s="22"/>
    </row>
    <row r="1126" spans="1:1" x14ac:dyDescent="0.25">
      <c r="A1126" s="22"/>
    </row>
    <row r="1127" spans="1:1" x14ac:dyDescent="0.25">
      <c r="A1127" s="22"/>
    </row>
    <row r="1128" spans="1:1" x14ac:dyDescent="0.25">
      <c r="A1128" s="22"/>
    </row>
    <row r="1129" spans="1:1" x14ac:dyDescent="0.25">
      <c r="A1129" s="22"/>
    </row>
    <row r="1130" spans="1:1" x14ac:dyDescent="0.25">
      <c r="A1130" s="22"/>
    </row>
    <row r="1131" spans="1:1" x14ac:dyDescent="0.25">
      <c r="A1131" s="22"/>
    </row>
    <row r="1132" spans="1:1" x14ac:dyDescent="0.25">
      <c r="A1132" s="22"/>
    </row>
    <row r="1133" spans="1:1" x14ac:dyDescent="0.25">
      <c r="A1133" s="22"/>
    </row>
    <row r="1134" spans="1:1" x14ac:dyDescent="0.25">
      <c r="A1134" s="22"/>
    </row>
    <row r="1135" spans="1:1" x14ac:dyDescent="0.25">
      <c r="A1135" s="22"/>
    </row>
    <row r="1136" spans="1:1" x14ac:dyDescent="0.25">
      <c r="A1136" s="22"/>
    </row>
    <row r="1137" spans="1:1" x14ac:dyDescent="0.25">
      <c r="A1137" s="22"/>
    </row>
    <row r="1138" spans="1:1" x14ac:dyDescent="0.25">
      <c r="A1138" s="22"/>
    </row>
    <row r="1139" spans="1:1" x14ac:dyDescent="0.25">
      <c r="A1139" s="22"/>
    </row>
    <row r="1140" spans="1:1" x14ac:dyDescent="0.25">
      <c r="A1140" s="22"/>
    </row>
    <row r="1141" spans="1:1" x14ac:dyDescent="0.25">
      <c r="A1141" s="22"/>
    </row>
    <row r="1142" spans="1:1" x14ac:dyDescent="0.25">
      <c r="A1142" s="22"/>
    </row>
    <row r="1143" spans="1:1" x14ac:dyDescent="0.25">
      <c r="A1143" s="22"/>
    </row>
    <row r="1144" spans="1:1" x14ac:dyDescent="0.25">
      <c r="A1144" s="22"/>
    </row>
    <row r="1145" spans="1:1" x14ac:dyDescent="0.25">
      <c r="A1145" s="22"/>
    </row>
    <row r="1146" spans="1:1" x14ac:dyDescent="0.25">
      <c r="A1146" s="22"/>
    </row>
    <row r="1147" spans="1:1" x14ac:dyDescent="0.25">
      <c r="A1147" s="22"/>
    </row>
    <row r="1148" spans="1:1" x14ac:dyDescent="0.25">
      <c r="A1148" s="22"/>
    </row>
    <row r="1149" spans="1:1" x14ac:dyDescent="0.25">
      <c r="A1149" s="22"/>
    </row>
    <row r="1150" spans="1:1" x14ac:dyDescent="0.25">
      <c r="A1150" s="22"/>
    </row>
    <row r="1151" spans="1:1" x14ac:dyDescent="0.25">
      <c r="A1151" s="22"/>
    </row>
    <row r="1152" spans="1:1" x14ac:dyDescent="0.25">
      <c r="A1152" s="22"/>
    </row>
    <row r="1153" spans="1:1" x14ac:dyDescent="0.25">
      <c r="A1153" s="22"/>
    </row>
    <row r="1154" spans="1:1" x14ac:dyDescent="0.25">
      <c r="A1154" s="22"/>
    </row>
    <row r="1155" spans="1:1" x14ac:dyDescent="0.25">
      <c r="A1155" s="22"/>
    </row>
    <row r="1156" spans="1:1" x14ac:dyDescent="0.25">
      <c r="A1156" s="22"/>
    </row>
    <row r="1157" spans="1:1" x14ac:dyDescent="0.25">
      <c r="A1157" s="22"/>
    </row>
    <row r="1158" spans="1:1" x14ac:dyDescent="0.25">
      <c r="A1158" s="22"/>
    </row>
    <row r="1159" spans="1:1" x14ac:dyDescent="0.25">
      <c r="A1159" s="22"/>
    </row>
    <row r="1160" spans="1:1" x14ac:dyDescent="0.25">
      <c r="A1160" s="22"/>
    </row>
    <row r="1161" spans="1:1" x14ac:dyDescent="0.25">
      <c r="A1161" s="22"/>
    </row>
    <row r="1162" spans="1:1" x14ac:dyDescent="0.25">
      <c r="A1162" s="22"/>
    </row>
    <row r="1163" spans="1:1" x14ac:dyDescent="0.25">
      <c r="A1163" s="22"/>
    </row>
    <row r="1164" spans="1:1" x14ac:dyDescent="0.25">
      <c r="A1164" s="22"/>
    </row>
    <row r="1165" spans="1:1" x14ac:dyDescent="0.25">
      <c r="A1165" s="22"/>
    </row>
    <row r="1166" spans="1:1" x14ac:dyDescent="0.25">
      <c r="A1166" s="22"/>
    </row>
    <row r="1167" spans="1:1" x14ac:dyDescent="0.25">
      <c r="A1167" s="22"/>
    </row>
    <row r="1168" spans="1:1" x14ac:dyDescent="0.25">
      <c r="A1168" s="22"/>
    </row>
    <row r="1169" spans="1:1" x14ac:dyDescent="0.25">
      <c r="A1169" s="22"/>
    </row>
    <row r="1170" spans="1:1" x14ac:dyDescent="0.25">
      <c r="A1170" s="22"/>
    </row>
    <row r="1171" spans="1:1" x14ac:dyDescent="0.25">
      <c r="A1171" s="22"/>
    </row>
    <row r="1172" spans="1:1" x14ac:dyDescent="0.25">
      <c r="A1172" s="22"/>
    </row>
    <row r="1173" spans="1:1" x14ac:dyDescent="0.25">
      <c r="A1173" s="22"/>
    </row>
    <row r="1174" spans="1:1" x14ac:dyDescent="0.25">
      <c r="A1174" s="22"/>
    </row>
    <row r="1175" spans="1:1" x14ac:dyDescent="0.25">
      <c r="A1175" s="22"/>
    </row>
    <row r="1176" spans="1:1" x14ac:dyDescent="0.25">
      <c r="A1176" s="22"/>
    </row>
    <row r="1177" spans="1:1" x14ac:dyDescent="0.25">
      <c r="A1177" s="22"/>
    </row>
    <row r="1178" spans="1:1" x14ac:dyDescent="0.25">
      <c r="A1178" s="22"/>
    </row>
    <row r="1179" spans="1:1" x14ac:dyDescent="0.25">
      <c r="A1179" s="22"/>
    </row>
    <row r="1180" spans="1:1" x14ac:dyDescent="0.25">
      <c r="A1180" s="22"/>
    </row>
    <row r="1181" spans="1:1" x14ac:dyDescent="0.25">
      <c r="A1181" s="22"/>
    </row>
    <row r="1182" spans="1:1" x14ac:dyDescent="0.25">
      <c r="A1182" s="22"/>
    </row>
    <row r="1183" spans="1:1" x14ac:dyDescent="0.25">
      <c r="A1183" s="22"/>
    </row>
    <row r="1184" spans="1:1" x14ac:dyDescent="0.25">
      <c r="A1184" s="22"/>
    </row>
    <row r="1185" spans="1:1" x14ac:dyDescent="0.25">
      <c r="A1185" s="22"/>
    </row>
    <row r="1186" spans="1:1" x14ac:dyDescent="0.25">
      <c r="A1186" s="22"/>
    </row>
    <row r="1187" spans="1:1" x14ac:dyDescent="0.25">
      <c r="A1187" s="22"/>
    </row>
    <row r="1188" spans="1:1" x14ac:dyDescent="0.25">
      <c r="A1188" s="22"/>
    </row>
    <row r="1189" spans="1:1" x14ac:dyDescent="0.25">
      <c r="A1189" s="22"/>
    </row>
    <row r="1190" spans="1:1" x14ac:dyDescent="0.25">
      <c r="A1190" s="22"/>
    </row>
    <row r="1191" spans="1:1" x14ac:dyDescent="0.25">
      <c r="A1191" s="22"/>
    </row>
    <row r="1192" spans="1:1" x14ac:dyDescent="0.25">
      <c r="A1192" s="22"/>
    </row>
    <row r="1193" spans="1:1" x14ac:dyDescent="0.25">
      <c r="A1193" s="22"/>
    </row>
    <row r="1194" spans="1:1" x14ac:dyDescent="0.25">
      <c r="A1194" s="22"/>
    </row>
    <row r="1195" spans="1:1" x14ac:dyDescent="0.25">
      <c r="A1195" s="22"/>
    </row>
    <row r="1196" spans="1:1" x14ac:dyDescent="0.25">
      <c r="A1196" s="22"/>
    </row>
    <row r="1197" spans="1:1" x14ac:dyDescent="0.25">
      <c r="A1197" s="22"/>
    </row>
    <row r="1198" spans="1:1" x14ac:dyDescent="0.25">
      <c r="A1198" s="22"/>
    </row>
    <row r="1199" spans="1:1" x14ac:dyDescent="0.25">
      <c r="A1199" s="22"/>
    </row>
    <row r="1200" spans="1:1" x14ac:dyDescent="0.25">
      <c r="A1200" s="22"/>
    </row>
    <row r="1201" spans="1:1" x14ac:dyDescent="0.25">
      <c r="A1201" s="22"/>
    </row>
    <row r="1202" spans="1:1" x14ac:dyDescent="0.25">
      <c r="A1202" s="22"/>
    </row>
    <row r="1203" spans="1:1" x14ac:dyDescent="0.25">
      <c r="A1203" s="22"/>
    </row>
    <row r="1204" spans="1:1" x14ac:dyDescent="0.25">
      <c r="A1204" s="22"/>
    </row>
    <row r="1205" spans="1:1" x14ac:dyDescent="0.25">
      <c r="A1205" s="22"/>
    </row>
    <row r="1206" spans="1:1" x14ac:dyDescent="0.25">
      <c r="A1206" s="22"/>
    </row>
    <row r="1207" spans="1:1" x14ac:dyDescent="0.25">
      <c r="A1207" s="22"/>
    </row>
    <row r="1208" spans="1:1" x14ac:dyDescent="0.25">
      <c r="A1208" s="22"/>
    </row>
    <row r="1209" spans="1:1" x14ac:dyDescent="0.25">
      <c r="A1209" s="22"/>
    </row>
    <row r="1210" spans="1:1" x14ac:dyDescent="0.25">
      <c r="A1210" s="22"/>
    </row>
    <row r="1211" spans="1:1" x14ac:dyDescent="0.25">
      <c r="A1211" s="22"/>
    </row>
    <row r="1212" spans="1:1" x14ac:dyDescent="0.25">
      <c r="A1212" s="22"/>
    </row>
    <row r="1213" spans="1:1" x14ac:dyDescent="0.25">
      <c r="A1213" s="22"/>
    </row>
    <row r="1214" spans="1:1" x14ac:dyDescent="0.25">
      <c r="A1214" s="22"/>
    </row>
    <row r="1215" spans="1:1" x14ac:dyDescent="0.25">
      <c r="A1215" s="22"/>
    </row>
    <row r="1216" spans="1:1" x14ac:dyDescent="0.25">
      <c r="A1216" s="22"/>
    </row>
    <row r="1217" spans="1:1" x14ac:dyDescent="0.25">
      <c r="A1217" s="22"/>
    </row>
    <row r="1218" spans="1:1" x14ac:dyDescent="0.25">
      <c r="A1218" s="22"/>
    </row>
    <row r="1219" spans="1:1" x14ac:dyDescent="0.25">
      <c r="A1219" s="22"/>
    </row>
    <row r="1220" spans="1:1" x14ac:dyDescent="0.25">
      <c r="A1220" s="22"/>
    </row>
    <row r="1221" spans="1:1" x14ac:dyDescent="0.25">
      <c r="A1221" s="22"/>
    </row>
    <row r="1222" spans="1:1" x14ac:dyDescent="0.25">
      <c r="A1222" s="22"/>
    </row>
    <row r="1223" spans="1:1" x14ac:dyDescent="0.25">
      <c r="A1223" s="22"/>
    </row>
    <row r="1224" spans="1:1" x14ac:dyDescent="0.25">
      <c r="A1224" s="22"/>
    </row>
    <row r="1225" spans="1:1" x14ac:dyDescent="0.25">
      <c r="A1225" s="22"/>
    </row>
    <row r="1226" spans="1:1" x14ac:dyDescent="0.25">
      <c r="A1226" s="22"/>
    </row>
    <row r="1227" spans="1:1" x14ac:dyDescent="0.25">
      <c r="A1227" s="22"/>
    </row>
    <row r="1228" spans="1:1" x14ac:dyDescent="0.25">
      <c r="A1228" s="22"/>
    </row>
    <row r="1229" spans="1:1" x14ac:dyDescent="0.25">
      <c r="A1229" s="22"/>
    </row>
    <row r="1230" spans="1:1" x14ac:dyDescent="0.25">
      <c r="A1230" s="22"/>
    </row>
    <row r="1231" spans="1:1" x14ac:dyDescent="0.25">
      <c r="A1231" s="22"/>
    </row>
    <row r="1232" spans="1:1" x14ac:dyDescent="0.25">
      <c r="A1232" s="22"/>
    </row>
    <row r="1233" spans="1:1" x14ac:dyDescent="0.25">
      <c r="A1233" s="22"/>
    </row>
    <row r="1234" spans="1:1" x14ac:dyDescent="0.25">
      <c r="A1234" s="22"/>
    </row>
    <row r="1235" spans="1:1" x14ac:dyDescent="0.25">
      <c r="A1235" s="22"/>
    </row>
    <row r="1236" spans="1:1" x14ac:dyDescent="0.25">
      <c r="A1236" s="22"/>
    </row>
    <row r="1237" spans="1:1" x14ac:dyDescent="0.25">
      <c r="A1237" s="22"/>
    </row>
    <row r="1238" spans="1:1" x14ac:dyDescent="0.25">
      <c r="A1238" s="22"/>
    </row>
    <row r="1239" spans="1:1" x14ac:dyDescent="0.25">
      <c r="A1239" s="22"/>
    </row>
    <row r="1240" spans="1:1" x14ac:dyDescent="0.25">
      <c r="A1240" s="22"/>
    </row>
    <row r="1241" spans="1:1" x14ac:dyDescent="0.25">
      <c r="A1241" s="22"/>
    </row>
    <row r="1242" spans="1:1" x14ac:dyDescent="0.25">
      <c r="A1242" s="22"/>
    </row>
    <row r="1243" spans="1:1" x14ac:dyDescent="0.25">
      <c r="A1243" s="22"/>
    </row>
    <row r="1244" spans="1:1" x14ac:dyDescent="0.25">
      <c r="A1244" s="22"/>
    </row>
    <row r="1245" spans="1:1" x14ac:dyDescent="0.25">
      <c r="A1245" s="22"/>
    </row>
    <row r="1246" spans="1:1" x14ac:dyDescent="0.25">
      <c r="A1246" s="22"/>
    </row>
    <row r="1247" spans="1:1" x14ac:dyDescent="0.25">
      <c r="A1247" s="22"/>
    </row>
    <row r="1248" spans="1:1" x14ac:dyDescent="0.25">
      <c r="A1248" s="22"/>
    </row>
    <row r="1249" spans="1:1" x14ac:dyDescent="0.25">
      <c r="A1249" s="22"/>
    </row>
    <row r="1250" spans="1:1" x14ac:dyDescent="0.25">
      <c r="A1250" s="22"/>
    </row>
    <row r="1251" spans="1:1" x14ac:dyDescent="0.25">
      <c r="A1251" s="22"/>
    </row>
    <row r="1252" spans="1:1" x14ac:dyDescent="0.25">
      <c r="A1252" s="22"/>
    </row>
    <row r="1253" spans="1:1" x14ac:dyDescent="0.25">
      <c r="A1253" s="22"/>
    </row>
    <row r="1254" spans="1:1" x14ac:dyDescent="0.25">
      <c r="A1254" s="22"/>
    </row>
    <row r="1255" spans="1:1" x14ac:dyDescent="0.25">
      <c r="A1255" s="22"/>
    </row>
    <row r="1256" spans="1:1" x14ac:dyDescent="0.25">
      <c r="A1256" s="22"/>
    </row>
    <row r="1257" spans="1:1" x14ac:dyDescent="0.25">
      <c r="A1257" s="22"/>
    </row>
    <row r="1258" spans="1:1" x14ac:dyDescent="0.25">
      <c r="A1258" s="22"/>
    </row>
    <row r="1259" spans="1:1" x14ac:dyDescent="0.25">
      <c r="A1259" s="22"/>
    </row>
    <row r="1260" spans="1:1" x14ac:dyDescent="0.25">
      <c r="A1260" s="22"/>
    </row>
    <row r="1261" spans="1:1" x14ac:dyDescent="0.25">
      <c r="A1261" s="22"/>
    </row>
    <row r="1262" spans="1:1" x14ac:dyDescent="0.25">
      <c r="A1262" s="22"/>
    </row>
    <row r="1263" spans="1:1" x14ac:dyDescent="0.25">
      <c r="A1263" s="22"/>
    </row>
    <row r="1264" spans="1:1" x14ac:dyDescent="0.25">
      <c r="A1264" s="22"/>
    </row>
    <row r="1265" spans="1:1" x14ac:dyDescent="0.25">
      <c r="A1265" s="22"/>
    </row>
    <row r="1266" spans="1:1" x14ac:dyDescent="0.25">
      <c r="A1266" s="22"/>
    </row>
    <row r="1267" spans="1:1" x14ac:dyDescent="0.25">
      <c r="A1267" s="22"/>
    </row>
    <row r="1268" spans="1:1" x14ac:dyDescent="0.25">
      <c r="A1268" s="22"/>
    </row>
    <row r="1269" spans="1:1" x14ac:dyDescent="0.25">
      <c r="A1269" s="22"/>
    </row>
    <row r="1270" spans="1:1" x14ac:dyDescent="0.25">
      <c r="A1270" s="22"/>
    </row>
    <row r="1271" spans="1:1" x14ac:dyDescent="0.25">
      <c r="A1271" s="22"/>
    </row>
    <row r="1272" spans="1:1" x14ac:dyDescent="0.25">
      <c r="A1272" s="22"/>
    </row>
    <row r="1273" spans="1:1" x14ac:dyDescent="0.25">
      <c r="A1273" s="22"/>
    </row>
    <row r="1274" spans="1:1" x14ac:dyDescent="0.25">
      <c r="A1274" s="22"/>
    </row>
    <row r="1275" spans="1:1" x14ac:dyDescent="0.25">
      <c r="A1275" s="22"/>
    </row>
    <row r="1276" spans="1:1" x14ac:dyDescent="0.25">
      <c r="A1276" s="22"/>
    </row>
    <row r="1277" spans="1:1" x14ac:dyDescent="0.25">
      <c r="A1277" s="22"/>
    </row>
    <row r="1278" spans="1:1" x14ac:dyDescent="0.25">
      <c r="A1278" s="22"/>
    </row>
    <row r="1279" spans="1:1" x14ac:dyDescent="0.25">
      <c r="A1279" s="22"/>
    </row>
    <row r="1280" spans="1:1" x14ac:dyDescent="0.25">
      <c r="A1280" s="22"/>
    </row>
    <row r="1281" spans="1:1" x14ac:dyDescent="0.25">
      <c r="A1281" s="22"/>
    </row>
    <row r="1282" spans="1:1" x14ac:dyDescent="0.25">
      <c r="A1282" s="22"/>
    </row>
    <row r="1283" spans="1:1" x14ac:dyDescent="0.25">
      <c r="A1283" s="22"/>
    </row>
    <row r="1284" spans="1:1" x14ac:dyDescent="0.25">
      <c r="A1284" s="22"/>
    </row>
    <row r="1285" spans="1:1" x14ac:dyDescent="0.25">
      <c r="A1285" s="22"/>
    </row>
    <row r="1286" spans="1:1" x14ac:dyDescent="0.25">
      <c r="A1286" s="22"/>
    </row>
    <row r="1287" spans="1:1" x14ac:dyDescent="0.25">
      <c r="A1287" s="22"/>
    </row>
    <row r="1288" spans="1:1" x14ac:dyDescent="0.25">
      <c r="A1288" s="22"/>
    </row>
    <row r="1289" spans="1:1" x14ac:dyDescent="0.25">
      <c r="A1289" s="22"/>
    </row>
    <row r="1290" spans="1:1" x14ac:dyDescent="0.25">
      <c r="A1290" s="22"/>
    </row>
    <row r="1291" spans="1:1" x14ac:dyDescent="0.25">
      <c r="A1291" s="22"/>
    </row>
    <row r="1292" spans="1:1" x14ac:dyDescent="0.25">
      <c r="A1292" s="22"/>
    </row>
    <row r="1293" spans="1:1" x14ac:dyDescent="0.25">
      <c r="A1293" s="22"/>
    </row>
    <row r="1294" spans="1:1" x14ac:dyDescent="0.25">
      <c r="A1294" s="22"/>
    </row>
    <row r="1295" spans="1:1" x14ac:dyDescent="0.25">
      <c r="A1295" s="22"/>
    </row>
    <row r="1296" spans="1:1" x14ac:dyDescent="0.25">
      <c r="A1296" s="22"/>
    </row>
    <row r="1297" spans="1:1" x14ac:dyDescent="0.25">
      <c r="A1297" s="22"/>
    </row>
    <row r="1298" spans="1:1" x14ac:dyDescent="0.25">
      <c r="A1298" s="22"/>
    </row>
    <row r="1299" spans="1:1" x14ac:dyDescent="0.25">
      <c r="A1299" s="22"/>
    </row>
    <row r="1300" spans="1:1" x14ac:dyDescent="0.25">
      <c r="A1300" s="22"/>
    </row>
    <row r="1301" spans="1:1" x14ac:dyDescent="0.25">
      <c r="A1301" s="22"/>
    </row>
    <row r="1302" spans="1:1" x14ac:dyDescent="0.25">
      <c r="A1302" s="22"/>
    </row>
    <row r="1303" spans="1:1" x14ac:dyDescent="0.25">
      <c r="A1303" s="22"/>
    </row>
    <row r="1304" spans="1:1" x14ac:dyDescent="0.25">
      <c r="A1304" s="22"/>
    </row>
    <row r="1305" spans="1:1" x14ac:dyDescent="0.25">
      <c r="A1305" s="22"/>
    </row>
    <row r="1306" spans="1:1" x14ac:dyDescent="0.25">
      <c r="A1306" s="22"/>
    </row>
    <row r="1307" spans="1:1" x14ac:dyDescent="0.25">
      <c r="A1307" s="22"/>
    </row>
    <row r="1308" spans="1:1" x14ac:dyDescent="0.25">
      <c r="A1308" s="22"/>
    </row>
    <row r="1309" spans="1:1" x14ac:dyDescent="0.25">
      <c r="A1309" s="22"/>
    </row>
    <row r="1310" spans="1:1" x14ac:dyDescent="0.25">
      <c r="A1310" s="22"/>
    </row>
    <row r="1311" spans="1:1" x14ac:dyDescent="0.25">
      <c r="A1311" s="22"/>
    </row>
    <row r="1312" spans="1:1" x14ac:dyDescent="0.25">
      <c r="A1312" s="22"/>
    </row>
    <row r="1313" spans="1:1" x14ac:dyDescent="0.25">
      <c r="A1313" s="22"/>
    </row>
    <row r="1314" spans="1:1" x14ac:dyDescent="0.25">
      <c r="A1314" s="22"/>
    </row>
    <row r="1315" spans="1:1" x14ac:dyDescent="0.25">
      <c r="A1315" s="22"/>
    </row>
    <row r="1316" spans="1:1" x14ac:dyDescent="0.25">
      <c r="A1316" s="22"/>
    </row>
    <row r="1317" spans="1:1" x14ac:dyDescent="0.25">
      <c r="A1317" s="22"/>
    </row>
    <row r="1318" spans="1:1" x14ac:dyDescent="0.25">
      <c r="A1318" s="22"/>
    </row>
    <row r="1319" spans="1:1" x14ac:dyDescent="0.25">
      <c r="A1319" s="22"/>
    </row>
    <row r="1320" spans="1:1" x14ac:dyDescent="0.25">
      <c r="A1320" s="22"/>
    </row>
    <row r="1321" spans="1:1" x14ac:dyDescent="0.25">
      <c r="A1321" s="22"/>
    </row>
    <row r="1322" spans="1:1" x14ac:dyDescent="0.25">
      <c r="A1322" s="22"/>
    </row>
    <row r="1323" spans="1:1" x14ac:dyDescent="0.25">
      <c r="A1323" s="22"/>
    </row>
    <row r="1324" spans="1:1" x14ac:dyDescent="0.25">
      <c r="A1324" s="22"/>
    </row>
    <row r="1325" spans="1:1" x14ac:dyDescent="0.25">
      <c r="A1325" s="22"/>
    </row>
    <row r="1326" spans="1:1" x14ac:dyDescent="0.25">
      <c r="A1326" s="22"/>
    </row>
    <row r="1327" spans="1:1" x14ac:dyDescent="0.25">
      <c r="A1327" s="22"/>
    </row>
    <row r="1328" spans="1:1" x14ac:dyDescent="0.25">
      <c r="A1328" s="22"/>
    </row>
    <row r="1329" spans="1:1" x14ac:dyDescent="0.25">
      <c r="A1329" s="22"/>
    </row>
    <row r="1330" spans="1:1" x14ac:dyDescent="0.25">
      <c r="A1330" s="22"/>
    </row>
    <row r="1331" spans="1:1" x14ac:dyDescent="0.25">
      <c r="A1331" s="22"/>
    </row>
    <row r="1332" spans="1:1" x14ac:dyDescent="0.25">
      <c r="A1332" s="22"/>
    </row>
    <row r="1333" spans="1:1" x14ac:dyDescent="0.25">
      <c r="A1333" s="22"/>
    </row>
    <row r="1334" spans="1:1" x14ac:dyDescent="0.25">
      <c r="A1334" s="22"/>
    </row>
    <row r="1335" spans="1:1" x14ac:dyDescent="0.25">
      <c r="A1335" s="22"/>
    </row>
    <row r="1336" spans="1:1" x14ac:dyDescent="0.25">
      <c r="A1336" s="22"/>
    </row>
    <row r="1337" spans="1:1" x14ac:dyDescent="0.25">
      <c r="A1337" s="22"/>
    </row>
    <row r="1338" spans="1:1" x14ac:dyDescent="0.25">
      <c r="A1338" s="22"/>
    </row>
    <row r="1339" spans="1:1" x14ac:dyDescent="0.25">
      <c r="A1339" s="22"/>
    </row>
    <row r="1340" spans="1:1" x14ac:dyDescent="0.25">
      <c r="A1340" s="22"/>
    </row>
    <row r="1341" spans="1:1" x14ac:dyDescent="0.25">
      <c r="A1341" s="22"/>
    </row>
    <row r="1342" spans="1:1" x14ac:dyDescent="0.25">
      <c r="A1342" s="22"/>
    </row>
    <row r="1343" spans="1:1" x14ac:dyDescent="0.25">
      <c r="A1343" s="22"/>
    </row>
    <row r="1344" spans="1:1" x14ac:dyDescent="0.25">
      <c r="A1344" s="22"/>
    </row>
    <row r="1345" spans="1:1" x14ac:dyDescent="0.25">
      <c r="A1345" s="22"/>
    </row>
    <row r="1346" spans="1:1" x14ac:dyDescent="0.25">
      <c r="A1346" s="22"/>
    </row>
    <row r="1347" spans="1:1" x14ac:dyDescent="0.25">
      <c r="A1347" s="22"/>
    </row>
    <row r="1348" spans="1:1" x14ac:dyDescent="0.25">
      <c r="A1348" s="22"/>
    </row>
    <row r="1349" spans="1:1" x14ac:dyDescent="0.25">
      <c r="A1349" s="22"/>
    </row>
    <row r="1350" spans="1:1" x14ac:dyDescent="0.25">
      <c r="A1350" s="22"/>
    </row>
    <row r="1351" spans="1:1" x14ac:dyDescent="0.25">
      <c r="A1351" s="22"/>
    </row>
    <row r="1352" spans="1:1" x14ac:dyDescent="0.25">
      <c r="A1352" s="22"/>
    </row>
    <row r="1353" spans="1:1" x14ac:dyDescent="0.25">
      <c r="A1353" s="22"/>
    </row>
    <row r="1354" spans="1:1" x14ac:dyDescent="0.25">
      <c r="A1354" s="22"/>
    </row>
    <row r="1355" spans="1:1" x14ac:dyDescent="0.25">
      <c r="A1355" s="22"/>
    </row>
    <row r="1356" spans="1:1" x14ac:dyDescent="0.25">
      <c r="A1356" s="22"/>
    </row>
    <row r="1357" spans="1:1" x14ac:dyDescent="0.25">
      <c r="A1357" s="22"/>
    </row>
    <row r="1358" spans="1:1" x14ac:dyDescent="0.25">
      <c r="A1358" s="22"/>
    </row>
    <row r="1359" spans="1:1" x14ac:dyDescent="0.25">
      <c r="A1359" s="22"/>
    </row>
    <row r="1360" spans="1:1" x14ac:dyDescent="0.25">
      <c r="A1360" s="22"/>
    </row>
    <row r="1361" spans="1:1" x14ac:dyDescent="0.25">
      <c r="A1361" s="22"/>
    </row>
    <row r="1362" spans="1:1" x14ac:dyDescent="0.25">
      <c r="A1362" s="22"/>
    </row>
    <row r="1363" spans="1:1" x14ac:dyDescent="0.25">
      <c r="A1363" s="22"/>
    </row>
    <row r="1364" spans="1:1" x14ac:dyDescent="0.25">
      <c r="A1364" s="22"/>
    </row>
    <row r="1365" spans="1:1" x14ac:dyDescent="0.25">
      <c r="A1365" s="22"/>
    </row>
    <row r="1366" spans="1:1" x14ac:dyDescent="0.25">
      <c r="A1366" s="22"/>
    </row>
    <row r="1367" spans="1:1" x14ac:dyDescent="0.25">
      <c r="A1367" s="22"/>
    </row>
    <row r="1368" spans="1:1" x14ac:dyDescent="0.25">
      <c r="A1368" s="22"/>
    </row>
    <row r="1369" spans="1:1" x14ac:dyDescent="0.25">
      <c r="A1369" s="22"/>
    </row>
    <row r="1370" spans="1:1" x14ac:dyDescent="0.25">
      <c r="A1370" s="22"/>
    </row>
    <row r="1371" spans="1:1" x14ac:dyDescent="0.25">
      <c r="A1371" s="22"/>
    </row>
    <row r="1372" spans="1:1" x14ac:dyDescent="0.25">
      <c r="A1372" s="22"/>
    </row>
    <row r="1373" spans="1:1" x14ac:dyDescent="0.25">
      <c r="A1373" s="22"/>
    </row>
    <row r="1374" spans="1:1" x14ac:dyDescent="0.25">
      <c r="A1374" s="22"/>
    </row>
    <row r="1375" spans="1:1" x14ac:dyDescent="0.25">
      <c r="A1375" s="22"/>
    </row>
    <row r="1376" spans="1:1" x14ac:dyDescent="0.25">
      <c r="A1376" s="22"/>
    </row>
    <row r="1377" spans="1:1" x14ac:dyDescent="0.25">
      <c r="A1377" s="22"/>
    </row>
    <row r="1378" spans="1:1" x14ac:dyDescent="0.25">
      <c r="A1378" s="22"/>
    </row>
    <row r="1379" spans="1:1" x14ac:dyDescent="0.25">
      <c r="A1379" s="22"/>
    </row>
    <row r="1380" spans="1:1" x14ac:dyDescent="0.25">
      <c r="A1380" s="22"/>
    </row>
    <row r="1381" spans="1:1" x14ac:dyDescent="0.25">
      <c r="A1381" s="22"/>
    </row>
    <row r="1382" spans="1:1" x14ac:dyDescent="0.25">
      <c r="A1382" s="22"/>
    </row>
    <row r="1383" spans="1:1" x14ac:dyDescent="0.25">
      <c r="A1383" s="22"/>
    </row>
    <row r="1384" spans="1:1" x14ac:dyDescent="0.25">
      <c r="A1384" s="22"/>
    </row>
    <row r="1385" spans="1:1" x14ac:dyDescent="0.25">
      <c r="A1385" s="22"/>
    </row>
    <row r="1386" spans="1:1" x14ac:dyDescent="0.25">
      <c r="A1386" s="22"/>
    </row>
    <row r="1387" spans="1:1" x14ac:dyDescent="0.25">
      <c r="A1387" s="22"/>
    </row>
    <row r="1388" spans="1:1" x14ac:dyDescent="0.25">
      <c r="A1388" s="22"/>
    </row>
    <row r="1389" spans="1:1" x14ac:dyDescent="0.25">
      <c r="A1389" s="22"/>
    </row>
    <row r="1390" spans="1:1" x14ac:dyDescent="0.25">
      <c r="A1390" s="22"/>
    </row>
    <row r="1391" spans="1:1" x14ac:dyDescent="0.25">
      <c r="A1391" s="22"/>
    </row>
    <row r="1392" spans="1:1" x14ac:dyDescent="0.25">
      <c r="A1392" s="22"/>
    </row>
    <row r="1393" spans="1:1" x14ac:dyDescent="0.25">
      <c r="A1393" s="22"/>
    </row>
    <row r="1394" spans="1:1" x14ac:dyDescent="0.25">
      <c r="A1394" s="22"/>
    </row>
    <row r="1395" spans="1:1" x14ac:dyDescent="0.25">
      <c r="A1395" s="22"/>
    </row>
    <row r="1396" spans="1:1" x14ac:dyDescent="0.25">
      <c r="A1396" s="22"/>
    </row>
    <row r="1397" spans="1:1" x14ac:dyDescent="0.25">
      <c r="A1397" s="22"/>
    </row>
    <row r="1398" spans="1:1" x14ac:dyDescent="0.25">
      <c r="A1398" s="22"/>
    </row>
    <row r="1399" spans="1:1" x14ac:dyDescent="0.25">
      <c r="A1399" s="22"/>
    </row>
    <row r="1400" spans="1:1" x14ac:dyDescent="0.25">
      <c r="A1400" s="22"/>
    </row>
    <row r="1401" spans="1:1" x14ac:dyDescent="0.25">
      <c r="A1401" s="22"/>
    </row>
    <row r="1402" spans="1:1" x14ac:dyDescent="0.25">
      <c r="A1402" s="22"/>
    </row>
    <row r="1403" spans="1:1" x14ac:dyDescent="0.25">
      <c r="A1403" s="22"/>
    </row>
    <row r="1404" spans="1:1" x14ac:dyDescent="0.25">
      <c r="A1404" s="22"/>
    </row>
    <row r="1405" spans="1:1" x14ac:dyDescent="0.25">
      <c r="A1405" s="22"/>
    </row>
    <row r="1406" spans="1:1" x14ac:dyDescent="0.25">
      <c r="A1406" s="22"/>
    </row>
    <row r="1407" spans="1:1" x14ac:dyDescent="0.25">
      <c r="A1407" s="22"/>
    </row>
    <row r="1408" spans="1:1" x14ac:dyDescent="0.25">
      <c r="A1408" s="22"/>
    </row>
    <row r="1409" spans="1:1" x14ac:dyDescent="0.25">
      <c r="A1409" s="22"/>
    </row>
    <row r="1410" spans="1:1" x14ac:dyDescent="0.25">
      <c r="A1410" s="22"/>
    </row>
    <row r="1411" spans="1:1" x14ac:dyDescent="0.25">
      <c r="A1411" s="22"/>
    </row>
    <row r="1412" spans="1:1" x14ac:dyDescent="0.25">
      <c r="A1412" s="22"/>
    </row>
    <row r="1413" spans="1:1" x14ac:dyDescent="0.25">
      <c r="A1413" s="22"/>
    </row>
    <row r="1414" spans="1:1" x14ac:dyDescent="0.25">
      <c r="A1414" s="22"/>
    </row>
    <row r="1415" spans="1:1" x14ac:dyDescent="0.25">
      <c r="A1415" s="22"/>
    </row>
    <row r="1416" spans="1:1" x14ac:dyDescent="0.25">
      <c r="A1416" s="22"/>
    </row>
    <row r="1417" spans="1:1" x14ac:dyDescent="0.25">
      <c r="A1417" s="22"/>
    </row>
    <row r="1418" spans="1:1" x14ac:dyDescent="0.25">
      <c r="A1418" s="22"/>
    </row>
    <row r="1419" spans="1:1" x14ac:dyDescent="0.25">
      <c r="A1419" s="22"/>
    </row>
    <row r="1420" spans="1:1" x14ac:dyDescent="0.25">
      <c r="A1420" s="22"/>
    </row>
    <row r="1421" spans="1:1" x14ac:dyDescent="0.25">
      <c r="A1421" s="22"/>
    </row>
    <row r="1422" spans="1:1" x14ac:dyDescent="0.25">
      <c r="A1422" s="22"/>
    </row>
    <row r="1423" spans="1:1" x14ac:dyDescent="0.25">
      <c r="A1423" s="22"/>
    </row>
    <row r="1424" spans="1:1" x14ac:dyDescent="0.25">
      <c r="A1424" s="22"/>
    </row>
    <row r="1425" spans="1:1" x14ac:dyDescent="0.25">
      <c r="A1425" s="22"/>
    </row>
    <row r="1426" spans="1:1" x14ac:dyDescent="0.25">
      <c r="A1426" s="22"/>
    </row>
    <row r="1427" spans="1:1" x14ac:dyDescent="0.25">
      <c r="A1427" s="22"/>
    </row>
    <row r="1428" spans="1:1" x14ac:dyDescent="0.25">
      <c r="A1428" s="22"/>
    </row>
    <row r="1429" spans="1:1" x14ac:dyDescent="0.25">
      <c r="A1429" s="22"/>
    </row>
    <row r="1430" spans="1:1" x14ac:dyDescent="0.25">
      <c r="A1430" s="22"/>
    </row>
    <row r="1431" spans="1:1" x14ac:dyDescent="0.25">
      <c r="A1431" s="22"/>
    </row>
    <row r="1432" spans="1:1" x14ac:dyDescent="0.25">
      <c r="A1432" s="22"/>
    </row>
    <row r="1433" spans="1:1" x14ac:dyDescent="0.25">
      <c r="A1433" s="22"/>
    </row>
    <row r="1434" spans="1:1" x14ac:dyDescent="0.25">
      <c r="A1434" s="22"/>
    </row>
    <row r="1435" spans="1:1" x14ac:dyDescent="0.25">
      <c r="A1435" s="22"/>
    </row>
    <row r="1436" spans="1:1" x14ac:dyDescent="0.25">
      <c r="A1436" s="22"/>
    </row>
    <row r="1437" spans="1:1" x14ac:dyDescent="0.25">
      <c r="A1437" s="22"/>
    </row>
    <row r="50000" spans="1:3" x14ac:dyDescent="0.25">
      <c r="A50000" s="19" t="s">
        <v>18</v>
      </c>
      <c r="B50000" s="18" t="s">
        <v>18</v>
      </c>
      <c r="C50000" s="18" t="s">
        <v>18</v>
      </c>
    </row>
  </sheetData>
  <sheetProtection formatCells="0" formatColumns="0" formatRows="0" insertRows="0" deleteRows="0"/>
  <protectedRanges>
    <protectedRange sqref="A9:E50000" name="Range1"/>
    <protectedRange sqref="C2:E3" name="Range2"/>
  </protectedRange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target sheet</vt:lpstr>
      <vt:lpstr>Summary</vt:lpstr>
      <vt:lpstr>Rental Property Address</vt:lpstr>
      <vt:lpstr>Detail</vt:lpstr>
      <vt:lpstr>HomeExpenses</vt:lpstr>
      <vt:lpstr>Vehicles Expenses</vt:lpstr>
      <vt:lpstr>Vehicle Log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Rita-work</dc:creator>
  <cp:lastModifiedBy>josh.schappert</cp:lastModifiedBy>
  <cp:lastPrinted>2016-02-16T21:13:35Z</cp:lastPrinted>
  <dcterms:created xsi:type="dcterms:W3CDTF">2010-12-16T20:50:11Z</dcterms:created>
  <dcterms:modified xsi:type="dcterms:W3CDTF">2021-02-17T14:29:51Z</dcterms:modified>
</cp:coreProperties>
</file>