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 autoCompressPictures="0"/>
  <mc:AlternateContent xmlns:mc="http://schemas.openxmlformats.org/markup-compatibility/2006">
    <mc:Choice Requires="x15">
      <x15ac:absPath xmlns:x15ac="http://schemas.microsoft.com/office/spreadsheetml/2010/11/ac" url="/Users/philipkornmann/Downloads/"/>
    </mc:Choice>
  </mc:AlternateContent>
  <bookViews>
    <workbookView xWindow="80" yWindow="460" windowWidth="28720" windowHeight="17460" tabRatio="500"/>
  </bookViews>
  <sheets>
    <sheet name="Faktura" sheetId="1" r:id="rId1"/>
    <sheet name="Moms" sheetId="2" r:id="rId2"/>
  </sheets>
  <definedNames>
    <definedName name="_xlnm.Print_Area" localSheetId="0">Faktura!$C$3:$J$64</definedName>
  </definedNames>
  <calcPr calcId="150001" iterate="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" i="1" l="1"/>
  <c r="I25" i="1"/>
  <c r="J25" i="1"/>
  <c r="I26" i="1"/>
  <c r="J26" i="1"/>
  <c r="I27" i="1"/>
  <c r="J27" i="1"/>
  <c r="I28" i="1"/>
  <c r="J28" i="1"/>
  <c r="I29" i="1"/>
  <c r="J29" i="1"/>
  <c r="I30" i="1"/>
  <c r="J30" i="1"/>
  <c r="I31" i="1"/>
  <c r="J31" i="1"/>
  <c r="I32" i="1"/>
  <c r="J32" i="1"/>
  <c r="I33" i="1"/>
  <c r="J33" i="1"/>
  <c r="I37" i="1"/>
  <c r="J37" i="1"/>
  <c r="I38" i="1"/>
  <c r="J38" i="1"/>
  <c r="I39" i="1"/>
  <c r="J39" i="1"/>
  <c r="I40" i="1"/>
  <c r="J40" i="1"/>
  <c r="I41" i="1"/>
  <c r="J41" i="1"/>
  <c r="I42" i="1"/>
  <c r="J42" i="1"/>
  <c r="I43" i="1"/>
  <c r="J43" i="1"/>
  <c r="I44" i="1"/>
  <c r="J44" i="1"/>
  <c r="J46" i="1"/>
  <c r="J47" i="1"/>
  <c r="J48" i="1"/>
  <c r="J50" i="1"/>
  <c r="C60" i="1"/>
</calcChain>
</file>

<file path=xl/sharedStrings.xml><?xml version="1.0" encoding="utf-8"?>
<sst xmlns="http://schemas.openxmlformats.org/spreadsheetml/2006/main" count="56" uniqueCount="52">
  <si>
    <t>FAKTURA</t>
  </si>
  <si>
    <t>Fakturanummer</t>
  </si>
  <si>
    <t>Fakturadatum</t>
  </si>
  <si>
    <t>Betalningsvillkor</t>
  </si>
  <si>
    <t>Beskrivning</t>
  </si>
  <si>
    <t>Antal</t>
  </si>
  <si>
    <t>Enhet</t>
  </si>
  <si>
    <t>à pris</t>
  </si>
  <si>
    <t>Moms kr</t>
  </si>
  <si>
    <t>Belopp</t>
  </si>
  <si>
    <t>Moms</t>
  </si>
  <si>
    <t>st</t>
  </si>
  <si>
    <t>Bankgiro</t>
  </si>
  <si>
    <t>1234567-8</t>
  </si>
  <si>
    <t>123-4567</t>
  </si>
  <si>
    <t>Kundnummer</t>
  </si>
  <si>
    <t>Belopp före moms</t>
  </si>
  <si>
    <t>Total moms</t>
  </si>
  <si>
    <t>Betalningsuppgifter</t>
  </si>
  <si>
    <t>Kontaktuppgifter</t>
  </si>
  <si>
    <t>Plusgironr.</t>
  </si>
  <si>
    <t>Plusgiro</t>
  </si>
  <si>
    <t>Godkänd för F-skatt</t>
  </si>
  <si>
    <t>Moms-%</t>
  </si>
  <si>
    <t>Er referens</t>
  </si>
  <si>
    <t>Dröjsmålsränta</t>
  </si>
  <si>
    <t>Summa att betala</t>
  </si>
  <si>
    <t>Öresutjämning</t>
  </si>
  <si>
    <t>Mottagare</t>
  </si>
  <si>
    <t>Exempel firma Ab</t>
  </si>
  <si>
    <t>Exempelkund AB</t>
  </si>
  <si>
    <t>Kungsgatan 1</t>
  </si>
  <si>
    <t>123 45 Exempelstade</t>
  </si>
  <si>
    <t>Förfallodatum</t>
  </si>
  <si>
    <t>Matthias Johansson</t>
  </si>
  <si>
    <t>8.0%</t>
  </si>
  <si>
    <t>Vår referens</t>
  </si>
  <si>
    <t>Olof Göransson</t>
  </si>
  <si>
    <t>30 dagar</t>
  </si>
  <si>
    <t xml:space="preserve">Bankgironr. </t>
  </si>
  <si>
    <t>Bord i massivt trä</t>
  </si>
  <si>
    <t>Skrivbordsstol 123</t>
  </si>
  <si>
    <t>Storgatan 1</t>
  </si>
  <si>
    <t>123 45 Exempelstad</t>
  </si>
  <si>
    <t>Org.nr. 12345-6789</t>
  </si>
  <si>
    <t>Moms reg. nr. SE1234567890</t>
  </si>
  <si>
    <t>Tel: 012-456789</t>
  </si>
  <si>
    <t>Epost: matthias@exempel.se</t>
  </si>
  <si>
    <t>www.exempel.se</t>
  </si>
  <si>
    <t>IBAN</t>
  </si>
  <si>
    <t>SE1234567890</t>
  </si>
  <si>
    <t>Vänligen ändra ej dessa uppgifter.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</si>
</sst>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#,##0.00\ \k\r"/>
  </numFmts>
  <fonts count="17" x14ac:knownFonts="1">
    <font>
      <sz val="12"/>
      <color theme="1"/>
      <name val="Calibri"/>
      <family val="2"/>
      <scheme val="minor"/>
    </font>
    <font>
      <sz val="8"/>
      <name val="Calibri"/>
      <family val="2"/>
    </font>
    <font>
      <b/>
      <sz val="11"/>
      <name val="Arial"/>
    </font>
    <font>
      <sz val="11"/>
      <name val="Arial"/>
      <family val="2"/>
    </font>
    <font>
      <u/>
      <sz val="12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</font>
    <font>
      <b/>
      <sz val="12"/>
      <color theme="1"/>
      <name val="Arial"/>
    </font>
    <font>
      <b/>
      <sz val="14"/>
      <color theme="1"/>
      <name val="Arial"/>
    </font>
    <font>
      <sz val="14"/>
      <color theme="1"/>
      <name val="Arial"/>
    </font>
    <font>
      <b/>
      <sz val="16"/>
      <color theme="1"/>
      <name val="Arial"/>
    </font>
    <font>
      <i/>
      <sz val="10"/>
      <color theme="1"/>
      <name val="Arial"/>
    </font>
    <font>
      <b/>
      <i/>
      <sz val="12"/>
      <color theme="1"/>
      <name val="Arial"/>
    </font>
    <font>
      <sz val="11"/>
      <color theme="1"/>
      <name val="Arial"/>
    </font>
    <font>
      <i/>
      <sz val="12"/>
      <color rgb="FFFF0000"/>
      <name val="Calibri"/>
      <scheme val="minor"/>
    </font>
    <font>
      <b/>
      <sz val="10"/>
      <color theme="1"/>
      <name val="Arial"/>
    </font>
    <font>
      <sz val="10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5">
    <xf numFmtId="0" fontId="0" fillId="0" borderId="0" xfId="0"/>
    <xf numFmtId="0" fontId="6" fillId="2" borderId="0" xfId="0" applyFont="1" applyFill="1"/>
    <xf numFmtId="0" fontId="7" fillId="2" borderId="0" xfId="0" applyFont="1" applyFill="1"/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/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/>
    <xf numFmtId="0" fontId="6" fillId="2" borderId="3" xfId="0" applyFont="1" applyFill="1" applyBorder="1" applyAlignment="1">
      <alignment horizontal="center"/>
    </xf>
    <xf numFmtId="9" fontId="6" fillId="2" borderId="1" xfId="0" applyNumberFormat="1" applyFont="1" applyFill="1" applyBorder="1"/>
    <xf numFmtId="9" fontId="6" fillId="2" borderId="2" xfId="0" applyNumberFormat="1" applyFont="1" applyFill="1" applyBorder="1"/>
    <xf numFmtId="9" fontId="6" fillId="2" borderId="3" xfId="0" applyNumberFormat="1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horizontal="center"/>
    </xf>
    <xf numFmtId="164" fontId="6" fillId="2" borderId="0" xfId="0" applyNumberFormat="1" applyFont="1" applyFill="1" applyBorder="1"/>
    <xf numFmtId="9" fontId="6" fillId="2" borderId="0" xfId="0" applyNumberFormat="1" applyFont="1" applyFill="1" applyBorder="1"/>
    <xf numFmtId="0" fontId="8" fillId="2" borderId="0" xfId="0" applyFont="1" applyFill="1"/>
    <xf numFmtId="0" fontId="9" fillId="2" borderId="0" xfId="0" applyFont="1" applyFill="1"/>
    <xf numFmtId="0" fontId="6" fillId="2" borderId="4" xfId="0" applyFont="1" applyFill="1" applyBorder="1"/>
    <xf numFmtId="0" fontId="6" fillId="2" borderId="5" xfId="0" applyFont="1" applyFill="1" applyBorder="1"/>
    <xf numFmtId="0" fontId="6" fillId="2" borderId="6" xfId="0" applyFont="1" applyFill="1" applyBorder="1"/>
    <xf numFmtId="0" fontId="6" fillId="2" borderId="7" xfId="0" applyFont="1" applyFill="1" applyBorder="1"/>
    <xf numFmtId="0" fontId="6" fillId="2" borderId="8" xfId="0" applyFont="1" applyFill="1" applyBorder="1"/>
    <xf numFmtId="0" fontId="6" fillId="2" borderId="9" xfId="0" applyFont="1" applyFill="1" applyBorder="1"/>
    <xf numFmtId="0" fontId="6" fillId="3" borderId="0" xfId="0" applyFont="1" applyFill="1"/>
    <xf numFmtId="165" fontId="6" fillId="2" borderId="2" xfId="0" applyNumberFormat="1" applyFont="1" applyFill="1" applyBorder="1"/>
    <xf numFmtId="165" fontId="6" fillId="2" borderId="1" xfId="0" applyNumberFormat="1" applyFont="1" applyFill="1" applyBorder="1"/>
    <xf numFmtId="165" fontId="8" fillId="2" borderId="0" xfId="0" applyNumberFormat="1" applyFont="1" applyFill="1"/>
    <xf numFmtId="165" fontId="6" fillId="2" borderId="0" xfId="0" applyNumberFormat="1" applyFont="1" applyFill="1"/>
    <xf numFmtId="165" fontId="6" fillId="2" borderId="3" xfId="0" applyNumberFormat="1" applyFont="1" applyFill="1" applyBorder="1"/>
    <xf numFmtId="0" fontId="6" fillId="2" borderId="0" xfId="0" applyFont="1" applyFill="1" applyAlignment="1">
      <alignment horizontal="right"/>
    </xf>
    <xf numFmtId="0" fontId="10" fillId="2" borderId="0" xfId="0" applyFont="1" applyFill="1" applyAlignment="1">
      <alignment horizontal="left"/>
    </xf>
    <xf numFmtId="0" fontId="11" fillId="2" borderId="0" xfId="0" applyFont="1" applyFill="1"/>
    <xf numFmtId="165" fontId="6" fillId="2" borderId="0" xfId="0" applyNumberFormat="1" applyFont="1" applyFill="1" applyBorder="1"/>
    <xf numFmtId="9" fontId="5" fillId="2" borderId="2" xfId="0" applyNumberFormat="1" applyFont="1" applyFill="1" applyBorder="1"/>
    <xf numFmtId="9" fontId="5" fillId="2" borderId="3" xfId="0" applyNumberFormat="1" applyFont="1" applyFill="1" applyBorder="1"/>
    <xf numFmtId="0" fontId="7" fillId="2" borderId="0" xfId="0" applyFont="1" applyFill="1" applyBorder="1" applyAlignment="1">
      <alignment horizontal="right"/>
    </xf>
    <xf numFmtId="0" fontId="6" fillId="2" borderId="10" xfId="0" applyFont="1" applyFill="1" applyBorder="1"/>
    <xf numFmtId="0" fontId="12" fillId="2" borderId="0" xfId="0" applyFont="1" applyFill="1"/>
    <xf numFmtId="0" fontId="6" fillId="2" borderId="0" xfId="0" applyFont="1" applyFill="1" applyAlignment="1"/>
    <xf numFmtId="0" fontId="7" fillId="2" borderId="11" xfId="0" applyFont="1" applyFill="1" applyBorder="1"/>
    <xf numFmtId="0" fontId="6" fillId="2" borderId="11" xfId="0" applyFont="1" applyFill="1" applyBorder="1"/>
    <xf numFmtId="165" fontId="6" fillId="2" borderId="11" xfId="0" applyNumberFormat="1" applyFont="1" applyFill="1" applyBorder="1"/>
    <xf numFmtId="0" fontId="11" fillId="2" borderId="0" xfId="0" applyFont="1" applyFill="1" applyAlignment="1">
      <alignment horizontal="right"/>
    </xf>
    <xf numFmtId="0" fontId="13" fillId="2" borderId="0" xfId="0" applyFont="1" applyFill="1"/>
    <xf numFmtId="0" fontId="7" fillId="4" borderId="12" xfId="0" applyFont="1" applyFill="1" applyBorder="1"/>
    <xf numFmtId="0" fontId="7" fillId="4" borderId="13" xfId="0" applyFont="1" applyFill="1" applyBorder="1"/>
    <xf numFmtId="0" fontId="7" fillId="4" borderId="14" xfId="0" applyFont="1" applyFill="1" applyBorder="1" applyAlignment="1">
      <alignment horizontal="right"/>
    </xf>
    <xf numFmtId="0" fontId="7" fillId="4" borderId="14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14" fontId="6" fillId="2" borderId="0" xfId="0" applyNumberFormat="1" applyFont="1" applyFill="1" applyBorder="1" applyAlignment="1">
      <alignment horizontal="left"/>
    </xf>
    <xf numFmtId="14" fontId="6" fillId="2" borderId="0" xfId="0" applyNumberFormat="1" applyFont="1" applyFill="1" applyBorder="1" applyAlignment="1"/>
    <xf numFmtId="0" fontId="7" fillId="2" borderId="0" xfId="0" applyFont="1" applyFill="1" applyBorder="1"/>
    <xf numFmtId="0" fontId="5" fillId="3" borderId="0" xfId="0" applyFont="1" applyFill="1"/>
    <xf numFmtId="0" fontId="0" fillId="3" borderId="0" xfId="0" applyFill="1"/>
    <xf numFmtId="0" fontId="4" fillId="3" borderId="0" xfId="1" applyFill="1"/>
    <xf numFmtId="0" fontId="7" fillId="3" borderId="0" xfId="0" applyFont="1" applyFill="1" applyBorder="1" applyAlignment="1">
      <alignment horizontal="right"/>
    </xf>
    <xf numFmtId="165" fontId="6" fillId="3" borderId="0" xfId="0" applyNumberFormat="1" applyFont="1" applyFill="1" applyBorder="1"/>
    <xf numFmtId="165" fontId="6" fillId="3" borderId="0" xfId="0" applyNumberFormat="1" applyFont="1" applyFill="1"/>
    <xf numFmtId="0" fontId="13" fillId="3" borderId="0" xfId="0" applyFont="1" applyFill="1"/>
    <xf numFmtId="0" fontId="2" fillId="2" borderId="0" xfId="0" applyFont="1" applyFill="1" applyBorder="1"/>
    <xf numFmtId="0" fontId="3" fillId="2" borderId="0" xfId="0" applyFont="1" applyFill="1"/>
    <xf numFmtId="0" fontId="3" fillId="2" borderId="0" xfId="0" applyFont="1" applyFill="1" applyBorder="1"/>
    <xf numFmtId="0" fontId="2" fillId="2" borderId="0" xfId="0" applyFont="1" applyFill="1" applyBorder="1" applyAlignment="1">
      <alignment horizontal="left"/>
    </xf>
    <xf numFmtId="14" fontId="3" fillId="2" borderId="0" xfId="0" applyNumberFormat="1" applyFont="1" applyFill="1"/>
    <xf numFmtId="0" fontId="3" fillId="2" borderId="0" xfId="0" applyFont="1" applyFill="1" applyAlignment="1">
      <alignment horizontal="left"/>
    </xf>
    <xf numFmtId="0" fontId="14" fillId="3" borderId="0" xfId="0" quotePrefix="1" applyFont="1" applyFill="1"/>
    <xf numFmtId="0" fontId="5" fillId="5" borderId="1" xfId="0" applyFont="1" applyFill="1" applyBorder="1" applyAlignment="1">
      <alignment horizontal="right"/>
    </xf>
    <xf numFmtId="14" fontId="6" fillId="2" borderId="0" xfId="0" applyNumberFormat="1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0" fillId="3" borderId="0" xfId="0" applyFill="1"/>
    <xf numFmtId="0" fontId="15" fillId="2" borderId="0" xfId="0" applyFont="1" applyFill="1" applyAlignment="1">
      <alignment vertical="center" wrapText="1"/>
    </xf>
    <xf numFmtId="0" fontId="16" fillId="2" borderId="0" xfId="0" applyFont="1" applyFill="1" applyAlignment="1">
      <alignment horizontal="left" vertical="center" wrapText="1"/>
    </xf>
    <xf numFmtId="14" fontId="16" fillId="2" borderId="0" xfId="0" applyNumberFormat="1" applyFont="1" applyFill="1" applyAlignment="1">
      <alignment horizontal="left" vertical="center" wrapText="1"/>
    </xf>
    <xf numFmtId="0" fontId="4" fillId="2" borderId="0" xfId="1" quotePrefix="1" applyFill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empel.s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L66"/>
  <sheetViews>
    <sheetView tabSelected="1" workbookViewId="0">
      <selection activeCell="H26" sqref="H26"/>
    </sheetView>
  </sheetViews>
  <sheetFormatPr baseColWidth="10" defaultColWidth="10.83203125" defaultRowHeight="16" x14ac:dyDescent="0.2"/>
  <cols>
    <col min="1" max="1" width="3.1640625" style="24" customWidth="1"/>
    <col min="2" max="2" width="2.6640625" style="24" customWidth="1"/>
    <col min="3" max="3" width="19.1640625" style="24" customWidth="1"/>
    <col min="4" max="4" width="19.5" style="24" customWidth="1"/>
    <col min="5" max="5" width="8.6640625" style="24" customWidth="1"/>
    <col min="6" max="6" width="8.1640625" style="24" customWidth="1"/>
    <col min="7" max="7" width="13.83203125" style="24" customWidth="1"/>
    <col min="8" max="8" width="8.33203125" style="24" customWidth="1"/>
    <col min="9" max="9" width="12.33203125" style="24" customWidth="1"/>
    <col min="10" max="10" width="15.6640625" style="24" customWidth="1"/>
    <col min="11" max="11" width="2.1640625" style="24" customWidth="1"/>
    <col min="12" max="12" width="12.83203125" style="24" customWidth="1"/>
    <col min="13" max="16384" width="10.83203125" style="24"/>
  </cols>
  <sheetData>
    <row r="2" spans="2:11" ht="25" customHeight="1" x14ac:dyDescent="0.2">
      <c r="B2" s="1"/>
      <c r="C2" s="31"/>
      <c r="D2" s="1"/>
      <c r="E2" s="1"/>
      <c r="F2" s="51"/>
      <c r="G2" s="51"/>
      <c r="H2" s="1"/>
      <c r="I2" s="1"/>
      <c r="J2" s="1"/>
      <c r="K2" s="1"/>
    </row>
    <row r="3" spans="2:11" ht="20" x14ac:dyDescent="0.2">
      <c r="B3" s="1"/>
      <c r="C3" s="31" t="s">
        <v>29</v>
      </c>
      <c r="D3" s="1"/>
      <c r="E3" s="1"/>
      <c r="F3" s="1"/>
      <c r="G3" s="31" t="s">
        <v>0</v>
      </c>
      <c r="H3" s="68"/>
      <c r="I3" s="68"/>
      <c r="J3" s="1"/>
      <c r="K3" s="1"/>
    </row>
    <row r="4" spans="2:11" x14ac:dyDescent="0.2">
      <c r="B4" s="1"/>
      <c r="C4" s="32" t="str">
        <f>C61 &amp; ", " &amp; C62</f>
        <v>Storgatan 1, 123 45 Exempelstad</v>
      </c>
      <c r="D4" s="50"/>
      <c r="E4" s="1"/>
      <c r="F4" s="2"/>
      <c r="G4" s="39"/>
      <c r="H4" s="69"/>
      <c r="I4" s="69"/>
      <c r="J4" s="1"/>
      <c r="K4" s="1"/>
    </row>
    <row r="5" spans="2:11" x14ac:dyDescent="0.2">
      <c r="B5" s="1"/>
      <c r="C5" s="49"/>
      <c r="D5" s="49"/>
      <c r="E5" s="1"/>
      <c r="F5" s="1"/>
      <c r="G5" s="1"/>
      <c r="H5" s="30"/>
      <c r="I5" s="1"/>
      <c r="J5" s="1"/>
      <c r="K5" s="1"/>
    </row>
    <row r="6" spans="2:11" x14ac:dyDescent="0.2">
      <c r="B6" s="1"/>
      <c r="C6" s="1"/>
      <c r="D6" s="1"/>
      <c r="E6" s="1"/>
      <c r="F6" s="1"/>
      <c r="G6" s="1"/>
      <c r="H6" s="1"/>
      <c r="I6" s="1"/>
      <c r="J6" s="1"/>
      <c r="K6" s="1"/>
    </row>
    <row r="7" spans="2:11" x14ac:dyDescent="0.2">
      <c r="B7" s="1"/>
      <c r="C7" s="2" t="s">
        <v>28</v>
      </c>
      <c r="D7" s="1"/>
      <c r="E7" s="1"/>
      <c r="F7" s="1"/>
      <c r="G7" s="38"/>
      <c r="H7" s="1"/>
      <c r="I7" s="1"/>
      <c r="J7" s="1"/>
      <c r="K7" s="1"/>
    </row>
    <row r="8" spans="2:11" x14ac:dyDescent="0.2">
      <c r="B8" s="1"/>
      <c r="C8" s="1" t="s">
        <v>30</v>
      </c>
      <c r="D8" s="1"/>
      <c r="E8" s="1"/>
      <c r="F8" s="1"/>
      <c r="G8" s="1"/>
      <c r="H8" s="1"/>
      <c r="I8" s="1"/>
      <c r="J8" s="1"/>
      <c r="K8" s="1"/>
    </row>
    <row r="9" spans="2:11" x14ac:dyDescent="0.2">
      <c r="B9" s="1"/>
      <c r="C9" s="1" t="s">
        <v>31</v>
      </c>
      <c r="D9" s="1"/>
      <c r="E9" s="1"/>
      <c r="F9" s="1"/>
      <c r="G9" s="1"/>
      <c r="H9" s="1"/>
      <c r="I9" s="1"/>
      <c r="J9" s="1"/>
      <c r="K9" s="1"/>
    </row>
    <row r="10" spans="2:11" x14ac:dyDescent="0.2">
      <c r="B10" s="1"/>
      <c r="C10" s="1" t="s">
        <v>32</v>
      </c>
      <c r="D10" s="1"/>
      <c r="E10" s="1"/>
      <c r="F10" s="1"/>
      <c r="G10" s="1"/>
      <c r="H10" s="1"/>
      <c r="I10" s="1"/>
      <c r="J10" s="1"/>
      <c r="K10" s="1"/>
    </row>
    <row r="11" spans="2:11" x14ac:dyDescent="0.2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2:11" x14ac:dyDescent="0.2">
      <c r="B12" s="1"/>
      <c r="C12" s="71" t="s">
        <v>1</v>
      </c>
      <c r="D12" s="72">
        <v>12345</v>
      </c>
      <c r="E12" s="1"/>
      <c r="F12" s="1"/>
      <c r="G12" s="1"/>
      <c r="H12" s="1"/>
      <c r="I12" s="1"/>
      <c r="J12" s="1"/>
      <c r="K12" s="1"/>
    </row>
    <row r="13" spans="2:11" x14ac:dyDescent="0.2">
      <c r="B13" s="1"/>
      <c r="C13" s="71" t="s">
        <v>15</v>
      </c>
      <c r="D13" s="72">
        <v>10</v>
      </c>
      <c r="E13" s="1"/>
      <c r="F13" s="1"/>
      <c r="G13" s="1"/>
      <c r="H13" s="1"/>
      <c r="I13" s="1"/>
      <c r="J13" s="1"/>
      <c r="K13" s="1"/>
    </row>
    <row r="14" spans="2:11" x14ac:dyDescent="0.2">
      <c r="B14" s="1"/>
      <c r="C14" s="71" t="s">
        <v>24</v>
      </c>
      <c r="D14" s="72" t="s">
        <v>34</v>
      </c>
      <c r="E14" s="1"/>
      <c r="F14" s="1"/>
      <c r="G14" s="1"/>
      <c r="H14" s="1"/>
      <c r="I14" s="1"/>
      <c r="J14" s="1"/>
      <c r="K14" s="1"/>
    </row>
    <row r="15" spans="2:11" x14ac:dyDescent="0.2">
      <c r="B15" s="1"/>
      <c r="C15" s="71" t="s">
        <v>36</v>
      </c>
      <c r="D15" s="72" t="s">
        <v>37</v>
      </c>
      <c r="E15" s="1"/>
      <c r="F15" s="1"/>
      <c r="G15" s="1"/>
      <c r="H15" s="1"/>
      <c r="I15" s="1"/>
      <c r="J15" s="1"/>
      <c r="K15" s="1"/>
    </row>
    <row r="16" spans="2:11" x14ac:dyDescent="0.2">
      <c r="B16" s="1"/>
      <c r="C16" s="71" t="s">
        <v>3</v>
      </c>
      <c r="D16" s="72" t="s">
        <v>38</v>
      </c>
      <c r="E16" s="1"/>
      <c r="F16" s="1"/>
      <c r="G16" s="1"/>
      <c r="H16" s="1"/>
      <c r="I16" s="1"/>
      <c r="J16" s="1"/>
      <c r="K16" s="1"/>
    </row>
    <row r="17" spans="2:12" x14ac:dyDescent="0.2">
      <c r="B17" s="1"/>
      <c r="C17" s="71" t="s">
        <v>2</v>
      </c>
      <c r="D17" s="73">
        <v>43101</v>
      </c>
      <c r="E17" s="1"/>
      <c r="F17" s="1"/>
      <c r="G17" s="1"/>
      <c r="H17" s="1"/>
      <c r="I17" s="1"/>
      <c r="J17" s="1"/>
      <c r="K17" s="1"/>
    </row>
    <row r="18" spans="2:12" x14ac:dyDescent="0.2">
      <c r="B18" s="1"/>
      <c r="C18" s="71" t="s">
        <v>33</v>
      </c>
      <c r="D18" s="73">
        <v>43131</v>
      </c>
      <c r="E18" s="1"/>
      <c r="F18" s="1"/>
      <c r="G18" s="1"/>
      <c r="H18" s="1"/>
      <c r="I18" s="1"/>
      <c r="J18" s="1"/>
      <c r="K18" s="1"/>
    </row>
    <row r="19" spans="2:12" x14ac:dyDescent="0.2">
      <c r="B19" s="1"/>
      <c r="C19" s="71" t="s">
        <v>25</v>
      </c>
      <c r="D19" s="72" t="s">
        <v>35</v>
      </c>
      <c r="E19" s="1"/>
      <c r="F19" s="1"/>
      <c r="G19" s="1"/>
      <c r="H19" s="1"/>
      <c r="I19" s="1"/>
      <c r="J19" s="1"/>
      <c r="K19" s="1"/>
    </row>
    <row r="20" spans="2:12" x14ac:dyDescent="0.2">
      <c r="B20" s="1"/>
      <c r="C20" s="71" t="s">
        <v>20</v>
      </c>
      <c r="D20" s="72" t="s">
        <v>13</v>
      </c>
      <c r="E20" s="1"/>
      <c r="F20" s="1"/>
      <c r="G20" s="1"/>
      <c r="H20" s="1"/>
      <c r="I20" s="1"/>
      <c r="J20" s="1"/>
      <c r="K20" s="1"/>
    </row>
    <row r="21" spans="2:12" x14ac:dyDescent="0.2">
      <c r="B21" s="1"/>
      <c r="C21" s="71" t="s">
        <v>39</v>
      </c>
      <c r="D21" s="72" t="s">
        <v>14</v>
      </c>
      <c r="E21" s="1"/>
      <c r="F21" s="1"/>
      <c r="G21" s="1"/>
      <c r="H21" s="1"/>
      <c r="I21" s="1"/>
      <c r="J21" s="1"/>
      <c r="K21" s="1"/>
    </row>
    <row r="22" spans="2:12" x14ac:dyDescent="0.2">
      <c r="B22" s="1"/>
      <c r="C22" s="1"/>
      <c r="D22" s="1"/>
      <c r="E22" s="1"/>
      <c r="F22" s="1"/>
      <c r="G22" s="1"/>
      <c r="H22" s="1"/>
      <c r="I22" s="1"/>
      <c r="J22" s="1"/>
      <c r="K22" s="1"/>
      <c r="L22" s="56"/>
    </row>
    <row r="23" spans="2:12" x14ac:dyDescent="0.2">
      <c r="B23" s="1"/>
      <c r="C23" s="1"/>
      <c r="D23" s="1"/>
      <c r="E23" s="1"/>
      <c r="F23" s="1"/>
      <c r="G23" s="1"/>
      <c r="H23" s="1"/>
      <c r="I23" s="1"/>
      <c r="J23" s="43" t="s">
        <v>22</v>
      </c>
      <c r="K23" s="30"/>
      <c r="L23" s="57"/>
    </row>
    <row r="24" spans="2:12" x14ac:dyDescent="0.2">
      <c r="B24" s="1"/>
      <c r="C24" s="45" t="s">
        <v>4</v>
      </c>
      <c r="D24" s="46"/>
      <c r="E24" s="47" t="s">
        <v>5</v>
      </c>
      <c r="F24" s="48" t="s">
        <v>6</v>
      </c>
      <c r="G24" s="47" t="s">
        <v>7</v>
      </c>
      <c r="H24" s="47" t="s">
        <v>10</v>
      </c>
      <c r="I24" s="47" t="s">
        <v>8</v>
      </c>
      <c r="J24" s="47" t="s">
        <v>9</v>
      </c>
      <c r="K24" s="36"/>
      <c r="L24" s="57"/>
    </row>
    <row r="25" spans="2:12" x14ac:dyDescent="0.2">
      <c r="B25" s="1"/>
      <c r="C25" s="37" t="s">
        <v>40</v>
      </c>
      <c r="D25" s="19"/>
      <c r="E25" s="3">
        <v>1</v>
      </c>
      <c r="F25" s="4" t="s">
        <v>11</v>
      </c>
      <c r="G25" s="26">
        <v>4000</v>
      </c>
      <c r="H25" s="9">
        <v>0.25</v>
      </c>
      <c r="I25" s="25">
        <f t="shared" ref="I25:I43" si="0">IF(ISBLANK(H25),"",IF(G25*H25*E25&gt;0,G25*H25*E25,0))</f>
        <v>1000</v>
      </c>
      <c r="J25" s="25">
        <f>IF(SUM(E25*G25,I25)&gt;0,SUM(E25*G25,I25),"")</f>
        <v>5000</v>
      </c>
      <c r="K25" s="33"/>
      <c r="L25" s="57"/>
    </row>
    <row r="26" spans="2:12" x14ac:dyDescent="0.2">
      <c r="B26" s="1"/>
      <c r="C26" s="18" t="s">
        <v>41</v>
      </c>
      <c r="D26" s="20"/>
      <c r="E26" s="5">
        <v>4</v>
      </c>
      <c r="F26" s="6" t="s">
        <v>11</v>
      </c>
      <c r="G26" s="25">
        <v>1000</v>
      </c>
      <c r="H26" s="10">
        <v>0.25</v>
      </c>
      <c r="I26" s="25">
        <f t="shared" si="0"/>
        <v>1000</v>
      </c>
      <c r="J26" s="25">
        <f t="shared" ref="J26:J43" si="1">IF(SUM(E26*G26,I26)&gt;0,SUM(E26*G26,I26),"")</f>
        <v>5000</v>
      </c>
      <c r="K26" s="33"/>
      <c r="L26" s="57"/>
    </row>
    <row r="27" spans="2:12" x14ac:dyDescent="0.2">
      <c r="B27" s="1"/>
      <c r="C27" s="18"/>
      <c r="D27" s="20"/>
      <c r="E27" s="5"/>
      <c r="F27" s="6"/>
      <c r="G27" s="25"/>
      <c r="H27" s="10"/>
      <c r="I27" s="25" t="str">
        <f t="shared" si="0"/>
        <v/>
      </c>
      <c r="J27" s="25" t="str">
        <f t="shared" si="1"/>
        <v/>
      </c>
      <c r="K27" s="33"/>
      <c r="L27" s="57"/>
    </row>
    <row r="28" spans="2:12" x14ac:dyDescent="0.2">
      <c r="B28" s="1"/>
      <c r="C28" s="18"/>
      <c r="D28" s="20"/>
      <c r="E28" s="5"/>
      <c r="F28" s="6"/>
      <c r="G28" s="25"/>
      <c r="H28" s="10"/>
      <c r="I28" s="25" t="str">
        <f t="shared" si="0"/>
        <v/>
      </c>
      <c r="J28" s="25" t="str">
        <f t="shared" si="1"/>
        <v/>
      </c>
      <c r="K28" s="33"/>
      <c r="L28" s="57"/>
    </row>
    <row r="29" spans="2:12" x14ac:dyDescent="0.2">
      <c r="B29" s="1"/>
      <c r="C29" s="18"/>
      <c r="D29" s="20"/>
      <c r="E29" s="5"/>
      <c r="F29" s="6"/>
      <c r="G29" s="25"/>
      <c r="H29" s="10"/>
      <c r="I29" s="25" t="str">
        <f t="shared" si="0"/>
        <v/>
      </c>
      <c r="J29" s="25" t="str">
        <f t="shared" si="1"/>
        <v/>
      </c>
      <c r="K29" s="33"/>
      <c r="L29" s="57"/>
    </row>
    <row r="30" spans="2:12" x14ac:dyDescent="0.2">
      <c r="B30" s="1"/>
      <c r="C30" s="18"/>
      <c r="D30" s="20"/>
      <c r="E30" s="5"/>
      <c r="F30" s="6"/>
      <c r="G30" s="25"/>
      <c r="H30" s="10"/>
      <c r="I30" s="25" t="str">
        <f t="shared" si="0"/>
        <v/>
      </c>
      <c r="J30" s="25" t="str">
        <f t="shared" si="1"/>
        <v/>
      </c>
      <c r="K30" s="33"/>
      <c r="L30" s="57"/>
    </row>
    <row r="31" spans="2:12" x14ac:dyDescent="0.2">
      <c r="B31" s="1"/>
      <c r="C31" s="18"/>
      <c r="D31" s="20"/>
      <c r="E31" s="5"/>
      <c r="F31" s="6"/>
      <c r="G31" s="25"/>
      <c r="H31" s="10"/>
      <c r="I31" s="25" t="str">
        <f t="shared" si="0"/>
        <v/>
      </c>
      <c r="J31" s="25" t="str">
        <f t="shared" si="1"/>
        <v/>
      </c>
      <c r="K31" s="33"/>
      <c r="L31" s="57"/>
    </row>
    <row r="32" spans="2:12" x14ac:dyDescent="0.2">
      <c r="B32" s="1"/>
      <c r="C32" s="18"/>
      <c r="D32" s="20"/>
      <c r="E32" s="5"/>
      <c r="F32" s="6"/>
      <c r="G32" s="25"/>
      <c r="H32" s="10"/>
      <c r="I32" s="25" t="str">
        <f t="shared" si="0"/>
        <v/>
      </c>
      <c r="J32" s="25" t="str">
        <f t="shared" si="1"/>
        <v/>
      </c>
      <c r="K32" s="33"/>
      <c r="L32" s="57"/>
    </row>
    <row r="33" spans="2:12" x14ac:dyDescent="0.2">
      <c r="B33" s="1"/>
      <c r="C33" s="18"/>
      <c r="D33" s="20"/>
      <c r="E33" s="5"/>
      <c r="F33" s="6"/>
      <c r="G33" s="25"/>
      <c r="H33" s="10"/>
      <c r="I33" s="25" t="str">
        <f t="shared" si="0"/>
        <v/>
      </c>
      <c r="J33" s="25" t="str">
        <f t="shared" si="1"/>
        <v/>
      </c>
      <c r="K33" s="33"/>
      <c r="L33" s="57"/>
    </row>
    <row r="34" spans="2:12" x14ac:dyDescent="0.2">
      <c r="B34" s="1"/>
      <c r="C34" s="18"/>
      <c r="D34" s="20"/>
      <c r="E34" s="5"/>
      <c r="F34" s="6"/>
      <c r="G34" s="25"/>
      <c r="H34" s="10"/>
      <c r="I34" s="25"/>
      <c r="J34" s="25"/>
      <c r="K34" s="33"/>
      <c r="L34" s="57"/>
    </row>
    <row r="35" spans="2:12" x14ac:dyDescent="0.2">
      <c r="B35" s="1"/>
      <c r="C35" s="18"/>
      <c r="D35" s="20"/>
      <c r="E35" s="5"/>
      <c r="F35" s="6"/>
      <c r="G35" s="25"/>
      <c r="H35" s="10"/>
      <c r="I35" s="25"/>
      <c r="J35" s="25"/>
      <c r="K35" s="33"/>
      <c r="L35" s="57"/>
    </row>
    <row r="36" spans="2:12" x14ac:dyDescent="0.2">
      <c r="B36" s="1"/>
      <c r="C36" s="18"/>
      <c r="D36" s="20"/>
      <c r="E36" s="5"/>
      <c r="F36" s="6"/>
      <c r="G36" s="25"/>
      <c r="H36" s="10"/>
      <c r="I36" s="25"/>
      <c r="J36" s="25"/>
      <c r="K36" s="33"/>
      <c r="L36" s="57"/>
    </row>
    <row r="37" spans="2:12" x14ac:dyDescent="0.2">
      <c r="B37" s="1"/>
      <c r="C37" s="18"/>
      <c r="D37" s="20"/>
      <c r="E37" s="5"/>
      <c r="F37" s="6"/>
      <c r="G37" s="25"/>
      <c r="H37" s="10"/>
      <c r="I37" s="25" t="str">
        <f>IF(ISBLANK(H37),"",IF(G37*H37*E37&gt;0,G37*H37*E37,0))</f>
        <v/>
      </c>
      <c r="J37" s="25" t="str">
        <f>IF(SUM(E37*G37,I37)&gt;0,SUM(E37*G37,I37),"")</f>
        <v/>
      </c>
      <c r="K37" s="33"/>
      <c r="L37" s="57"/>
    </row>
    <row r="38" spans="2:12" x14ac:dyDescent="0.2">
      <c r="B38" s="1"/>
      <c r="C38" s="18"/>
      <c r="D38" s="20"/>
      <c r="E38" s="5"/>
      <c r="F38" s="6"/>
      <c r="G38" s="25"/>
      <c r="H38" s="10"/>
      <c r="I38" s="25" t="str">
        <f>IF(ISBLANK(H38),"",IF(G38*H38*E38&gt;0,G38*H38*E38,0))</f>
        <v/>
      </c>
      <c r="J38" s="25" t="str">
        <f>IF(SUM(E38*G38,I38)&gt;0,SUM(E38*G38,I38),"")</f>
        <v/>
      </c>
      <c r="K38" s="33"/>
      <c r="L38" s="57"/>
    </row>
    <row r="39" spans="2:12" x14ac:dyDescent="0.2">
      <c r="B39" s="1"/>
      <c r="C39" s="18"/>
      <c r="D39" s="20"/>
      <c r="E39" s="5"/>
      <c r="F39" s="6"/>
      <c r="G39" s="25"/>
      <c r="H39" s="10"/>
      <c r="I39" s="25" t="str">
        <f t="shared" si="0"/>
        <v/>
      </c>
      <c r="J39" s="25" t="str">
        <f t="shared" si="1"/>
        <v/>
      </c>
      <c r="K39" s="33"/>
      <c r="L39" s="57"/>
    </row>
    <row r="40" spans="2:12" x14ac:dyDescent="0.2">
      <c r="B40" s="1"/>
      <c r="C40" s="18"/>
      <c r="D40" s="20"/>
      <c r="E40" s="5"/>
      <c r="F40" s="6"/>
      <c r="G40" s="25"/>
      <c r="H40" s="10"/>
      <c r="I40" s="25" t="str">
        <f t="shared" si="0"/>
        <v/>
      </c>
      <c r="J40" s="25" t="str">
        <f t="shared" si="1"/>
        <v/>
      </c>
      <c r="K40" s="33"/>
      <c r="L40" s="57"/>
    </row>
    <row r="41" spans="2:12" x14ac:dyDescent="0.2">
      <c r="B41" s="1"/>
      <c r="C41" s="18"/>
      <c r="D41" s="20"/>
      <c r="E41" s="5"/>
      <c r="F41" s="6"/>
      <c r="G41" s="25"/>
      <c r="H41" s="10"/>
      <c r="I41" s="25" t="str">
        <f t="shared" si="0"/>
        <v/>
      </c>
      <c r="J41" s="25" t="str">
        <f t="shared" si="1"/>
        <v/>
      </c>
      <c r="K41" s="33"/>
      <c r="L41" s="57"/>
    </row>
    <row r="42" spans="2:12" x14ac:dyDescent="0.2">
      <c r="B42" s="1"/>
      <c r="C42" s="18"/>
      <c r="D42" s="20"/>
      <c r="E42" s="5"/>
      <c r="F42" s="6"/>
      <c r="G42" s="25"/>
      <c r="H42" s="10"/>
      <c r="I42" s="25" t="str">
        <f t="shared" si="0"/>
        <v/>
      </c>
      <c r="J42" s="25" t="str">
        <f t="shared" si="1"/>
        <v/>
      </c>
      <c r="K42" s="33"/>
      <c r="L42" s="57"/>
    </row>
    <row r="43" spans="2:12" x14ac:dyDescent="0.2">
      <c r="B43" s="1"/>
      <c r="C43" s="18"/>
      <c r="D43" s="20"/>
      <c r="E43" s="5"/>
      <c r="F43" s="6"/>
      <c r="G43" s="25"/>
      <c r="H43" s="10"/>
      <c r="I43" s="25" t="str">
        <f t="shared" si="0"/>
        <v/>
      </c>
      <c r="J43" s="25" t="str">
        <f t="shared" si="1"/>
        <v/>
      </c>
      <c r="K43" s="33"/>
    </row>
    <row r="44" spans="2:12" x14ac:dyDescent="0.2">
      <c r="B44" s="1"/>
      <c r="C44" s="21"/>
      <c r="D44" s="23"/>
      <c r="E44" s="7"/>
      <c r="F44" s="8"/>
      <c r="G44" s="29"/>
      <c r="H44" s="11"/>
      <c r="I44" s="29" t="str">
        <f>IF(ISBLANK(H44),"",IF(G44*H44*E44&gt;0,G44*H44*E44,0))</f>
        <v/>
      </c>
      <c r="J44" s="29" t="str">
        <f>IF(SUM(E44*G44,I44)&gt;0,SUM(E44*G44,I44),"")</f>
        <v/>
      </c>
      <c r="K44" s="33"/>
      <c r="L44" s="58"/>
    </row>
    <row r="45" spans="2:12" x14ac:dyDescent="0.2">
      <c r="B45" s="1"/>
      <c r="C45" s="12"/>
      <c r="D45" s="12"/>
      <c r="E45" s="13"/>
      <c r="F45" s="14"/>
      <c r="G45" s="15"/>
      <c r="H45" s="14"/>
      <c r="I45" s="12"/>
      <c r="J45" s="12"/>
      <c r="K45" s="12"/>
      <c r="L45" s="58"/>
    </row>
    <row r="46" spans="2:12" x14ac:dyDescent="0.2">
      <c r="B46" s="1"/>
      <c r="C46" s="1"/>
      <c r="D46" s="1"/>
      <c r="E46" s="1"/>
      <c r="F46" s="1"/>
      <c r="G46" s="1"/>
      <c r="H46" s="2" t="s">
        <v>16</v>
      </c>
      <c r="I46" s="1"/>
      <c r="J46" s="28">
        <f>SUM(J25:J44)-SUM(I25:I44)</f>
        <v>8000</v>
      </c>
      <c r="K46" s="28"/>
    </row>
    <row r="47" spans="2:12" x14ac:dyDescent="0.2">
      <c r="B47" s="1"/>
      <c r="C47" s="1"/>
      <c r="D47" s="1"/>
      <c r="E47" s="1"/>
      <c r="F47" s="1"/>
      <c r="G47" s="1"/>
      <c r="H47" s="2" t="s">
        <v>17</v>
      </c>
      <c r="I47" s="1"/>
      <c r="J47" s="28">
        <f>SUM(I25:I44)</f>
        <v>2000</v>
      </c>
      <c r="K47" s="28"/>
    </row>
    <row r="48" spans="2:12" ht="17" thickBot="1" x14ac:dyDescent="0.25">
      <c r="B48" s="1"/>
      <c r="C48" s="1"/>
      <c r="D48" s="1"/>
      <c r="E48" s="1"/>
      <c r="F48" s="1"/>
      <c r="G48" s="1"/>
      <c r="H48" s="40" t="s">
        <v>27</v>
      </c>
      <c r="I48" s="41"/>
      <c r="J48" s="42">
        <f>ROUND(SUM(J46:J47),0)-SUM(J46:J47)</f>
        <v>0</v>
      </c>
      <c r="K48" s="1"/>
    </row>
    <row r="49" spans="2:11" ht="17" thickTop="1" x14ac:dyDescent="0.2">
      <c r="B49" s="1"/>
      <c r="C49" s="1"/>
      <c r="D49" s="1"/>
      <c r="E49" s="1"/>
      <c r="F49" s="1"/>
      <c r="G49" s="1"/>
      <c r="H49" s="2"/>
      <c r="I49" s="1"/>
      <c r="J49" s="28"/>
      <c r="K49" s="1"/>
    </row>
    <row r="50" spans="2:11" ht="18" x14ac:dyDescent="0.2">
      <c r="B50" s="1"/>
      <c r="C50" s="1"/>
      <c r="D50" s="1"/>
      <c r="E50" s="1"/>
      <c r="F50" s="1"/>
      <c r="G50" s="1"/>
      <c r="H50" s="16" t="s">
        <v>26</v>
      </c>
      <c r="I50" s="17"/>
      <c r="J50" s="27">
        <f>SUM(J25:J44)+J48</f>
        <v>10000</v>
      </c>
      <c r="K50" s="27"/>
    </row>
    <row r="51" spans="2:11" ht="18" x14ac:dyDescent="0.2">
      <c r="B51" s="1"/>
      <c r="C51" s="1"/>
      <c r="D51" s="1"/>
      <c r="E51" s="1"/>
      <c r="F51" s="1"/>
      <c r="G51" s="1"/>
      <c r="H51" s="16"/>
      <c r="I51" s="17"/>
      <c r="J51" s="27"/>
      <c r="K51" s="27"/>
    </row>
    <row r="52" spans="2:11" ht="18" x14ac:dyDescent="0.2">
      <c r="B52" s="1"/>
      <c r="C52" s="1"/>
      <c r="D52" s="1"/>
      <c r="E52" s="1"/>
      <c r="F52" s="1"/>
      <c r="G52" s="1"/>
      <c r="H52" s="16"/>
      <c r="I52" s="17"/>
      <c r="J52" s="27"/>
      <c r="K52" s="27"/>
    </row>
    <row r="53" spans="2:11" x14ac:dyDescent="0.2"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2:11" x14ac:dyDescent="0.2"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2:11" x14ac:dyDescent="0.2"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2:11" x14ac:dyDescent="0.2"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2:11" x14ac:dyDescent="0.2"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2:11" x14ac:dyDescent="0.2">
      <c r="B58" s="1"/>
      <c r="C58" s="12"/>
      <c r="D58" s="12"/>
      <c r="E58" s="12"/>
      <c r="F58" s="52"/>
      <c r="G58" s="12"/>
      <c r="H58" s="12"/>
      <c r="I58" s="12"/>
      <c r="J58" s="12"/>
      <c r="K58" s="1"/>
    </row>
    <row r="59" spans="2:11" ht="19" customHeight="1" x14ac:dyDescent="0.2">
      <c r="B59" s="1"/>
      <c r="C59" s="22"/>
      <c r="D59" s="22"/>
      <c r="E59" s="22"/>
      <c r="F59" s="22"/>
      <c r="G59" s="22"/>
      <c r="H59" s="22"/>
      <c r="I59" s="22"/>
      <c r="J59" s="22"/>
      <c r="K59" s="1"/>
    </row>
    <row r="60" spans="2:11" x14ac:dyDescent="0.2">
      <c r="B60" s="1"/>
      <c r="C60" s="60" t="str">
        <f>C3</f>
        <v>Exempel firma Ab</v>
      </c>
      <c r="D60" s="61"/>
      <c r="E60" s="60" t="s">
        <v>19</v>
      </c>
      <c r="F60" s="62"/>
      <c r="G60" s="62"/>
      <c r="H60" s="61"/>
      <c r="I60" s="63" t="s">
        <v>18</v>
      </c>
      <c r="J60" s="62"/>
      <c r="K60" s="12"/>
    </row>
    <row r="61" spans="2:11" ht="18" customHeight="1" x14ac:dyDescent="0.2">
      <c r="B61" s="1"/>
      <c r="C61" s="64" t="s">
        <v>42</v>
      </c>
      <c r="D61" s="61"/>
      <c r="E61" s="62" t="s">
        <v>34</v>
      </c>
      <c r="F61" s="61"/>
      <c r="G61" s="61"/>
      <c r="H61" s="61"/>
      <c r="I61" s="65" t="s">
        <v>21</v>
      </c>
      <c r="J61" s="61" t="s">
        <v>13</v>
      </c>
      <c r="K61" s="1"/>
    </row>
    <row r="62" spans="2:11" x14ac:dyDescent="0.2">
      <c r="B62" s="1"/>
      <c r="C62" s="64" t="s">
        <v>43</v>
      </c>
      <c r="D62" s="61"/>
      <c r="E62" s="61" t="s">
        <v>46</v>
      </c>
      <c r="F62" s="61"/>
      <c r="G62" s="61"/>
      <c r="H62" s="61"/>
      <c r="I62" s="65" t="s">
        <v>12</v>
      </c>
      <c r="J62" s="61" t="s">
        <v>14</v>
      </c>
      <c r="K62" s="1"/>
    </row>
    <row r="63" spans="2:11" x14ac:dyDescent="0.2">
      <c r="B63" s="1"/>
      <c r="C63" s="61" t="s">
        <v>44</v>
      </c>
      <c r="D63" s="61"/>
      <c r="E63" s="61" t="s">
        <v>47</v>
      </c>
      <c r="F63" s="61"/>
      <c r="G63" s="61"/>
      <c r="H63" s="61"/>
      <c r="I63" s="65" t="s">
        <v>49</v>
      </c>
      <c r="J63" s="61" t="s">
        <v>50</v>
      </c>
      <c r="K63" s="1"/>
    </row>
    <row r="64" spans="2:11" x14ac:dyDescent="0.2">
      <c r="B64" s="1"/>
      <c r="C64" s="61" t="s">
        <v>45</v>
      </c>
      <c r="D64" s="61"/>
      <c r="E64" s="74" t="s">
        <v>48</v>
      </c>
      <c r="F64" s="61"/>
      <c r="G64" s="61"/>
      <c r="H64" s="61"/>
      <c r="I64" s="65"/>
      <c r="J64" s="61"/>
      <c r="K64" s="1"/>
    </row>
    <row r="65" spans="2:11" x14ac:dyDescent="0.2">
      <c r="B65" s="1"/>
      <c r="C65" s="1"/>
      <c r="D65" s="44"/>
      <c r="E65" s="44"/>
      <c r="F65" s="44"/>
      <c r="G65" s="44"/>
      <c r="H65" s="44"/>
      <c r="I65" s="44"/>
      <c r="J65" s="44"/>
      <c r="K65" s="1"/>
    </row>
    <row r="66" spans="2:11" x14ac:dyDescent="0.2">
      <c r="C66" s="59"/>
      <c r="D66" s="59"/>
      <c r="E66" s="59"/>
      <c r="F66" s="59"/>
      <c r="G66" s="59"/>
      <c r="H66" s="59"/>
      <c r="I66" s="59"/>
      <c r="J66" s="59"/>
    </row>
  </sheetData>
  <mergeCells count="2">
    <mergeCell ref="H3:I3"/>
    <mergeCell ref="H4:I4"/>
  </mergeCells>
  <phoneticPr fontId="1" type="noConversion"/>
  <hyperlinks>
    <hyperlink ref="E64" r:id="rId1"/>
  </hyperlinks>
  <pageMargins left="0.75" right="0.75" top="1" bottom="1" header="0.5" footer="0.5"/>
  <pageSetup paperSize="9" scale="73" orientation="portrait" horizontalDpi="4294967292" verticalDpi="4294967292"/>
  <headerFooter alignWithMargins="0"/>
  <ignoredErrors>
    <ignoredError sqref="I39:J44 I27:J31 I37:J37 I32:J33 I38:J38 J46:J47" emptyCellReference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Moms!$B$4:$B$7</xm:f>
          </x14:formula1>
          <xm:sqref>G45 H25:H44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4"/>
  <sheetViews>
    <sheetView workbookViewId="0">
      <selection activeCell="D4" sqref="D4"/>
    </sheetView>
  </sheetViews>
  <sheetFormatPr baseColWidth="10" defaultColWidth="10.83203125" defaultRowHeight="16" x14ac:dyDescent="0.2"/>
  <cols>
    <col min="1" max="3" width="10.83203125" style="54"/>
    <col min="4" max="4" width="21.6640625" style="54" customWidth="1"/>
    <col min="5" max="5" width="48.83203125" style="54" customWidth="1"/>
    <col min="6" max="16384" width="10.83203125" style="54"/>
  </cols>
  <sheetData>
    <row r="1" spans="2:5" x14ac:dyDescent="0.2">
      <c r="B1" s="70"/>
      <c r="C1" s="70"/>
      <c r="D1" s="70"/>
      <c r="E1" s="70"/>
    </row>
    <row r="3" spans="2:5" x14ac:dyDescent="0.2">
      <c r="B3" s="67" t="s">
        <v>23</v>
      </c>
      <c r="D3" s="54" t="s">
        <v>51</v>
      </c>
    </row>
    <row r="4" spans="2:5" x14ac:dyDescent="0.2">
      <c r="B4" s="34">
        <v>0</v>
      </c>
      <c r="C4" s="66"/>
    </row>
    <row r="5" spans="2:5" x14ac:dyDescent="0.2">
      <c r="B5" s="34">
        <v>0.06</v>
      </c>
    </row>
    <row r="6" spans="2:5" x14ac:dyDescent="0.2">
      <c r="B6" s="34">
        <v>0.12</v>
      </c>
    </row>
    <row r="7" spans="2:5" x14ac:dyDescent="0.2">
      <c r="B7" s="35">
        <v>0.25</v>
      </c>
    </row>
    <row r="11" spans="2:5" x14ac:dyDescent="0.2">
      <c r="B11" s="53"/>
    </row>
    <row r="13" spans="2:5" x14ac:dyDescent="0.2">
      <c r="C13" s="55"/>
    </row>
    <row r="14" spans="2:5" x14ac:dyDescent="0.2">
      <c r="C14" s="55"/>
    </row>
  </sheetData>
  <mergeCells count="1">
    <mergeCell ref="B1:E1"/>
  </mergeCells>
  <pageMargins left="0.75" right="0.75" top="1" bottom="1" header="0.5" footer="0.5"/>
  <pageSetup paperSize="9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Faktura</vt:lpstr>
      <vt:lpstr>Moms</vt:lpstr>
    </vt:vector>
  </TitlesOfParts>
  <Manager/>
  <Company>Zervant Ab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Fakturamall</dc:title>
  <dc:subject/>
  <dc:creator>Jasmin Åbacka</dc:creator>
  <cp:keywords>Fakturamall, fakturering, faktura</cp:keywords>
  <dc:description>Pröva på Zervant faktureringsprogram_x000d_http://www.zervant.se</dc:description>
  <cp:lastModifiedBy>Microsoft Office User</cp:lastModifiedBy>
  <cp:lastPrinted>2013-02-26T10:12:10Z</cp:lastPrinted>
  <dcterms:created xsi:type="dcterms:W3CDTF">2012-02-01T07:50:18Z</dcterms:created>
  <dcterms:modified xsi:type="dcterms:W3CDTF">2018-02-28T11:43:21Z</dcterms:modified>
  <cp:category>Faktura, fakturamall</cp:category>
</cp:coreProperties>
</file>