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steveanthony/Desktop/"/>
    </mc:Choice>
  </mc:AlternateContent>
  <bookViews>
    <workbookView xWindow="0" yWindow="460" windowWidth="28800" windowHeight="16160" tabRatio="500" activeTab="3"/>
  </bookViews>
  <sheets>
    <sheet name="First Aid Check List" sheetId="1" r:id="rId1"/>
    <sheet name="Additional First Aid Items" sheetId="2" r:id="rId2"/>
    <sheet name="Cleaning Products" sheetId="3" r:id="rId3"/>
    <sheet name="Pandemic Supplies" sheetId="4" r:id="rId4"/>
  </sheets>
  <definedNames>
    <definedName name="_xlnm.Print_Area" localSheetId="0">'First Aid Check List'!$A$1:$Q$47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D4" i="3"/>
  <c r="D4" i="2"/>
  <c r="B5" i="4"/>
  <c r="A5" i="3"/>
  <c r="A5" i="2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5" i="1"/>
</calcChain>
</file>

<file path=xl/sharedStrings.xml><?xml version="1.0" encoding="utf-8"?>
<sst xmlns="http://schemas.openxmlformats.org/spreadsheetml/2006/main" count="193" uniqueCount="119">
  <si>
    <t>Today</t>
  </si>
  <si>
    <t>33 Dalrymple Ave, Chatswood</t>
  </si>
  <si>
    <t>Location:</t>
  </si>
  <si>
    <t>Hall Cupboard</t>
  </si>
  <si>
    <t>Expiry</t>
  </si>
  <si>
    <t>min imprest level</t>
  </si>
  <si>
    <t>Remaining</t>
  </si>
  <si>
    <t>Bandaids packets assorted sizes</t>
  </si>
  <si>
    <t>Elastic bandage</t>
  </si>
  <si>
    <t>Gauze bandages 5 cm</t>
  </si>
  <si>
    <t>Gauze bandages 10 cm</t>
  </si>
  <si>
    <t>Heavy crepe bandages 7.5cm</t>
  </si>
  <si>
    <t xml:space="preserve">Adjustable knee guard </t>
  </si>
  <si>
    <t>Adjustable ankle guard</t>
  </si>
  <si>
    <t>Triangular bandages minimum 90cm</t>
  </si>
  <si>
    <t>Dressing universal Large</t>
  </si>
  <si>
    <t>Non adherent dressing 7.5cm x 15cm</t>
  </si>
  <si>
    <t>Non adherent dressing 7.5cm x 7.5cm</t>
  </si>
  <si>
    <r>
      <rPr>
        <sz val="18"/>
        <color theme="1"/>
        <rFont val="Calibri"/>
        <scheme val="minor"/>
      </rPr>
      <t xml:space="preserve">Combine dressings </t>
    </r>
    <r>
      <rPr>
        <sz val="18"/>
        <color theme="1"/>
        <rFont val="Calibri (Body)"/>
        <charset val="134"/>
      </rPr>
      <t>20x20</t>
    </r>
  </si>
  <si>
    <t>Wound dressing non-medicated</t>
  </si>
  <si>
    <t>Eye pads</t>
  </si>
  <si>
    <t>Adhesive dressing tape rolls</t>
  </si>
  <si>
    <t>Gauze swabs/pads</t>
  </si>
  <si>
    <t>Ampules normal saline 10ml or 20ml?</t>
  </si>
  <si>
    <t>no date</t>
  </si>
  <si>
    <t>Eye bath</t>
  </si>
  <si>
    <t xml:space="preserve">Systine ultra lubricant eye drops for irrigation </t>
  </si>
  <si>
    <t xml:space="preserve">Antispetic Betadine </t>
  </si>
  <si>
    <t xml:space="preserve">STOP ITCH first aid </t>
  </si>
  <si>
    <t>Savlon antiseptic cream</t>
  </si>
  <si>
    <t>Dettol antiseptic liquid</t>
  </si>
  <si>
    <t>Voltaren Gel</t>
  </si>
  <si>
    <t>Sterile tweezers</t>
  </si>
  <si>
    <t>Burns Casualty Sheet</t>
  </si>
  <si>
    <t>Thermal Accident Blanket</t>
  </si>
  <si>
    <t>Instant Cold Pack</t>
  </si>
  <si>
    <t>Pre-packed antiseptic swabs packet</t>
  </si>
  <si>
    <t xml:space="preserve">Precision pointed Lite splinter tweezers  </t>
  </si>
  <si>
    <t>Blunt-nosed scissors</t>
  </si>
  <si>
    <t>Plastic bags resealable</t>
  </si>
  <si>
    <t>printed Dec10</t>
  </si>
  <si>
    <t>Emergency First Aid Quick Guide book</t>
  </si>
  <si>
    <t>printed Nov11</t>
  </si>
  <si>
    <t>Workplace Patient Report book</t>
  </si>
  <si>
    <t>Antibacterial hand gel</t>
  </si>
  <si>
    <t xml:space="preserve">Disposable gloves </t>
  </si>
  <si>
    <t>Safety pins in bag</t>
  </si>
  <si>
    <t>Initials of Staff Member</t>
  </si>
  <si>
    <t>Aqua Protect Waterproof Skin Tone Dressing</t>
  </si>
  <si>
    <t>Non Stick Wound Pad</t>
  </si>
  <si>
    <t>Alcohol free wipes</t>
  </si>
  <si>
    <t>First Aid Quick Reference</t>
  </si>
  <si>
    <t>Alcohol Swabs Wound Wipes</t>
  </si>
  <si>
    <t>Resusucation Face Shield</t>
  </si>
  <si>
    <t>splinter probes</t>
  </si>
  <si>
    <t>alcohol swabs Wound Wipes</t>
  </si>
  <si>
    <t>Emergency Rescue Blanket</t>
  </si>
  <si>
    <t>Register of Injuriy Sheets</t>
  </si>
  <si>
    <t>small scissors</t>
  </si>
  <si>
    <t>kidney shaped dish</t>
  </si>
  <si>
    <t>sharps bin</t>
  </si>
  <si>
    <t>amputated parts module/bag</t>
  </si>
  <si>
    <t>micropore rolls</t>
  </si>
  <si>
    <t>cotton buds</t>
  </si>
  <si>
    <t>Used or Expired</t>
  </si>
  <si>
    <t>FIRST AID QUARTERLY CHECKLIST</t>
  </si>
  <si>
    <t>Required First Aid Items</t>
  </si>
  <si>
    <t>Purchased</t>
  </si>
  <si>
    <t>Locked Cupboard in Laundry</t>
  </si>
  <si>
    <t>Cleaning Products</t>
  </si>
  <si>
    <t>Additional First Aid Items</t>
  </si>
  <si>
    <t>October 2019</t>
  </si>
  <si>
    <t>CLEANING PRODUCTS QUARTERLY CHECKLIST</t>
  </si>
  <si>
    <t>Pandemic Supplies</t>
  </si>
  <si>
    <t>April 2020</t>
  </si>
  <si>
    <t>PANDEMIC SUPPLIES QUARTERLY CHECKLIST</t>
  </si>
  <si>
    <t>additional disposable gloves</t>
  </si>
  <si>
    <t>1 packet per staff member</t>
  </si>
  <si>
    <t>additional antibacterial hand gel</t>
  </si>
  <si>
    <t>hand sanitiser</t>
  </si>
  <si>
    <t>masks</t>
  </si>
  <si>
    <t>antibacterial wipes</t>
  </si>
  <si>
    <t>4 packets</t>
  </si>
  <si>
    <t>toilet paper</t>
  </si>
  <si>
    <t>40 rolls</t>
  </si>
  <si>
    <t>paper towels</t>
  </si>
  <si>
    <t>5 packets</t>
  </si>
  <si>
    <t>2 bottles</t>
  </si>
  <si>
    <t>30 x staff on shift per day</t>
  </si>
  <si>
    <t>5 bottles</t>
  </si>
  <si>
    <t>2 x 1 litre</t>
  </si>
  <si>
    <t>additional disinfectant</t>
  </si>
  <si>
    <t>1 bottle</t>
  </si>
  <si>
    <t>Chux clothes</t>
  </si>
  <si>
    <t>diswashing liquid</t>
  </si>
  <si>
    <t>bottle</t>
  </si>
  <si>
    <t>bottle with spray</t>
  </si>
  <si>
    <t>disinfectant eg PinOClean</t>
  </si>
  <si>
    <t>Floor Cleaner eg HandyAndy</t>
  </si>
  <si>
    <t>Surface spray eg SprayNWipe</t>
  </si>
  <si>
    <t>Toilet Cleaner</t>
  </si>
  <si>
    <t>washing powder</t>
  </si>
  <si>
    <t>strain remover</t>
  </si>
  <si>
    <t>grease remover</t>
  </si>
  <si>
    <t>fly spray</t>
  </si>
  <si>
    <t>cockroach spray</t>
  </si>
  <si>
    <t>tub</t>
  </si>
  <si>
    <t>can</t>
  </si>
  <si>
    <t>packet</t>
  </si>
  <si>
    <t>Gumption</t>
  </si>
  <si>
    <t>hand soap</t>
  </si>
  <si>
    <t>small bottles</t>
  </si>
  <si>
    <t>rolls</t>
  </si>
  <si>
    <t>roll or packet</t>
  </si>
  <si>
    <t>paper gowns/aprons</t>
  </si>
  <si>
    <t>face shields</t>
  </si>
  <si>
    <t xml:space="preserve">Infected Resident </t>
  </si>
  <si>
    <t>10 x staff members</t>
  </si>
  <si>
    <t>No Infected 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</si>
</sst>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8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sz val="18"/>
      <color theme="1"/>
      <name val="Calibri (Body)"/>
      <charset val="13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" fillId="2" borderId="1" xfId="0" applyFont="1" applyFill="1" applyBorder="1"/>
    <xf numFmtId="0" fontId="0" fillId="2" borderId="2" xfId="0" applyFill="1" applyBorder="1"/>
    <xf numFmtId="14" fontId="0" fillId="2" borderId="0" xfId="0" applyNumberFormat="1" applyFill="1"/>
    <xf numFmtId="0" fontId="0" fillId="2" borderId="0" xfId="0" applyFill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right"/>
    </xf>
    <xf numFmtId="0" fontId="3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right"/>
    </xf>
    <xf numFmtId="14" fontId="0" fillId="0" borderId="3" xfId="0" applyNumberFormat="1" applyBorder="1"/>
    <xf numFmtId="0" fontId="3" fillId="2" borderId="3" xfId="0" applyFont="1" applyFill="1" applyBorder="1"/>
    <xf numFmtId="0" fontId="0" fillId="0" borderId="3" xfId="0" applyBorder="1"/>
    <xf numFmtId="0" fontId="0" fillId="2" borderId="4" xfId="0" applyFill="1" applyBorder="1"/>
    <xf numFmtId="17" fontId="0" fillId="2" borderId="0" xfId="0" quotePrefix="1" applyNumberFormat="1" applyFill="1"/>
    <xf numFmtId="0" fontId="3" fillId="2" borderId="0" xfId="0" applyFont="1" applyFill="1" applyBorder="1"/>
    <xf numFmtId="0" fontId="4" fillId="2" borderId="0" xfId="0" applyFont="1" applyFill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0" fillId="0" borderId="5" xfId="0" applyBorder="1" applyAlignment="1">
      <alignment horizontal="center" vertical="center" textRotation="255" wrapText="1"/>
    </xf>
    <xf numFmtId="0" fontId="4" fillId="4" borderId="5" xfId="0" applyFont="1" applyFill="1" applyBorder="1" applyAlignment="1">
      <alignment horizontal="center" vertical="center" textRotation="255" wrapText="1"/>
    </xf>
    <xf numFmtId="0" fontId="4" fillId="4" borderId="5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2">
    <dxf>
      <font>
        <strike val="0"/>
        <color theme="1"/>
      </font>
      <fill>
        <patternFill patternType="solid"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 patternType="solid"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 patternType="solid"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50800</xdr:rowOff>
    </xdr:from>
    <xdr:to>
      <xdr:col>1</xdr:col>
      <xdr:colOff>1052195</xdr:colOff>
      <xdr:row>4</xdr:row>
      <xdr:rowOff>162560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4100" y="50800"/>
          <a:ext cx="988695" cy="1051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988695</xdr:colOff>
      <xdr:row>5</xdr:row>
      <xdr:rowOff>111760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203200"/>
          <a:ext cx="988695" cy="1051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988695</xdr:colOff>
      <xdr:row>5</xdr:row>
      <xdr:rowOff>105410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203200"/>
          <a:ext cx="988695" cy="10452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988695</xdr:colOff>
      <xdr:row>5</xdr:row>
      <xdr:rowOff>111760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04900" y="203200"/>
          <a:ext cx="988695" cy="1051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988695</xdr:colOff>
      <xdr:row>5</xdr:row>
      <xdr:rowOff>111760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04900" y="203200"/>
          <a:ext cx="988695" cy="1051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988695</xdr:colOff>
      <xdr:row>5</xdr:row>
      <xdr:rowOff>105410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04900" y="203200"/>
          <a:ext cx="988695" cy="10452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988695</xdr:colOff>
      <xdr:row>5</xdr:row>
      <xdr:rowOff>111760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04900" y="203200"/>
          <a:ext cx="988695" cy="1051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988695</xdr:colOff>
      <xdr:row>5</xdr:row>
      <xdr:rowOff>111760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04900" y="203200"/>
          <a:ext cx="988695" cy="1051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7"/>
  <sheetViews>
    <sheetView workbookViewId="0">
      <selection activeCell="D4" sqref="D4"/>
    </sheetView>
  </sheetViews>
  <sheetFormatPr baseColWidth="10" defaultColWidth="11" defaultRowHeight="16" x14ac:dyDescent="0.2"/>
  <cols>
    <col min="1" max="1" width="13" customWidth="1"/>
    <col min="2" max="2" width="56.6640625" customWidth="1"/>
    <col min="3" max="3" width="9.1640625" customWidth="1"/>
    <col min="4" max="4" width="11.33203125" customWidth="1"/>
    <col min="5" max="5" width="12.1640625" customWidth="1"/>
    <col min="6" max="6" width="13.1640625" customWidth="1"/>
    <col min="8" max="8" width="12.1640625" customWidth="1"/>
    <col min="9" max="10" width="13" customWidth="1"/>
    <col min="11" max="11" width="8.83203125" customWidth="1"/>
    <col min="12" max="12" width="12.1640625" customWidth="1"/>
    <col min="13" max="14" width="12.83203125" customWidth="1"/>
    <col min="15" max="15" width="9" customWidth="1"/>
    <col min="16" max="16" width="13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"/>
      <c r="B2" s="1"/>
      <c r="C2" s="1"/>
      <c r="D2" s="20" t="s">
        <v>71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25">
      <c r="A3" s="1"/>
      <c r="B3" s="1"/>
      <c r="C3" s="1"/>
      <c r="D3" s="2" t="s">
        <v>65</v>
      </c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</row>
    <row r="4" spans="1:17" ht="21" x14ac:dyDescent="0.25">
      <c r="A4" s="3" t="s">
        <v>0</v>
      </c>
      <c r="B4" s="1"/>
      <c r="C4" s="1"/>
      <c r="D4" s="25" t="s">
        <v>1</v>
      </c>
      <c r="E4" s="26"/>
      <c r="F4" s="26"/>
      <c r="G4" s="27"/>
      <c r="H4" s="22" t="s">
        <v>2</v>
      </c>
      <c r="I4" s="28" t="s">
        <v>3</v>
      </c>
      <c r="J4" s="29"/>
      <c r="K4" s="29"/>
      <c r="L4" s="30"/>
      <c r="M4" s="1"/>
      <c r="N4" s="1"/>
      <c r="O4" s="1"/>
      <c r="P4" s="1"/>
      <c r="Q4" s="1"/>
    </row>
    <row r="5" spans="1:17" x14ac:dyDescent="0.2">
      <c r="A5" s="6">
        <f ca="1">TODAY()</f>
        <v>43921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85" x14ac:dyDescent="0.3">
      <c r="A6" s="23" t="s">
        <v>4</v>
      </c>
      <c r="B6" s="17" t="s">
        <v>66</v>
      </c>
      <c r="C6" s="8" t="s">
        <v>5</v>
      </c>
      <c r="D6" s="9">
        <v>43623</v>
      </c>
      <c r="E6" s="9">
        <v>43738</v>
      </c>
      <c r="F6" s="9" t="s">
        <v>67</v>
      </c>
      <c r="G6" s="8" t="s">
        <v>64</v>
      </c>
      <c r="H6" s="10" t="s">
        <v>6</v>
      </c>
      <c r="I6" s="9">
        <v>43921</v>
      </c>
      <c r="J6" s="9" t="s">
        <v>67</v>
      </c>
      <c r="K6" s="8" t="s">
        <v>64</v>
      </c>
      <c r="L6" s="10" t="s">
        <v>6</v>
      </c>
      <c r="M6" s="9">
        <v>44012</v>
      </c>
      <c r="N6" s="9" t="s">
        <v>67</v>
      </c>
      <c r="O6" s="8" t="s">
        <v>64</v>
      </c>
      <c r="P6" s="10" t="s">
        <v>6</v>
      </c>
      <c r="Q6" s="1"/>
    </row>
    <row r="7" spans="1:17" ht="24" x14ac:dyDescent="0.3">
      <c r="A7" s="11">
        <v>44562</v>
      </c>
      <c r="B7" s="12" t="s">
        <v>7</v>
      </c>
      <c r="C7" s="14">
        <v>3</v>
      </c>
      <c r="D7" s="13"/>
      <c r="E7" s="13">
        <v>3</v>
      </c>
      <c r="F7" s="13"/>
      <c r="G7" s="13"/>
      <c r="H7" s="13">
        <f>E7+F7-G7</f>
        <v>3</v>
      </c>
      <c r="I7" s="13"/>
      <c r="J7" s="13"/>
      <c r="K7" s="13"/>
      <c r="L7" s="13">
        <f>I7+J7-K7</f>
        <v>0</v>
      </c>
      <c r="M7" s="13"/>
      <c r="N7" s="13"/>
      <c r="O7" s="13"/>
      <c r="P7" s="13">
        <f>M7+N7-O7</f>
        <v>0</v>
      </c>
      <c r="Q7" s="1"/>
    </row>
    <row r="8" spans="1:17" ht="24" x14ac:dyDescent="0.3">
      <c r="A8" s="11"/>
      <c r="B8" s="12" t="s">
        <v>8</v>
      </c>
      <c r="C8" s="14">
        <v>2</v>
      </c>
      <c r="D8" s="14"/>
      <c r="E8" s="13">
        <v>2</v>
      </c>
      <c r="F8" s="13"/>
      <c r="G8" s="14"/>
      <c r="H8" s="13">
        <f t="shared" ref="H8:H45" si="0">E8+F8-G8</f>
        <v>2</v>
      </c>
      <c r="I8" s="14"/>
      <c r="J8" s="14"/>
      <c r="K8" s="14"/>
      <c r="L8" s="13">
        <f t="shared" ref="L8:L45" si="1">I8+J8-K8</f>
        <v>0</v>
      </c>
      <c r="M8" s="14"/>
      <c r="N8" s="14"/>
      <c r="O8" s="14"/>
      <c r="P8" s="13">
        <f t="shared" ref="P8:P45" si="2">M8+N8-O8</f>
        <v>0</v>
      </c>
      <c r="Q8" s="1"/>
    </row>
    <row r="9" spans="1:17" ht="24" x14ac:dyDescent="0.3">
      <c r="A9" s="11">
        <v>45139</v>
      </c>
      <c r="B9" s="12" t="s">
        <v>9</v>
      </c>
      <c r="C9" s="14">
        <v>2</v>
      </c>
      <c r="D9" s="14"/>
      <c r="E9" s="13">
        <v>2</v>
      </c>
      <c r="F9" s="13"/>
      <c r="G9" s="14"/>
      <c r="H9" s="13">
        <f t="shared" si="0"/>
        <v>2</v>
      </c>
      <c r="I9" s="14"/>
      <c r="J9" s="14"/>
      <c r="K9" s="14"/>
      <c r="L9" s="13">
        <f t="shared" si="1"/>
        <v>0</v>
      </c>
      <c r="M9" s="14"/>
      <c r="N9" s="14"/>
      <c r="O9" s="14"/>
      <c r="P9" s="13">
        <f t="shared" si="2"/>
        <v>0</v>
      </c>
      <c r="Q9" s="1"/>
    </row>
    <row r="10" spans="1:17" ht="24" x14ac:dyDescent="0.3">
      <c r="A10" s="11">
        <v>44958</v>
      </c>
      <c r="B10" s="12" t="s">
        <v>10</v>
      </c>
      <c r="C10" s="14">
        <v>2</v>
      </c>
      <c r="D10" s="14"/>
      <c r="E10" s="13">
        <v>2</v>
      </c>
      <c r="F10" s="13"/>
      <c r="G10" s="14"/>
      <c r="H10" s="13">
        <f t="shared" si="0"/>
        <v>2</v>
      </c>
      <c r="I10" s="14"/>
      <c r="J10" s="14"/>
      <c r="K10" s="14"/>
      <c r="L10" s="13">
        <f t="shared" si="1"/>
        <v>0</v>
      </c>
      <c r="M10" s="14"/>
      <c r="N10" s="14"/>
      <c r="O10" s="14"/>
      <c r="P10" s="13">
        <f t="shared" si="2"/>
        <v>0</v>
      </c>
      <c r="Q10" s="1"/>
    </row>
    <row r="11" spans="1:17" ht="24" x14ac:dyDescent="0.3">
      <c r="A11" s="11">
        <v>45139</v>
      </c>
      <c r="B11" s="12" t="s">
        <v>11</v>
      </c>
      <c r="C11" s="14">
        <v>2</v>
      </c>
      <c r="D11" s="14"/>
      <c r="E11" s="13">
        <v>2</v>
      </c>
      <c r="F11" s="13"/>
      <c r="G11" s="14"/>
      <c r="H11" s="13">
        <f t="shared" si="0"/>
        <v>2</v>
      </c>
      <c r="I11" s="14"/>
      <c r="J11" s="14"/>
      <c r="K11" s="14"/>
      <c r="L11" s="13">
        <f t="shared" si="1"/>
        <v>0</v>
      </c>
      <c r="M11" s="14"/>
      <c r="N11" s="14"/>
      <c r="O11" s="14"/>
      <c r="P11" s="13">
        <f t="shared" si="2"/>
        <v>0</v>
      </c>
      <c r="Q11" s="1"/>
    </row>
    <row r="12" spans="1:17" ht="24" x14ac:dyDescent="0.3">
      <c r="A12" s="11"/>
      <c r="B12" s="12" t="s">
        <v>12</v>
      </c>
      <c r="C12" s="14">
        <v>1</v>
      </c>
      <c r="D12" s="14"/>
      <c r="E12" s="13">
        <v>1</v>
      </c>
      <c r="F12" s="13"/>
      <c r="G12" s="14"/>
      <c r="H12" s="13">
        <f t="shared" si="0"/>
        <v>1</v>
      </c>
      <c r="I12" s="14"/>
      <c r="J12" s="14"/>
      <c r="K12" s="14"/>
      <c r="L12" s="13">
        <f t="shared" si="1"/>
        <v>0</v>
      </c>
      <c r="M12" s="14"/>
      <c r="N12" s="14"/>
      <c r="O12" s="14"/>
      <c r="P12" s="13">
        <f t="shared" si="2"/>
        <v>0</v>
      </c>
      <c r="Q12" s="1"/>
    </row>
    <row r="13" spans="1:17" ht="24" x14ac:dyDescent="0.3">
      <c r="A13" s="11"/>
      <c r="B13" s="12" t="s">
        <v>13</v>
      </c>
      <c r="C13" s="14">
        <v>1</v>
      </c>
      <c r="D13" s="14"/>
      <c r="E13" s="13">
        <v>1</v>
      </c>
      <c r="F13" s="13"/>
      <c r="G13" s="14"/>
      <c r="H13" s="13">
        <f t="shared" si="0"/>
        <v>1</v>
      </c>
      <c r="I13" s="14"/>
      <c r="J13" s="14"/>
      <c r="K13" s="14"/>
      <c r="L13" s="13">
        <f t="shared" si="1"/>
        <v>0</v>
      </c>
      <c r="M13" s="14"/>
      <c r="N13" s="14"/>
      <c r="O13" s="14"/>
      <c r="P13" s="13">
        <f t="shared" si="2"/>
        <v>0</v>
      </c>
      <c r="Q13" s="1"/>
    </row>
    <row r="14" spans="1:17" ht="24" x14ac:dyDescent="0.3">
      <c r="A14" s="11">
        <v>45292</v>
      </c>
      <c r="B14" s="12" t="s">
        <v>14</v>
      </c>
      <c r="C14" s="14">
        <v>1</v>
      </c>
      <c r="D14" s="14"/>
      <c r="E14" s="13">
        <v>1</v>
      </c>
      <c r="F14" s="13"/>
      <c r="G14" s="14"/>
      <c r="H14" s="13">
        <f t="shared" si="0"/>
        <v>1</v>
      </c>
      <c r="I14" s="14"/>
      <c r="J14" s="14"/>
      <c r="K14" s="14"/>
      <c r="L14" s="13">
        <f t="shared" si="1"/>
        <v>0</v>
      </c>
      <c r="M14" s="14"/>
      <c r="N14" s="14"/>
      <c r="O14" s="14"/>
      <c r="P14" s="13">
        <f t="shared" si="2"/>
        <v>0</v>
      </c>
      <c r="Q14" s="1"/>
    </row>
    <row r="15" spans="1:17" ht="24" x14ac:dyDescent="0.3">
      <c r="A15" s="11">
        <v>43861</v>
      </c>
      <c r="B15" s="12" t="s">
        <v>14</v>
      </c>
      <c r="C15" s="14">
        <v>1</v>
      </c>
      <c r="D15" s="14">
        <v>1</v>
      </c>
      <c r="E15" s="13">
        <v>1</v>
      </c>
      <c r="F15" s="13"/>
      <c r="G15" s="14">
        <v>1</v>
      </c>
      <c r="H15" s="13">
        <f t="shared" si="0"/>
        <v>0</v>
      </c>
      <c r="I15" s="14"/>
      <c r="J15" s="14"/>
      <c r="K15" s="14"/>
      <c r="L15" s="13">
        <f t="shared" si="1"/>
        <v>0</v>
      </c>
      <c r="M15" s="14"/>
      <c r="N15" s="14"/>
      <c r="O15" s="14"/>
      <c r="P15" s="13">
        <f t="shared" si="2"/>
        <v>0</v>
      </c>
      <c r="Q15" s="1"/>
    </row>
    <row r="16" spans="1:17" ht="24" x14ac:dyDescent="0.3">
      <c r="A16" s="11">
        <v>44287</v>
      </c>
      <c r="B16" s="12" t="s">
        <v>15</v>
      </c>
      <c r="C16" s="14">
        <v>1</v>
      </c>
      <c r="D16" s="14"/>
      <c r="E16" s="13">
        <v>1</v>
      </c>
      <c r="F16" s="13"/>
      <c r="G16" s="14"/>
      <c r="H16" s="13">
        <f t="shared" si="0"/>
        <v>1</v>
      </c>
      <c r="I16" s="14"/>
      <c r="J16" s="14"/>
      <c r="K16" s="14"/>
      <c r="L16" s="13">
        <f t="shared" si="1"/>
        <v>0</v>
      </c>
      <c r="M16" s="14"/>
      <c r="N16" s="14"/>
      <c r="O16" s="14"/>
      <c r="P16" s="13">
        <f t="shared" si="2"/>
        <v>0</v>
      </c>
      <c r="Q16" s="1"/>
    </row>
    <row r="17" spans="1:17" ht="24" x14ac:dyDescent="0.3">
      <c r="A17" s="11">
        <v>44408</v>
      </c>
      <c r="B17" s="12" t="s">
        <v>16</v>
      </c>
      <c r="C17" s="14">
        <v>2</v>
      </c>
      <c r="D17" s="14">
        <v>3</v>
      </c>
      <c r="E17" s="13">
        <v>3</v>
      </c>
      <c r="F17" s="13"/>
      <c r="G17" s="14"/>
      <c r="H17" s="13">
        <f t="shared" si="0"/>
        <v>3</v>
      </c>
      <c r="I17" s="14"/>
      <c r="J17" s="14"/>
      <c r="K17" s="14"/>
      <c r="L17" s="13">
        <f t="shared" si="1"/>
        <v>0</v>
      </c>
      <c r="M17" s="14"/>
      <c r="N17" s="14"/>
      <c r="O17" s="14"/>
      <c r="P17" s="13">
        <f t="shared" si="2"/>
        <v>0</v>
      </c>
      <c r="Q17" s="1"/>
    </row>
    <row r="18" spans="1:17" ht="24" x14ac:dyDescent="0.3">
      <c r="A18" s="11">
        <v>43861</v>
      </c>
      <c r="B18" s="12" t="s">
        <v>17</v>
      </c>
      <c r="C18" s="14">
        <v>2</v>
      </c>
      <c r="D18" s="14">
        <v>3</v>
      </c>
      <c r="E18" s="13">
        <v>3</v>
      </c>
      <c r="F18" s="13"/>
      <c r="G18" s="14">
        <v>3</v>
      </c>
      <c r="H18" s="13">
        <f t="shared" si="0"/>
        <v>0</v>
      </c>
      <c r="I18" s="14"/>
      <c r="J18" s="14"/>
      <c r="K18" s="14"/>
      <c r="L18" s="13">
        <f t="shared" si="1"/>
        <v>0</v>
      </c>
      <c r="M18" s="14"/>
      <c r="N18" s="14"/>
      <c r="O18" s="14"/>
      <c r="P18" s="13">
        <f t="shared" si="2"/>
        <v>0</v>
      </c>
      <c r="Q18" s="1"/>
    </row>
    <row r="19" spans="1:17" ht="24" x14ac:dyDescent="0.3">
      <c r="A19" s="11">
        <v>45139</v>
      </c>
      <c r="B19" s="12" t="s">
        <v>18</v>
      </c>
      <c r="C19" s="14">
        <v>4</v>
      </c>
      <c r="D19" s="14"/>
      <c r="E19" s="13">
        <v>4</v>
      </c>
      <c r="F19" s="13"/>
      <c r="G19" s="14"/>
      <c r="H19" s="13">
        <f t="shared" si="0"/>
        <v>4</v>
      </c>
      <c r="I19" s="14"/>
      <c r="J19" s="14"/>
      <c r="K19" s="14"/>
      <c r="L19" s="13">
        <f t="shared" si="1"/>
        <v>0</v>
      </c>
      <c r="M19" s="14"/>
      <c r="N19" s="14"/>
      <c r="O19" s="14"/>
      <c r="P19" s="13">
        <f t="shared" si="2"/>
        <v>0</v>
      </c>
      <c r="Q19" s="1"/>
    </row>
    <row r="20" spans="1:17" ht="24" x14ac:dyDescent="0.3">
      <c r="A20" s="11">
        <v>45170</v>
      </c>
      <c r="B20" s="12" t="s">
        <v>19</v>
      </c>
      <c r="C20" s="14">
        <v>1</v>
      </c>
      <c r="D20" s="14"/>
      <c r="E20" s="13">
        <v>1</v>
      </c>
      <c r="F20" s="13"/>
      <c r="G20" s="14"/>
      <c r="H20" s="13">
        <f t="shared" si="0"/>
        <v>1</v>
      </c>
      <c r="I20" s="14"/>
      <c r="J20" s="14"/>
      <c r="K20" s="14"/>
      <c r="L20" s="13">
        <f t="shared" si="1"/>
        <v>0</v>
      </c>
      <c r="M20" s="14"/>
      <c r="N20" s="14"/>
      <c r="O20" s="14"/>
      <c r="P20" s="13">
        <f t="shared" si="2"/>
        <v>0</v>
      </c>
      <c r="Q20" s="1"/>
    </row>
    <row r="21" spans="1:17" ht="24" x14ac:dyDescent="0.3">
      <c r="A21" s="15" t="s">
        <v>24</v>
      </c>
      <c r="B21" s="12" t="s">
        <v>20</v>
      </c>
      <c r="C21" s="14">
        <v>1</v>
      </c>
      <c r="D21" s="14">
        <v>5</v>
      </c>
      <c r="E21" s="13">
        <v>5</v>
      </c>
      <c r="F21" s="13"/>
      <c r="G21" s="14"/>
      <c r="H21" s="13">
        <f t="shared" si="0"/>
        <v>5</v>
      </c>
      <c r="I21" s="14"/>
      <c r="J21" s="14"/>
      <c r="K21" s="14"/>
      <c r="L21" s="13">
        <f t="shared" si="1"/>
        <v>0</v>
      </c>
      <c r="M21" s="14"/>
      <c r="N21" s="14"/>
      <c r="O21" s="14"/>
      <c r="P21" s="13">
        <f t="shared" si="2"/>
        <v>0</v>
      </c>
      <c r="Q21" s="1"/>
    </row>
    <row r="22" spans="1:17" ht="24" x14ac:dyDescent="0.3">
      <c r="A22" s="11"/>
      <c r="B22" s="12" t="s">
        <v>21</v>
      </c>
      <c r="C22" s="14">
        <v>1</v>
      </c>
      <c r="D22" s="14"/>
      <c r="E22" s="13">
        <v>1</v>
      </c>
      <c r="F22" s="13"/>
      <c r="G22" s="14"/>
      <c r="H22" s="13">
        <f t="shared" si="0"/>
        <v>1</v>
      </c>
      <c r="I22" s="14"/>
      <c r="J22" s="14"/>
      <c r="K22" s="14"/>
      <c r="L22" s="13">
        <f t="shared" si="1"/>
        <v>0</v>
      </c>
      <c r="M22" s="14"/>
      <c r="N22" s="14"/>
      <c r="O22" s="14"/>
      <c r="P22" s="13">
        <f t="shared" si="2"/>
        <v>0</v>
      </c>
      <c r="Q22" s="1"/>
    </row>
    <row r="23" spans="1:17" ht="24" x14ac:dyDescent="0.3">
      <c r="A23" s="11">
        <v>45231</v>
      </c>
      <c r="B23" s="12" t="s">
        <v>22</v>
      </c>
      <c r="C23" s="14">
        <v>6</v>
      </c>
      <c r="D23" s="14"/>
      <c r="E23" s="13">
        <v>6</v>
      </c>
      <c r="F23" s="13"/>
      <c r="G23" s="14"/>
      <c r="H23" s="13">
        <f t="shared" si="0"/>
        <v>6</v>
      </c>
      <c r="I23" s="14"/>
      <c r="J23" s="14"/>
      <c r="K23" s="14"/>
      <c r="L23" s="13">
        <f t="shared" si="1"/>
        <v>0</v>
      </c>
      <c r="M23" s="14"/>
      <c r="N23" s="14"/>
      <c r="O23" s="14"/>
      <c r="P23" s="13">
        <f t="shared" si="2"/>
        <v>0</v>
      </c>
      <c r="Q23" s="1"/>
    </row>
    <row r="24" spans="1:17" ht="24" x14ac:dyDescent="0.3">
      <c r="A24" s="15">
        <v>45231</v>
      </c>
      <c r="B24" s="12" t="s">
        <v>22</v>
      </c>
      <c r="C24" s="14">
        <v>4</v>
      </c>
      <c r="D24" s="14">
        <v>4</v>
      </c>
      <c r="E24" s="13">
        <v>4</v>
      </c>
      <c r="F24" s="13"/>
      <c r="G24" s="14"/>
      <c r="H24" s="13">
        <f t="shared" si="0"/>
        <v>4</v>
      </c>
      <c r="I24" s="14"/>
      <c r="J24" s="14"/>
      <c r="K24" s="14"/>
      <c r="L24" s="13">
        <f t="shared" si="1"/>
        <v>0</v>
      </c>
      <c r="M24" s="14"/>
      <c r="N24" s="14"/>
      <c r="O24" s="14"/>
      <c r="P24" s="13">
        <f t="shared" si="2"/>
        <v>0</v>
      </c>
      <c r="Q24" s="1"/>
    </row>
    <row r="25" spans="1:17" ht="24" x14ac:dyDescent="0.3">
      <c r="A25" s="11">
        <v>44013</v>
      </c>
      <c r="B25" s="12" t="s">
        <v>23</v>
      </c>
      <c r="C25" s="14">
        <v>5</v>
      </c>
      <c r="D25" s="14"/>
      <c r="E25" s="13">
        <v>5</v>
      </c>
      <c r="F25" s="13"/>
      <c r="G25" s="14"/>
      <c r="H25" s="13">
        <f t="shared" si="0"/>
        <v>5</v>
      </c>
      <c r="I25" s="14"/>
      <c r="J25" s="14"/>
      <c r="K25" s="14"/>
      <c r="L25" s="13">
        <f t="shared" si="1"/>
        <v>0</v>
      </c>
      <c r="M25" s="14"/>
      <c r="N25" s="14"/>
      <c r="O25" s="14"/>
      <c r="P25" s="13">
        <f t="shared" si="2"/>
        <v>0</v>
      </c>
      <c r="Q25" s="1"/>
    </row>
    <row r="26" spans="1:17" ht="24" x14ac:dyDescent="0.3">
      <c r="A26" s="15" t="s">
        <v>24</v>
      </c>
      <c r="B26" s="12" t="s">
        <v>25</v>
      </c>
      <c r="C26" s="14">
        <v>1</v>
      </c>
      <c r="D26" s="14">
        <v>2</v>
      </c>
      <c r="E26" s="13">
        <v>2</v>
      </c>
      <c r="F26" s="13"/>
      <c r="G26" s="14"/>
      <c r="H26" s="13">
        <f t="shared" si="0"/>
        <v>2</v>
      </c>
      <c r="I26" s="14"/>
      <c r="J26" s="14"/>
      <c r="K26" s="14"/>
      <c r="L26" s="13">
        <f t="shared" si="1"/>
        <v>0</v>
      </c>
      <c r="M26" s="14"/>
      <c r="N26" s="14"/>
      <c r="O26" s="14"/>
      <c r="P26" s="13">
        <f t="shared" si="2"/>
        <v>0</v>
      </c>
      <c r="Q26" s="1"/>
    </row>
    <row r="27" spans="1:17" ht="21" customHeight="1" x14ac:dyDescent="0.3">
      <c r="A27" s="11">
        <v>44093</v>
      </c>
      <c r="B27" s="12" t="s">
        <v>26</v>
      </c>
      <c r="C27" s="14">
        <v>1</v>
      </c>
      <c r="D27" s="14"/>
      <c r="E27" s="13">
        <v>1</v>
      </c>
      <c r="F27" s="13"/>
      <c r="G27" s="14"/>
      <c r="H27" s="13">
        <f t="shared" si="0"/>
        <v>1</v>
      </c>
      <c r="I27" s="14"/>
      <c r="J27" s="14"/>
      <c r="K27" s="14"/>
      <c r="L27" s="13">
        <f t="shared" si="1"/>
        <v>0</v>
      </c>
      <c r="M27" s="14"/>
      <c r="N27" s="14"/>
      <c r="O27" s="14"/>
      <c r="P27" s="13">
        <f t="shared" si="2"/>
        <v>0</v>
      </c>
      <c r="Q27" s="1"/>
    </row>
    <row r="28" spans="1:17" ht="21" customHeight="1" x14ac:dyDescent="0.3">
      <c r="A28" s="11">
        <v>44013</v>
      </c>
      <c r="B28" s="12" t="s">
        <v>27</v>
      </c>
      <c r="C28" s="14">
        <v>1</v>
      </c>
      <c r="D28" s="14">
        <v>3</v>
      </c>
      <c r="E28" s="13">
        <v>1</v>
      </c>
      <c r="F28" s="13"/>
      <c r="G28" s="14"/>
      <c r="H28" s="13">
        <f t="shared" si="0"/>
        <v>1</v>
      </c>
      <c r="I28" s="14"/>
      <c r="J28" s="14"/>
      <c r="K28" s="14"/>
      <c r="L28" s="13">
        <f t="shared" si="1"/>
        <v>0</v>
      </c>
      <c r="M28" s="14"/>
      <c r="N28" s="14"/>
      <c r="O28" s="14"/>
      <c r="P28" s="13">
        <f t="shared" si="2"/>
        <v>0</v>
      </c>
      <c r="Q28" s="1"/>
    </row>
    <row r="29" spans="1:17" ht="24" x14ac:dyDescent="0.3">
      <c r="A29" s="11"/>
      <c r="B29" s="12" t="s">
        <v>28</v>
      </c>
      <c r="C29" s="14">
        <v>1</v>
      </c>
      <c r="D29" s="14"/>
      <c r="E29" s="13">
        <v>1</v>
      </c>
      <c r="F29" s="13"/>
      <c r="G29" s="14"/>
      <c r="H29" s="13">
        <f t="shared" si="0"/>
        <v>1</v>
      </c>
      <c r="I29" s="14"/>
      <c r="J29" s="14"/>
      <c r="K29" s="14"/>
      <c r="L29" s="13">
        <f t="shared" si="1"/>
        <v>0</v>
      </c>
      <c r="M29" s="14"/>
      <c r="N29" s="14"/>
      <c r="O29" s="14"/>
      <c r="P29" s="13">
        <f t="shared" si="2"/>
        <v>0</v>
      </c>
      <c r="Q29" s="1"/>
    </row>
    <row r="30" spans="1:17" ht="24" x14ac:dyDescent="0.3">
      <c r="A30" s="11"/>
      <c r="B30" s="12" t="s">
        <v>29</v>
      </c>
      <c r="C30" s="14">
        <v>1</v>
      </c>
      <c r="D30" s="14">
        <v>1</v>
      </c>
      <c r="E30" s="13">
        <v>1</v>
      </c>
      <c r="F30" s="13"/>
      <c r="G30" s="14"/>
      <c r="H30" s="13">
        <f t="shared" si="0"/>
        <v>1</v>
      </c>
      <c r="I30" s="14"/>
      <c r="J30" s="14"/>
      <c r="K30" s="14"/>
      <c r="L30" s="13">
        <f t="shared" si="1"/>
        <v>0</v>
      </c>
      <c r="M30" s="14"/>
      <c r="N30" s="14"/>
      <c r="O30" s="14"/>
      <c r="P30" s="13">
        <f t="shared" si="2"/>
        <v>0</v>
      </c>
      <c r="Q30" s="1"/>
    </row>
    <row r="31" spans="1:17" ht="24" x14ac:dyDescent="0.3">
      <c r="A31" s="11"/>
      <c r="B31" s="12" t="s">
        <v>30</v>
      </c>
      <c r="C31" s="14">
        <v>1</v>
      </c>
      <c r="D31" s="14"/>
      <c r="E31" s="13">
        <v>1</v>
      </c>
      <c r="F31" s="13"/>
      <c r="G31" s="14"/>
      <c r="H31" s="13">
        <f t="shared" si="0"/>
        <v>1</v>
      </c>
      <c r="I31" s="14"/>
      <c r="J31" s="14"/>
      <c r="K31" s="14"/>
      <c r="L31" s="13">
        <f t="shared" si="1"/>
        <v>0</v>
      </c>
      <c r="M31" s="14"/>
      <c r="N31" s="14"/>
      <c r="O31" s="14"/>
      <c r="P31" s="13">
        <f t="shared" si="2"/>
        <v>0</v>
      </c>
      <c r="Q31" s="1"/>
    </row>
    <row r="32" spans="1:17" ht="24" x14ac:dyDescent="0.3">
      <c r="A32" s="11"/>
      <c r="B32" s="12" t="s">
        <v>31</v>
      </c>
      <c r="C32" s="14">
        <v>1</v>
      </c>
      <c r="D32" s="14"/>
      <c r="E32" s="13">
        <v>1</v>
      </c>
      <c r="F32" s="13"/>
      <c r="G32" s="14"/>
      <c r="H32" s="13">
        <f t="shared" si="0"/>
        <v>1</v>
      </c>
      <c r="I32" s="14"/>
      <c r="J32" s="14"/>
      <c r="K32" s="14"/>
      <c r="L32" s="13">
        <f t="shared" si="1"/>
        <v>0</v>
      </c>
      <c r="M32" s="14"/>
      <c r="N32" s="14"/>
      <c r="O32" s="14"/>
      <c r="P32" s="13">
        <f t="shared" si="2"/>
        <v>0</v>
      </c>
      <c r="Q32" s="1"/>
    </row>
    <row r="33" spans="1:17" ht="24" x14ac:dyDescent="0.3">
      <c r="A33" s="15" t="s">
        <v>24</v>
      </c>
      <c r="B33" s="12" t="s">
        <v>32</v>
      </c>
      <c r="C33" s="14">
        <v>1</v>
      </c>
      <c r="D33" s="14">
        <v>2</v>
      </c>
      <c r="E33" s="13">
        <v>2</v>
      </c>
      <c r="F33" s="13"/>
      <c r="G33" s="14"/>
      <c r="H33" s="13">
        <f t="shared" si="0"/>
        <v>2</v>
      </c>
      <c r="I33" s="14"/>
      <c r="J33" s="14"/>
      <c r="K33" s="14"/>
      <c r="L33" s="13">
        <f t="shared" si="1"/>
        <v>0</v>
      </c>
      <c r="M33" s="14"/>
      <c r="N33" s="14"/>
      <c r="O33" s="14"/>
      <c r="P33" s="13">
        <f t="shared" si="2"/>
        <v>0</v>
      </c>
      <c r="Q33" s="1"/>
    </row>
    <row r="34" spans="1:17" ht="24" x14ac:dyDescent="0.3">
      <c r="A34" s="15" t="s">
        <v>24</v>
      </c>
      <c r="B34" s="12" t="s">
        <v>33</v>
      </c>
      <c r="C34" s="14">
        <v>1</v>
      </c>
      <c r="D34" s="14"/>
      <c r="E34" s="13">
        <v>0</v>
      </c>
      <c r="F34" s="13"/>
      <c r="G34" s="14"/>
      <c r="H34" s="13">
        <f t="shared" si="0"/>
        <v>0</v>
      </c>
      <c r="I34" s="14"/>
      <c r="J34" s="14"/>
      <c r="K34" s="14"/>
      <c r="L34" s="13">
        <f t="shared" si="1"/>
        <v>0</v>
      </c>
      <c r="M34" s="14"/>
      <c r="N34" s="14"/>
      <c r="O34" s="14"/>
      <c r="P34" s="13">
        <f t="shared" si="2"/>
        <v>0</v>
      </c>
      <c r="Q34" s="1"/>
    </row>
    <row r="35" spans="1:17" ht="24" x14ac:dyDescent="0.3">
      <c r="A35" s="15" t="s">
        <v>24</v>
      </c>
      <c r="B35" s="12" t="s">
        <v>34</v>
      </c>
      <c r="C35" s="14">
        <v>1</v>
      </c>
      <c r="D35" s="14">
        <v>1</v>
      </c>
      <c r="E35" s="13">
        <v>1</v>
      </c>
      <c r="F35" s="13"/>
      <c r="G35" s="14"/>
      <c r="H35" s="13">
        <f t="shared" si="0"/>
        <v>1</v>
      </c>
      <c r="I35" s="14"/>
      <c r="J35" s="14"/>
      <c r="K35" s="14"/>
      <c r="L35" s="13">
        <f t="shared" si="1"/>
        <v>0</v>
      </c>
      <c r="M35" s="14"/>
      <c r="N35" s="14"/>
      <c r="O35" s="14"/>
      <c r="P35" s="13">
        <f t="shared" si="2"/>
        <v>0</v>
      </c>
      <c r="Q35" s="1"/>
    </row>
    <row r="36" spans="1:17" ht="24" x14ac:dyDescent="0.3">
      <c r="A36" s="15" t="s">
        <v>24</v>
      </c>
      <c r="B36" s="12" t="s">
        <v>35</v>
      </c>
      <c r="C36" s="14">
        <v>2</v>
      </c>
      <c r="D36" s="14">
        <v>3</v>
      </c>
      <c r="E36" s="13">
        <v>3</v>
      </c>
      <c r="F36" s="13"/>
      <c r="G36" s="14"/>
      <c r="H36" s="13">
        <f t="shared" si="0"/>
        <v>3</v>
      </c>
      <c r="I36" s="14"/>
      <c r="J36" s="14"/>
      <c r="K36" s="14"/>
      <c r="L36" s="13">
        <f t="shared" si="1"/>
        <v>0</v>
      </c>
      <c r="M36" s="14"/>
      <c r="N36" s="14"/>
      <c r="O36" s="14"/>
      <c r="P36" s="13">
        <f t="shared" si="2"/>
        <v>0</v>
      </c>
      <c r="Q36" s="1"/>
    </row>
    <row r="37" spans="1:17" ht="24" x14ac:dyDescent="0.3">
      <c r="A37" s="11"/>
      <c r="B37" s="12" t="s">
        <v>36</v>
      </c>
      <c r="C37" s="14">
        <v>1</v>
      </c>
      <c r="D37" s="14"/>
      <c r="E37" s="13">
        <v>1</v>
      </c>
      <c r="F37" s="13"/>
      <c r="G37" s="14"/>
      <c r="H37" s="13">
        <f t="shared" si="0"/>
        <v>1</v>
      </c>
      <c r="I37" s="14"/>
      <c r="J37" s="14"/>
      <c r="K37" s="14"/>
      <c r="L37" s="13">
        <f t="shared" si="1"/>
        <v>0</v>
      </c>
      <c r="M37" s="14"/>
      <c r="N37" s="14"/>
      <c r="O37" s="14"/>
      <c r="P37" s="13">
        <f t="shared" si="2"/>
        <v>0</v>
      </c>
      <c r="Q37" s="1"/>
    </row>
    <row r="38" spans="1:17" ht="24" x14ac:dyDescent="0.3">
      <c r="A38" s="15" t="s">
        <v>24</v>
      </c>
      <c r="B38" s="12" t="s">
        <v>37</v>
      </c>
      <c r="C38" s="14">
        <v>1</v>
      </c>
      <c r="D38" s="14">
        <v>2</v>
      </c>
      <c r="E38" s="13">
        <v>2</v>
      </c>
      <c r="F38" s="13"/>
      <c r="G38" s="14"/>
      <c r="H38" s="13">
        <f t="shared" si="0"/>
        <v>2</v>
      </c>
      <c r="I38" s="14"/>
      <c r="J38" s="14"/>
      <c r="K38" s="14"/>
      <c r="L38" s="13">
        <f t="shared" si="1"/>
        <v>0</v>
      </c>
      <c r="M38" s="14"/>
      <c r="N38" s="14"/>
      <c r="O38" s="14"/>
      <c r="P38" s="13">
        <f t="shared" si="2"/>
        <v>0</v>
      </c>
      <c r="Q38" s="1"/>
    </row>
    <row r="39" spans="1:17" ht="24" x14ac:dyDescent="0.3">
      <c r="A39" s="15" t="s">
        <v>24</v>
      </c>
      <c r="B39" s="12" t="s">
        <v>38</v>
      </c>
      <c r="C39" s="14">
        <v>1</v>
      </c>
      <c r="D39" s="14">
        <v>1</v>
      </c>
      <c r="E39" s="13">
        <v>1</v>
      </c>
      <c r="F39" s="13"/>
      <c r="G39" s="14"/>
      <c r="H39" s="13">
        <f t="shared" si="0"/>
        <v>1</v>
      </c>
      <c r="I39" s="14"/>
      <c r="J39" s="14"/>
      <c r="K39" s="14"/>
      <c r="L39" s="13">
        <f t="shared" si="1"/>
        <v>0</v>
      </c>
      <c r="M39" s="14"/>
      <c r="N39" s="14"/>
      <c r="O39" s="14"/>
      <c r="P39" s="13">
        <f t="shared" si="2"/>
        <v>0</v>
      </c>
      <c r="Q39" s="1"/>
    </row>
    <row r="40" spans="1:17" ht="24" x14ac:dyDescent="0.3">
      <c r="A40" s="15" t="s">
        <v>24</v>
      </c>
      <c r="B40" s="12" t="s">
        <v>39</v>
      </c>
      <c r="C40" s="14">
        <v>3</v>
      </c>
      <c r="D40" s="14">
        <v>6</v>
      </c>
      <c r="E40" s="13">
        <v>6</v>
      </c>
      <c r="F40" s="13"/>
      <c r="G40" s="14"/>
      <c r="H40" s="13">
        <f t="shared" si="0"/>
        <v>6</v>
      </c>
      <c r="I40" s="14"/>
      <c r="J40" s="14"/>
      <c r="K40" s="14"/>
      <c r="L40" s="13">
        <f t="shared" si="1"/>
        <v>0</v>
      </c>
      <c r="M40" s="14"/>
      <c r="N40" s="14"/>
      <c r="O40" s="14"/>
      <c r="P40" s="13">
        <f t="shared" si="2"/>
        <v>0</v>
      </c>
      <c r="Q40" s="1"/>
    </row>
    <row r="41" spans="1:17" ht="24" x14ac:dyDescent="0.3">
      <c r="A41" s="15" t="s">
        <v>40</v>
      </c>
      <c r="B41" s="12" t="s">
        <v>41</v>
      </c>
      <c r="C41" s="14">
        <v>1</v>
      </c>
      <c r="D41" s="14">
        <v>1</v>
      </c>
      <c r="E41" s="13">
        <v>1</v>
      </c>
      <c r="F41" s="13"/>
      <c r="G41" s="14"/>
      <c r="H41" s="13">
        <f t="shared" si="0"/>
        <v>1</v>
      </c>
      <c r="I41" s="14"/>
      <c r="J41" s="14"/>
      <c r="K41" s="14"/>
      <c r="L41" s="13">
        <f t="shared" si="1"/>
        <v>0</v>
      </c>
      <c r="M41" s="14"/>
      <c r="N41" s="14"/>
      <c r="O41" s="14"/>
      <c r="P41" s="13">
        <f t="shared" si="2"/>
        <v>0</v>
      </c>
      <c r="Q41" s="1"/>
    </row>
    <row r="42" spans="1:17" ht="24" x14ac:dyDescent="0.3">
      <c r="A42" s="15" t="s">
        <v>42</v>
      </c>
      <c r="B42" s="12" t="s">
        <v>43</v>
      </c>
      <c r="C42" s="14">
        <v>1</v>
      </c>
      <c r="D42" s="14">
        <v>1</v>
      </c>
      <c r="E42" s="13">
        <v>1</v>
      </c>
      <c r="F42" s="13"/>
      <c r="G42" s="14"/>
      <c r="H42" s="13">
        <f t="shared" si="0"/>
        <v>1</v>
      </c>
      <c r="I42" s="14"/>
      <c r="J42" s="14"/>
      <c r="K42" s="14"/>
      <c r="L42" s="13">
        <f t="shared" si="1"/>
        <v>0</v>
      </c>
      <c r="M42" s="14"/>
      <c r="N42" s="14"/>
      <c r="O42" s="14"/>
      <c r="P42" s="13">
        <f t="shared" si="2"/>
        <v>0</v>
      </c>
      <c r="Q42" s="1"/>
    </row>
    <row r="43" spans="1:17" ht="24" x14ac:dyDescent="0.3">
      <c r="A43" s="11">
        <v>45017</v>
      </c>
      <c r="B43" s="12" t="s">
        <v>44</v>
      </c>
      <c r="C43" s="14">
        <v>1</v>
      </c>
      <c r="D43" s="14"/>
      <c r="E43" s="13">
        <v>1</v>
      </c>
      <c r="F43" s="13"/>
      <c r="G43" s="14"/>
      <c r="H43" s="13">
        <f t="shared" si="0"/>
        <v>1</v>
      </c>
      <c r="I43" s="14"/>
      <c r="J43" s="14"/>
      <c r="K43" s="14"/>
      <c r="L43" s="13">
        <f t="shared" si="1"/>
        <v>0</v>
      </c>
      <c r="M43" s="14"/>
      <c r="N43" s="14"/>
      <c r="O43" s="14"/>
      <c r="P43" s="13">
        <f t="shared" si="2"/>
        <v>0</v>
      </c>
      <c r="Q43" s="1"/>
    </row>
    <row r="44" spans="1:17" ht="24" x14ac:dyDescent="0.3">
      <c r="A44" s="11">
        <v>45231</v>
      </c>
      <c r="B44" s="12" t="s">
        <v>45</v>
      </c>
      <c r="C44" s="14">
        <v>10</v>
      </c>
      <c r="D44" s="14"/>
      <c r="E44" s="13">
        <v>10</v>
      </c>
      <c r="F44" s="13"/>
      <c r="G44" s="14"/>
      <c r="H44" s="13">
        <f t="shared" si="0"/>
        <v>10</v>
      </c>
      <c r="I44" s="14"/>
      <c r="J44" s="14"/>
      <c r="K44" s="14"/>
      <c r="L44" s="13">
        <f t="shared" si="1"/>
        <v>0</v>
      </c>
      <c r="M44" s="14"/>
      <c r="N44" s="14"/>
      <c r="O44" s="14"/>
      <c r="P44" s="13">
        <f t="shared" si="2"/>
        <v>0</v>
      </c>
      <c r="Q44" s="1"/>
    </row>
    <row r="45" spans="1:17" ht="24" x14ac:dyDescent="0.3">
      <c r="A45" s="15" t="s">
        <v>24</v>
      </c>
      <c r="B45" s="12" t="s">
        <v>46</v>
      </c>
      <c r="C45" s="14">
        <v>12</v>
      </c>
      <c r="D45" s="14">
        <v>25</v>
      </c>
      <c r="E45" s="13">
        <v>25</v>
      </c>
      <c r="F45" s="13"/>
      <c r="G45" s="14"/>
      <c r="H45" s="13">
        <f t="shared" si="0"/>
        <v>25</v>
      </c>
      <c r="I45" s="14"/>
      <c r="J45" s="14"/>
      <c r="K45" s="14"/>
      <c r="L45" s="13">
        <f t="shared" si="1"/>
        <v>0</v>
      </c>
      <c r="M45" s="14"/>
      <c r="N45" s="14"/>
      <c r="O45" s="14"/>
      <c r="P45" s="13">
        <f t="shared" si="2"/>
        <v>0</v>
      </c>
      <c r="Q45" s="1"/>
    </row>
    <row r="46" spans="1:17" ht="36" customHeight="1" x14ac:dyDescent="0.3">
      <c r="A46" s="1"/>
      <c r="B46" s="12" t="s">
        <v>47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"/>
    </row>
    <row r="47" spans="1:1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conditionalFormatting sqref="A7:A50">
    <cfRule type="cellIs" dxfId="11" priority="28" operator="lessThan">
      <formula>TODAY()</formula>
    </cfRule>
  </conditionalFormatting>
  <conditionalFormatting sqref="A7:A45">
    <cfRule type="containsBlanks" dxfId="10" priority="1">
      <formula>LEN(TRIM(A7))=0</formula>
    </cfRule>
    <cfRule type="containsText" dxfId="9" priority="2" operator="containsText" text="no date">
      <formula>NOT(ISERROR(SEARCH("no date",A7)))</formula>
    </cfRule>
  </conditionalFormatting>
  <pageMargins left="0.7" right="0.7" top="0.75" bottom="0.75" header="0.3" footer="0.3"/>
  <pageSetup paperSize="9" scale="4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D4" sqref="D4:G4"/>
    </sheetView>
  </sheetViews>
  <sheetFormatPr baseColWidth="10" defaultColWidth="11" defaultRowHeight="16" x14ac:dyDescent="0.2"/>
  <cols>
    <col min="1" max="1" width="14.5" customWidth="1"/>
    <col min="2" max="2" width="56.6640625" customWidth="1"/>
    <col min="3" max="3" width="9.1640625" customWidth="1"/>
    <col min="4" max="4" width="11.33203125" customWidth="1"/>
    <col min="5" max="5" width="12.1640625" customWidth="1"/>
    <col min="6" max="7" width="13.1640625" customWidth="1"/>
    <col min="8" max="8" width="12.1640625" customWidth="1"/>
    <col min="9" max="10" width="13" customWidth="1"/>
    <col min="11" max="11" width="12.832031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20" t="s">
        <v>71</v>
      </c>
      <c r="E2" s="1"/>
      <c r="F2" s="1"/>
      <c r="G2" s="1"/>
      <c r="H2" s="1"/>
      <c r="I2" s="1"/>
      <c r="J2" s="1"/>
      <c r="K2" s="1"/>
    </row>
    <row r="3" spans="1:11" ht="21" x14ac:dyDescent="0.25">
      <c r="A3" s="1"/>
      <c r="B3" s="1"/>
      <c r="C3" s="1"/>
      <c r="D3" s="2" t="s">
        <v>65</v>
      </c>
      <c r="E3" s="1"/>
      <c r="F3" s="1"/>
      <c r="G3" s="1"/>
      <c r="H3" s="1"/>
      <c r="I3" s="1"/>
      <c r="J3" s="1"/>
      <c r="K3" s="1"/>
    </row>
    <row r="4" spans="1:11" ht="21" x14ac:dyDescent="0.25">
      <c r="A4" s="3" t="s">
        <v>0</v>
      </c>
      <c r="B4" s="1"/>
      <c r="C4" s="1"/>
      <c r="D4" s="4" t="str">
        <f>'First Aid Check List'!D4</f>
        <v>33 Dalrymple Ave, Chatswood</v>
      </c>
      <c r="E4" s="5"/>
      <c r="F4" s="5"/>
      <c r="G4" s="19"/>
      <c r="H4" s="22" t="s">
        <v>2</v>
      </c>
      <c r="I4" s="28" t="s">
        <v>3</v>
      </c>
      <c r="J4" s="29"/>
      <c r="K4" s="30"/>
    </row>
    <row r="5" spans="1:11" x14ac:dyDescent="0.2">
      <c r="A5" s="6">
        <f ca="1">TODAY()</f>
        <v>43921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64" x14ac:dyDescent="0.3">
      <c r="A6" s="7" t="s">
        <v>4</v>
      </c>
      <c r="B6" s="21" t="s">
        <v>70</v>
      </c>
      <c r="C6" s="8" t="s">
        <v>5</v>
      </c>
      <c r="D6" s="9">
        <v>43921</v>
      </c>
      <c r="E6" s="9" t="s">
        <v>67</v>
      </c>
      <c r="F6" s="8" t="s">
        <v>64</v>
      </c>
      <c r="G6" s="10" t="s">
        <v>6</v>
      </c>
      <c r="H6" s="9">
        <v>44012</v>
      </c>
      <c r="I6" s="9" t="s">
        <v>67</v>
      </c>
      <c r="J6" s="8" t="s">
        <v>64</v>
      </c>
      <c r="K6" s="10" t="s">
        <v>6</v>
      </c>
    </row>
    <row r="7" spans="1:11" ht="24" x14ac:dyDescent="0.3">
      <c r="A7" s="16">
        <v>43769</v>
      </c>
      <c r="B7" s="17" t="s">
        <v>48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ht="24" x14ac:dyDescent="0.3">
      <c r="A8" s="16"/>
      <c r="B8" s="17" t="s">
        <v>49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ht="24" x14ac:dyDescent="0.3">
      <c r="A9" s="15" t="s">
        <v>24</v>
      </c>
      <c r="B9" s="17" t="s">
        <v>50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ht="24" x14ac:dyDescent="0.3">
      <c r="A10" s="15" t="s">
        <v>24</v>
      </c>
      <c r="B10" s="17" t="s">
        <v>51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4" x14ac:dyDescent="0.3">
      <c r="A11" s="15" t="s">
        <v>24</v>
      </c>
      <c r="B11" s="17" t="s">
        <v>52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4" x14ac:dyDescent="0.3">
      <c r="A12" s="15" t="s">
        <v>24</v>
      </c>
      <c r="B12" s="17" t="s">
        <v>53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4" x14ac:dyDescent="0.3">
      <c r="A13" s="15" t="s">
        <v>24</v>
      </c>
      <c r="B13" s="17" t="s">
        <v>54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4" x14ac:dyDescent="0.3">
      <c r="A14" s="16"/>
      <c r="B14" s="17" t="s">
        <v>55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4" x14ac:dyDescent="0.3">
      <c r="A15" s="15" t="s">
        <v>24</v>
      </c>
      <c r="B15" s="17" t="s">
        <v>56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4" x14ac:dyDescent="0.3">
      <c r="A16" s="15" t="s">
        <v>24</v>
      </c>
      <c r="B16" s="17" t="s">
        <v>57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4" x14ac:dyDescent="0.3">
      <c r="A17" s="15" t="s">
        <v>24</v>
      </c>
      <c r="B17" s="17" t="s">
        <v>58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4" x14ac:dyDescent="0.3">
      <c r="A18" s="15" t="s">
        <v>24</v>
      </c>
      <c r="B18" s="17" t="s">
        <v>59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4" x14ac:dyDescent="0.3">
      <c r="A19" s="15" t="s">
        <v>24</v>
      </c>
      <c r="B19" s="17" t="s">
        <v>60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4" x14ac:dyDescent="0.3">
      <c r="A20" s="15" t="s">
        <v>24</v>
      </c>
      <c r="B20" s="17" t="s">
        <v>61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4" x14ac:dyDescent="0.3">
      <c r="A21" s="15" t="s">
        <v>24</v>
      </c>
      <c r="B21" s="17" t="s">
        <v>62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24" x14ac:dyDescent="0.3">
      <c r="A22" s="15" t="s">
        <v>24</v>
      </c>
      <c r="B22" s="17" t="s">
        <v>63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24" x14ac:dyDescent="0.3">
      <c r="A23" s="15"/>
      <c r="B23" s="17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4" x14ac:dyDescent="0.3">
      <c r="A24" s="15"/>
      <c r="B24" s="17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4" x14ac:dyDescent="0.3">
      <c r="A25" s="15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4" x14ac:dyDescent="0.3">
      <c r="A26" s="15"/>
      <c r="B26" s="17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24" x14ac:dyDescent="0.3">
      <c r="A27" s="15"/>
      <c r="B27" s="17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24" x14ac:dyDescent="0.3">
      <c r="A28" s="15"/>
      <c r="B28" s="17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24" x14ac:dyDescent="0.3">
      <c r="A29" s="15"/>
      <c r="B29" s="17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24" x14ac:dyDescent="0.3">
      <c r="A30" s="15"/>
      <c r="B30" s="17"/>
      <c r="C30" s="18"/>
      <c r="D30" s="18"/>
      <c r="E30" s="18"/>
      <c r="F30" s="18"/>
      <c r="G30" s="18"/>
      <c r="H30" s="18"/>
      <c r="I30" s="18"/>
      <c r="J30" s="18"/>
      <c r="K30" s="18"/>
    </row>
  </sheetData>
  <conditionalFormatting sqref="A7:A30">
    <cfRule type="cellIs" dxfId="8" priority="1" operator="lessThan">
      <formula>TODAY()</formula>
    </cfRule>
    <cfRule type="containsText" dxfId="7" priority="3" operator="containsText" text="no date">
      <formula>NOT(ISERROR(SEARCH("no date",A7)))</formula>
    </cfRule>
    <cfRule type="containsBlanks" dxfId="6" priority="4">
      <formula>LEN(TRIM(A7))=0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L9" sqref="L9"/>
    </sheetView>
  </sheetViews>
  <sheetFormatPr baseColWidth="10" defaultRowHeight="16" x14ac:dyDescent="0.2"/>
  <cols>
    <col min="1" max="1" width="14.5" customWidth="1"/>
    <col min="2" max="2" width="56.6640625" customWidth="1"/>
    <col min="3" max="3" width="9.1640625" customWidth="1"/>
    <col min="4" max="4" width="11.33203125" customWidth="1"/>
    <col min="5" max="5" width="12.1640625" customWidth="1"/>
    <col min="6" max="7" width="13.1640625" customWidth="1"/>
    <col min="8" max="8" width="12.1640625" customWidth="1"/>
    <col min="9" max="10" width="13" customWidth="1"/>
    <col min="11" max="11" width="12.83203125" customWidth="1"/>
    <col min="12" max="12" width="33.332031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">
      <c r="A2" s="1"/>
      <c r="B2" s="1"/>
      <c r="C2" s="1"/>
      <c r="D2" s="20" t="s">
        <v>74</v>
      </c>
      <c r="E2" s="1"/>
      <c r="F2" s="1"/>
      <c r="G2" s="1"/>
      <c r="H2" s="1"/>
      <c r="I2" s="1"/>
      <c r="J2" s="1"/>
      <c r="K2" s="1"/>
    </row>
    <row r="3" spans="1:12" ht="21" x14ac:dyDescent="0.25">
      <c r="A3" s="1"/>
      <c r="B3" s="1"/>
      <c r="C3" s="1"/>
      <c r="D3" s="2" t="s">
        <v>72</v>
      </c>
      <c r="E3" s="1"/>
      <c r="F3" s="1"/>
      <c r="G3" s="1"/>
      <c r="H3" s="1"/>
      <c r="I3" s="1"/>
      <c r="J3" s="1"/>
      <c r="K3" s="1"/>
    </row>
    <row r="4" spans="1:12" ht="21" x14ac:dyDescent="0.25">
      <c r="A4" s="3" t="s">
        <v>0</v>
      </c>
      <c r="B4" s="1"/>
      <c r="C4" s="1"/>
      <c r="D4" s="4" t="str">
        <f>'First Aid Check List'!D4</f>
        <v>33 Dalrymple Ave, Chatswood</v>
      </c>
      <c r="E4" s="5"/>
      <c r="F4" s="5"/>
      <c r="G4" s="19"/>
      <c r="H4" s="22" t="s">
        <v>2</v>
      </c>
      <c r="I4" s="28" t="s">
        <v>68</v>
      </c>
      <c r="J4" s="29"/>
      <c r="K4" s="30"/>
    </row>
    <row r="5" spans="1:12" x14ac:dyDescent="0.2">
      <c r="A5" s="6">
        <f ca="1">TODAY()</f>
        <v>43921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64" x14ac:dyDescent="0.3">
      <c r="A6" s="7" t="s">
        <v>4</v>
      </c>
      <c r="B6" s="21" t="s">
        <v>69</v>
      </c>
      <c r="C6" s="8" t="s">
        <v>5</v>
      </c>
      <c r="D6" s="9">
        <v>43921</v>
      </c>
      <c r="E6" s="9" t="s">
        <v>67</v>
      </c>
      <c r="F6" s="8" t="s">
        <v>64</v>
      </c>
      <c r="G6" s="10" t="s">
        <v>6</v>
      </c>
      <c r="H6" s="9">
        <v>44012</v>
      </c>
      <c r="I6" s="9" t="s">
        <v>67</v>
      </c>
      <c r="J6" s="8" t="s">
        <v>64</v>
      </c>
      <c r="K6" s="10" t="s">
        <v>6</v>
      </c>
    </row>
    <row r="7" spans="1:12" ht="24" x14ac:dyDescent="0.3">
      <c r="A7" s="16"/>
      <c r="B7" s="17" t="s">
        <v>97</v>
      </c>
      <c r="C7" s="24">
        <v>1</v>
      </c>
      <c r="D7" s="18"/>
      <c r="E7" s="18"/>
      <c r="F7" s="18"/>
      <c r="G7" s="18"/>
      <c r="H7" s="18"/>
      <c r="I7" s="18"/>
      <c r="J7" s="18"/>
      <c r="K7" s="18"/>
      <c r="L7" t="s">
        <v>92</v>
      </c>
    </row>
    <row r="8" spans="1:12" ht="24" x14ac:dyDescent="0.3">
      <c r="A8" s="16"/>
      <c r="B8" s="17" t="s">
        <v>93</v>
      </c>
      <c r="C8" s="24">
        <v>1</v>
      </c>
      <c r="D8" s="18"/>
      <c r="E8" s="18"/>
      <c r="F8" s="18"/>
      <c r="G8" s="18"/>
      <c r="H8" s="18"/>
      <c r="I8" s="18"/>
      <c r="J8" s="18"/>
      <c r="K8" s="18"/>
      <c r="L8" t="s">
        <v>113</v>
      </c>
    </row>
    <row r="9" spans="1:12" ht="24" x14ac:dyDescent="0.3">
      <c r="A9" s="15"/>
      <c r="B9" s="17" t="s">
        <v>94</v>
      </c>
      <c r="C9" s="24">
        <v>1</v>
      </c>
      <c r="D9" s="18"/>
      <c r="E9" s="18"/>
      <c r="F9" s="18"/>
      <c r="G9" s="18"/>
      <c r="H9" s="18"/>
      <c r="I9" s="18"/>
      <c r="J9" s="18"/>
      <c r="K9" s="18"/>
      <c r="L9" t="s">
        <v>95</v>
      </c>
    </row>
    <row r="10" spans="1:12" ht="24" x14ac:dyDescent="0.3">
      <c r="A10" s="15"/>
      <c r="B10" s="17" t="s">
        <v>99</v>
      </c>
      <c r="C10" s="24">
        <v>1</v>
      </c>
      <c r="D10" s="18"/>
      <c r="E10" s="18"/>
      <c r="F10" s="18"/>
      <c r="G10" s="18"/>
      <c r="H10" s="18"/>
      <c r="I10" s="18"/>
      <c r="J10" s="18"/>
      <c r="K10" s="18"/>
      <c r="L10" t="s">
        <v>96</v>
      </c>
    </row>
    <row r="11" spans="1:12" ht="24" x14ac:dyDescent="0.3">
      <c r="A11" s="15"/>
      <c r="B11" s="17" t="s">
        <v>98</v>
      </c>
      <c r="C11" s="24">
        <v>1</v>
      </c>
      <c r="D11" s="18"/>
      <c r="E11" s="18"/>
      <c r="F11" s="18"/>
      <c r="G11" s="18"/>
      <c r="H11" s="18"/>
      <c r="I11" s="18"/>
      <c r="J11" s="18"/>
      <c r="K11" s="18"/>
      <c r="L11" t="s">
        <v>95</v>
      </c>
    </row>
    <row r="12" spans="1:12" ht="24" x14ac:dyDescent="0.3">
      <c r="A12" s="15"/>
      <c r="B12" s="17" t="s">
        <v>100</v>
      </c>
      <c r="C12" s="24">
        <v>1</v>
      </c>
      <c r="D12" s="18"/>
      <c r="E12" s="18"/>
      <c r="F12" s="18"/>
      <c r="G12" s="18"/>
      <c r="H12" s="18"/>
      <c r="I12" s="18"/>
      <c r="J12" s="18"/>
      <c r="K12" s="18"/>
      <c r="L12" t="s">
        <v>95</v>
      </c>
    </row>
    <row r="13" spans="1:12" ht="24" x14ac:dyDescent="0.3">
      <c r="A13" s="15"/>
      <c r="B13" s="17" t="s">
        <v>101</v>
      </c>
      <c r="C13" s="24">
        <v>1</v>
      </c>
      <c r="D13" s="18"/>
      <c r="E13" s="18"/>
      <c r="F13" s="18"/>
      <c r="G13" s="18"/>
      <c r="H13" s="18"/>
      <c r="I13" s="18"/>
      <c r="J13" s="18"/>
      <c r="K13" s="18"/>
      <c r="L13" t="s">
        <v>108</v>
      </c>
    </row>
    <row r="14" spans="1:12" ht="24" x14ac:dyDescent="0.3">
      <c r="A14" s="16"/>
      <c r="B14" s="17" t="s">
        <v>102</v>
      </c>
      <c r="C14" s="24">
        <v>1</v>
      </c>
      <c r="D14" s="18"/>
      <c r="E14" s="18"/>
      <c r="F14" s="18"/>
      <c r="G14" s="18"/>
      <c r="H14" s="18"/>
      <c r="I14" s="18"/>
      <c r="J14" s="18"/>
      <c r="K14" s="18"/>
      <c r="L14" t="s">
        <v>95</v>
      </c>
    </row>
    <row r="15" spans="1:12" ht="24" x14ac:dyDescent="0.3">
      <c r="A15" s="15"/>
      <c r="B15" s="17" t="s">
        <v>103</v>
      </c>
      <c r="C15" s="24">
        <v>1</v>
      </c>
      <c r="D15" s="18"/>
      <c r="E15" s="18"/>
      <c r="F15" s="18"/>
      <c r="G15" s="18"/>
      <c r="H15" s="18"/>
      <c r="I15" s="18"/>
      <c r="J15" s="18"/>
      <c r="K15" s="18"/>
      <c r="L15" t="s">
        <v>95</v>
      </c>
    </row>
    <row r="16" spans="1:12" ht="24" x14ac:dyDescent="0.3">
      <c r="A16" s="15"/>
      <c r="B16" s="17" t="s">
        <v>104</v>
      </c>
      <c r="C16" s="24">
        <v>1</v>
      </c>
      <c r="D16" s="18"/>
      <c r="E16" s="18"/>
      <c r="F16" s="18"/>
      <c r="G16" s="18"/>
      <c r="H16" s="18"/>
      <c r="I16" s="18"/>
      <c r="J16" s="18"/>
      <c r="K16" s="18"/>
      <c r="L16" t="s">
        <v>107</v>
      </c>
    </row>
    <row r="17" spans="1:12" ht="24" x14ac:dyDescent="0.3">
      <c r="A17" s="15"/>
      <c r="B17" s="17" t="s">
        <v>105</v>
      </c>
      <c r="C17" s="24">
        <v>1</v>
      </c>
      <c r="D17" s="18"/>
      <c r="E17" s="18"/>
      <c r="F17" s="18"/>
      <c r="G17" s="18"/>
      <c r="H17" s="18"/>
      <c r="I17" s="18"/>
      <c r="J17" s="18"/>
      <c r="K17" s="18"/>
      <c r="L17" t="s">
        <v>107</v>
      </c>
    </row>
    <row r="18" spans="1:12" ht="24" x14ac:dyDescent="0.3">
      <c r="A18" s="15"/>
      <c r="B18" s="17" t="s">
        <v>109</v>
      </c>
      <c r="C18" s="24">
        <v>1</v>
      </c>
      <c r="D18" s="18"/>
      <c r="E18" s="18"/>
      <c r="F18" s="18"/>
      <c r="G18" s="18"/>
      <c r="H18" s="18"/>
      <c r="I18" s="18"/>
      <c r="J18" s="18"/>
      <c r="K18" s="18"/>
      <c r="L18" t="s">
        <v>106</v>
      </c>
    </row>
    <row r="19" spans="1:12" ht="24" x14ac:dyDescent="0.3">
      <c r="A19" s="15"/>
      <c r="B19" s="17" t="s">
        <v>110</v>
      </c>
      <c r="C19" s="24">
        <v>3</v>
      </c>
      <c r="D19" s="18"/>
      <c r="E19" s="18"/>
      <c r="F19" s="18"/>
      <c r="G19" s="18"/>
      <c r="H19" s="18"/>
      <c r="I19" s="18"/>
      <c r="J19" s="18"/>
      <c r="K19" s="18"/>
      <c r="L19" t="s">
        <v>111</v>
      </c>
    </row>
    <row r="20" spans="1:12" ht="24" x14ac:dyDescent="0.3">
      <c r="A20" s="15"/>
      <c r="B20" s="17" t="s">
        <v>85</v>
      </c>
      <c r="C20" s="24">
        <v>2</v>
      </c>
      <c r="D20" s="18"/>
      <c r="E20" s="18"/>
      <c r="F20" s="18"/>
      <c r="G20" s="18"/>
      <c r="H20" s="18"/>
      <c r="I20" s="18"/>
      <c r="J20" s="18"/>
      <c r="K20" s="18"/>
      <c r="L20" t="s">
        <v>112</v>
      </c>
    </row>
    <row r="21" spans="1:12" ht="24" x14ac:dyDescent="0.3">
      <c r="A21" s="15"/>
      <c r="B21" s="17"/>
      <c r="C21" s="24"/>
      <c r="D21" s="18"/>
      <c r="E21" s="18"/>
      <c r="F21" s="18"/>
      <c r="G21" s="18"/>
      <c r="H21" s="18"/>
      <c r="I21" s="18"/>
      <c r="J21" s="18"/>
      <c r="K21" s="18"/>
    </row>
    <row r="22" spans="1:12" ht="24" x14ac:dyDescent="0.3">
      <c r="A22" s="15"/>
      <c r="B22" s="17"/>
      <c r="C22" s="24"/>
      <c r="D22" s="18"/>
      <c r="E22" s="18"/>
      <c r="F22" s="18"/>
      <c r="G22" s="18"/>
      <c r="H22" s="18"/>
      <c r="I22" s="18"/>
      <c r="J22" s="18"/>
      <c r="K22" s="18"/>
    </row>
    <row r="23" spans="1:12" ht="24" x14ac:dyDescent="0.3">
      <c r="A23" s="15"/>
      <c r="B23" s="17"/>
      <c r="C23" s="24"/>
      <c r="D23" s="18"/>
      <c r="E23" s="18"/>
      <c r="F23" s="18"/>
      <c r="G23" s="18"/>
      <c r="H23" s="18"/>
      <c r="I23" s="18"/>
      <c r="J23" s="18"/>
      <c r="K23" s="18"/>
    </row>
    <row r="24" spans="1:12" ht="24" x14ac:dyDescent="0.3">
      <c r="A24" s="15"/>
      <c r="B24" s="17"/>
      <c r="C24" s="24"/>
      <c r="D24" s="18"/>
      <c r="E24" s="18"/>
      <c r="F24" s="18"/>
      <c r="G24" s="18"/>
      <c r="H24" s="18"/>
      <c r="I24" s="18"/>
      <c r="J24" s="18"/>
      <c r="K24" s="18"/>
    </row>
    <row r="25" spans="1:12" ht="24" x14ac:dyDescent="0.3">
      <c r="A25" s="15"/>
      <c r="B25" s="17"/>
      <c r="C25" s="24"/>
      <c r="D25" s="18"/>
      <c r="E25" s="18"/>
      <c r="F25" s="18"/>
      <c r="G25" s="18"/>
      <c r="H25" s="18"/>
      <c r="I25" s="18"/>
      <c r="J25" s="18"/>
      <c r="K25" s="18"/>
    </row>
    <row r="26" spans="1:12" ht="24" x14ac:dyDescent="0.3">
      <c r="A26" s="15"/>
      <c r="B26" s="17"/>
      <c r="C26" s="24"/>
      <c r="D26" s="18"/>
      <c r="E26" s="18"/>
      <c r="F26" s="18"/>
      <c r="G26" s="18"/>
      <c r="H26" s="18"/>
      <c r="I26" s="18"/>
      <c r="J26" s="18"/>
      <c r="K26" s="18"/>
    </row>
    <row r="27" spans="1:12" ht="24" x14ac:dyDescent="0.3">
      <c r="A27" s="15"/>
      <c r="B27" s="17"/>
      <c r="C27" s="24"/>
      <c r="D27" s="18"/>
      <c r="E27" s="18"/>
      <c r="F27" s="18"/>
      <c r="G27" s="18"/>
      <c r="H27" s="18"/>
      <c r="I27" s="18"/>
      <c r="J27" s="18"/>
      <c r="K27" s="18"/>
    </row>
    <row r="28" spans="1:12" ht="24" x14ac:dyDescent="0.3">
      <c r="A28" s="15"/>
      <c r="B28" s="17"/>
      <c r="C28" s="24"/>
      <c r="D28" s="18"/>
      <c r="E28" s="18"/>
      <c r="F28" s="18"/>
      <c r="G28" s="18"/>
      <c r="H28" s="18"/>
      <c r="I28" s="18"/>
      <c r="J28" s="18"/>
      <c r="K28" s="18"/>
    </row>
    <row r="29" spans="1:12" ht="24" x14ac:dyDescent="0.3">
      <c r="A29" s="15"/>
      <c r="B29" s="17"/>
      <c r="C29" s="24"/>
      <c r="D29" s="18"/>
      <c r="E29" s="18"/>
      <c r="F29" s="18"/>
      <c r="G29" s="18"/>
      <c r="H29" s="18"/>
      <c r="I29" s="18"/>
      <c r="J29" s="18"/>
      <c r="K29" s="18"/>
    </row>
    <row r="30" spans="1:12" ht="24" x14ac:dyDescent="0.3">
      <c r="A30" s="15"/>
      <c r="B30" s="17"/>
      <c r="C30" s="24"/>
      <c r="D30" s="18"/>
      <c r="E30" s="18"/>
      <c r="F30" s="18"/>
      <c r="G30" s="18"/>
      <c r="H30" s="18"/>
      <c r="I30" s="18"/>
      <c r="J30" s="18"/>
      <c r="K30" s="18"/>
    </row>
  </sheetData>
  <conditionalFormatting sqref="A7:A30">
    <cfRule type="cellIs" dxfId="5" priority="1" operator="lessThan">
      <formula>TODAY()</formula>
    </cfRule>
    <cfRule type="containsText" dxfId="4" priority="2" operator="containsText" text="no date">
      <formula>NOT(ISERROR(SEARCH("no date",A7)))</formula>
    </cfRule>
    <cfRule type="containsBlanks" dxfId="3" priority="3">
      <formula>LEN(TRIM(A7))=0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90" zoomScaleNormal="90" zoomScalePageLayoutView="90" workbookViewId="0">
      <selection activeCell="A2" sqref="A2"/>
    </sheetView>
  </sheetViews>
  <sheetFormatPr baseColWidth="10" defaultRowHeight="16" x14ac:dyDescent="0.2"/>
  <cols>
    <col min="2" max="2" width="14.5" customWidth="1"/>
    <col min="3" max="3" width="56.6640625" customWidth="1"/>
    <col min="4" max="4" width="9.1640625" customWidth="1"/>
    <col min="5" max="5" width="11.33203125" customWidth="1"/>
    <col min="6" max="6" width="12.1640625" customWidth="1"/>
    <col min="7" max="8" width="13.1640625" customWidth="1"/>
    <col min="9" max="9" width="12.1640625" customWidth="1"/>
    <col min="10" max="11" width="13" customWidth="1"/>
    <col min="12" max="12" width="12.83203125" customWidth="1"/>
    <col min="13" max="13" width="23.33203125" customWidth="1"/>
  </cols>
  <sheetData>
    <row r="1" spans="1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">
      <c r="B2" s="1"/>
      <c r="C2" s="1"/>
      <c r="D2" s="1"/>
      <c r="E2" s="20" t="s">
        <v>74</v>
      </c>
      <c r="F2" s="1"/>
      <c r="G2" s="1"/>
      <c r="H2" s="1"/>
      <c r="I2" s="1"/>
      <c r="J2" s="1"/>
      <c r="K2" s="1"/>
      <c r="L2" s="1"/>
    </row>
    <row r="3" spans="1:13" ht="21" x14ac:dyDescent="0.25">
      <c r="A3" s="1"/>
      <c r="B3" s="1"/>
      <c r="C3" s="1"/>
      <c r="D3" s="1"/>
      <c r="E3" s="2" t="s">
        <v>75</v>
      </c>
      <c r="F3" s="1"/>
      <c r="G3" s="1"/>
      <c r="H3" s="1"/>
      <c r="I3" s="1"/>
      <c r="J3" s="1"/>
      <c r="K3" s="1"/>
      <c r="L3" s="1"/>
    </row>
    <row r="4" spans="1:13" ht="21" x14ac:dyDescent="0.25">
      <c r="A4" s="1"/>
      <c r="B4" s="3" t="s">
        <v>0</v>
      </c>
      <c r="C4" s="1"/>
      <c r="D4" s="1"/>
      <c r="E4" s="4" t="str">
        <f>'First Aid Check List'!D4</f>
        <v>33 Dalrymple Ave, Chatswood</v>
      </c>
      <c r="F4" s="5"/>
      <c r="G4" s="5"/>
      <c r="H4" s="19"/>
      <c r="I4" s="22" t="s">
        <v>2</v>
      </c>
      <c r="J4" s="28" t="s">
        <v>3</v>
      </c>
      <c r="K4" s="29"/>
      <c r="L4" s="30"/>
    </row>
    <row r="5" spans="1:13" x14ac:dyDescent="0.2">
      <c r="A5" s="1"/>
      <c r="B5" s="6">
        <f ca="1">TODAY()</f>
        <v>43921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64" x14ac:dyDescent="0.3">
      <c r="B6" s="7" t="s">
        <v>4</v>
      </c>
      <c r="C6" s="21" t="s">
        <v>73</v>
      </c>
      <c r="D6" s="8" t="s">
        <v>5</v>
      </c>
      <c r="E6" s="9">
        <v>43921</v>
      </c>
      <c r="F6" s="9" t="s">
        <v>67</v>
      </c>
      <c r="G6" s="8" t="s">
        <v>64</v>
      </c>
      <c r="H6" s="10" t="s">
        <v>6</v>
      </c>
      <c r="I6" s="9">
        <v>44012</v>
      </c>
      <c r="J6" s="9" t="s">
        <v>67</v>
      </c>
      <c r="K6" s="8" t="s">
        <v>64</v>
      </c>
      <c r="L6" s="10" t="s">
        <v>6</v>
      </c>
    </row>
    <row r="7" spans="1:13" ht="24" x14ac:dyDescent="0.3">
      <c r="A7" s="31" t="s">
        <v>118</v>
      </c>
      <c r="B7" s="16"/>
      <c r="C7" s="17" t="s">
        <v>76</v>
      </c>
      <c r="D7" s="24">
        <v>7</v>
      </c>
      <c r="E7" s="24"/>
      <c r="F7" s="24"/>
      <c r="G7" s="24"/>
      <c r="H7" s="24"/>
      <c r="I7" s="24"/>
      <c r="J7" s="24"/>
      <c r="K7" s="24"/>
      <c r="L7" s="24"/>
      <c r="M7" t="s">
        <v>77</v>
      </c>
    </row>
    <row r="8" spans="1:13" ht="24" x14ac:dyDescent="0.3">
      <c r="A8" s="31"/>
      <c r="B8" s="16"/>
      <c r="C8" s="12" t="s">
        <v>78</v>
      </c>
      <c r="D8" s="24">
        <v>5</v>
      </c>
      <c r="E8" s="24"/>
      <c r="F8" s="24"/>
      <c r="G8" s="24"/>
      <c r="H8" s="24"/>
      <c r="I8" s="24"/>
      <c r="J8" s="24"/>
      <c r="K8" s="24"/>
      <c r="L8" s="24"/>
      <c r="M8" t="s">
        <v>89</v>
      </c>
    </row>
    <row r="9" spans="1:13" ht="24" x14ac:dyDescent="0.3">
      <c r="A9" s="31"/>
      <c r="B9" s="15"/>
      <c r="C9" s="17" t="s">
        <v>79</v>
      </c>
      <c r="D9" s="24">
        <v>2</v>
      </c>
      <c r="E9" s="24"/>
      <c r="F9" s="24"/>
      <c r="G9" s="24"/>
      <c r="H9" s="24"/>
      <c r="I9" s="24"/>
      <c r="J9" s="24"/>
      <c r="K9" s="24"/>
      <c r="L9" s="24"/>
      <c r="M9" t="s">
        <v>90</v>
      </c>
    </row>
    <row r="10" spans="1:13" ht="24" x14ac:dyDescent="0.3">
      <c r="A10" s="31"/>
      <c r="B10" s="15"/>
      <c r="C10" s="17" t="s">
        <v>91</v>
      </c>
      <c r="D10" s="24">
        <v>2</v>
      </c>
      <c r="E10" s="24"/>
      <c r="F10" s="24"/>
      <c r="G10" s="24"/>
      <c r="H10" s="24"/>
      <c r="I10" s="24"/>
      <c r="J10" s="24"/>
      <c r="K10" s="24"/>
      <c r="L10" s="24"/>
      <c r="M10" t="s">
        <v>87</v>
      </c>
    </row>
    <row r="11" spans="1:13" ht="24" x14ac:dyDescent="0.3">
      <c r="A11" s="31"/>
      <c r="B11" s="15"/>
      <c r="C11" s="17" t="s">
        <v>81</v>
      </c>
      <c r="D11" s="24">
        <v>4</v>
      </c>
      <c r="E11" s="24"/>
      <c r="F11" s="24"/>
      <c r="G11" s="24"/>
      <c r="H11" s="24"/>
      <c r="I11" s="24"/>
      <c r="J11" s="24"/>
      <c r="K11" s="24"/>
      <c r="L11" s="24"/>
      <c r="M11" t="s">
        <v>82</v>
      </c>
    </row>
    <row r="12" spans="1:13" ht="24" x14ac:dyDescent="0.3">
      <c r="A12" s="31"/>
      <c r="B12" s="16"/>
      <c r="C12" s="17" t="s">
        <v>83</v>
      </c>
      <c r="D12" s="24">
        <v>40</v>
      </c>
      <c r="E12" s="24"/>
      <c r="F12" s="24"/>
      <c r="G12" s="24"/>
      <c r="H12" s="24"/>
      <c r="I12" s="24"/>
      <c r="J12" s="24"/>
      <c r="K12" s="24"/>
      <c r="L12" s="24"/>
      <c r="M12" t="s">
        <v>84</v>
      </c>
    </row>
    <row r="13" spans="1:13" ht="24" x14ac:dyDescent="0.3">
      <c r="A13" s="31"/>
      <c r="B13" s="15"/>
      <c r="C13" s="17" t="s">
        <v>85</v>
      </c>
      <c r="D13" s="24">
        <v>5</v>
      </c>
      <c r="E13" s="24"/>
      <c r="F13" s="24"/>
      <c r="G13" s="24"/>
      <c r="H13" s="24"/>
      <c r="I13" s="24"/>
      <c r="J13" s="24"/>
      <c r="K13" s="24"/>
      <c r="L13" s="24"/>
      <c r="M13" t="s">
        <v>86</v>
      </c>
    </row>
    <row r="14" spans="1:13" ht="24" x14ac:dyDescent="0.3">
      <c r="A14" s="31"/>
      <c r="B14" s="15"/>
      <c r="C14" s="17" t="s">
        <v>80</v>
      </c>
      <c r="D14" s="24">
        <v>70</v>
      </c>
      <c r="E14" s="24"/>
      <c r="F14" s="24"/>
      <c r="G14" s="24"/>
      <c r="H14" s="24"/>
      <c r="I14" s="24"/>
      <c r="J14" s="24"/>
      <c r="K14" s="24"/>
      <c r="L14" s="24"/>
      <c r="M14" t="s">
        <v>117</v>
      </c>
    </row>
    <row r="15" spans="1:13" ht="24" x14ac:dyDescent="0.3">
      <c r="A15" s="31"/>
      <c r="B15" s="15"/>
      <c r="C15" s="17"/>
      <c r="D15" s="24"/>
      <c r="E15" s="24"/>
      <c r="F15" s="24"/>
      <c r="G15" s="24"/>
      <c r="H15" s="24"/>
      <c r="I15" s="24"/>
      <c r="J15" s="24"/>
      <c r="K15" s="24"/>
      <c r="L15" s="24"/>
    </row>
    <row r="16" spans="1:13" ht="24" x14ac:dyDescent="0.3">
      <c r="A16" s="31"/>
      <c r="B16" s="15"/>
      <c r="C16" s="17"/>
      <c r="D16" s="24"/>
      <c r="E16" s="24"/>
      <c r="F16" s="24"/>
      <c r="G16" s="24"/>
      <c r="H16" s="24"/>
      <c r="I16" s="24"/>
      <c r="J16" s="24"/>
      <c r="K16" s="24"/>
      <c r="L16" s="24"/>
    </row>
    <row r="17" spans="1:13" ht="24" x14ac:dyDescent="0.3">
      <c r="A17" s="31"/>
      <c r="B17" s="15"/>
      <c r="C17" s="17"/>
      <c r="D17" s="24"/>
      <c r="E17" s="24"/>
      <c r="F17" s="24"/>
      <c r="G17" s="24"/>
      <c r="H17" s="24"/>
      <c r="I17" s="24"/>
      <c r="J17" s="24"/>
      <c r="K17" s="24"/>
      <c r="L17" s="24"/>
    </row>
    <row r="18" spans="1:13" ht="24" x14ac:dyDescent="0.3">
      <c r="A18" s="31"/>
      <c r="B18" s="15"/>
      <c r="C18" s="17"/>
      <c r="D18" s="24"/>
      <c r="E18" s="24"/>
      <c r="F18" s="24"/>
      <c r="G18" s="24"/>
      <c r="H18" s="24"/>
      <c r="I18" s="24"/>
      <c r="J18" s="24"/>
      <c r="K18" s="24"/>
      <c r="L18" s="24"/>
    </row>
    <row r="19" spans="1:13" ht="24" x14ac:dyDescent="0.3">
      <c r="A19" s="31"/>
      <c r="B19" s="15"/>
      <c r="C19" s="17"/>
      <c r="D19" s="24"/>
      <c r="E19" s="24"/>
      <c r="F19" s="24"/>
      <c r="G19" s="24"/>
      <c r="H19" s="24"/>
      <c r="I19" s="24"/>
      <c r="J19" s="24"/>
      <c r="K19" s="24"/>
      <c r="L19" s="24"/>
    </row>
    <row r="20" spans="1:13" ht="24" x14ac:dyDescent="0.3">
      <c r="A20" s="31"/>
      <c r="B20" s="15"/>
      <c r="C20" s="17"/>
      <c r="D20" s="24"/>
      <c r="E20" s="24"/>
      <c r="F20" s="24"/>
      <c r="G20" s="24"/>
      <c r="H20" s="24"/>
      <c r="I20" s="24"/>
      <c r="J20" s="24"/>
      <c r="K20" s="24"/>
      <c r="L20" s="24"/>
    </row>
    <row r="21" spans="1:13" ht="24" x14ac:dyDescent="0.3">
      <c r="A21" s="31"/>
      <c r="B21" s="15"/>
      <c r="C21" s="17"/>
      <c r="D21" s="24"/>
      <c r="E21" s="24"/>
      <c r="F21" s="24"/>
      <c r="G21" s="24"/>
      <c r="H21" s="24"/>
      <c r="I21" s="24"/>
      <c r="J21" s="24"/>
      <c r="K21" s="24"/>
      <c r="L21" s="24"/>
    </row>
    <row r="22" spans="1:13" ht="24" x14ac:dyDescent="0.3">
      <c r="A22" s="31"/>
      <c r="B22" s="15"/>
      <c r="C22" s="17"/>
      <c r="D22" s="24"/>
      <c r="E22" s="24"/>
      <c r="F22" s="24"/>
      <c r="G22" s="24"/>
      <c r="H22" s="24"/>
      <c r="I22" s="24"/>
      <c r="J22" s="24"/>
      <c r="K22" s="24"/>
      <c r="L22" s="24"/>
    </row>
    <row r="23" spans="1:13" ht="24" x14ac:dyDescent="0.3">
      <c r="A23" s="31"/>
      <c r="B23" s="15"/>
      <c r="C23" s="17"/>
      <c r="D23" s="24"/>
      <c r="E23" s="24"/>
      <c r="F23" s="24"/>
      <c r="G23" s="24"/>
      <c r="H23" s="24"/>
      <c r="I23" s="24"/>
      <c r="J23" s="24"/>
      <c r="K23" s="24"/>
      <c r="L23" s="24"/>
    </row>
    <row r="24" spans="1:13" ht="24" x14ac:dyDescent="0.3">
      <c r="A24" s="32" t="s">
        <v>116</v>
      </c>
      <c r="B24" s="15"/>
      <c r="C24" s="17" t="s">
        <v>80</v>
      </c>
      <c r="D24" s="24">
        <v>120</v>
      </c>
      <c r="E24" s="24"/>
      <c r="F24" s="24"/>
      <c r="G24" s="24"/>
      <c r="H24" s="24"/>
      <c r="I24" s="24"/>
      <c r="J24" s="24"/>
      <c r="K24" s="24"/>
      <c r="L24" s="24"/>
      <c r="M24" t="s">
        <v>88</v>
      </c>
    </row>
    <row r="25" spans="1:13" ht="24" x14ac:dyDescent="0.3">
      <c r="A25" s="33"/>
      <c r="B25" s="15"/>
      <c r="C25" s="17" t="s">
        <v>114</v>
      </c>
      <c r="D25" s="24">
        <v>120</v>
      </c>
      <c r="E25" s="24"/>
      <c r="F25" s="24"/>
      <c r="G25" s="24"/>
      <c r="H25" s="24"/>
      <c r="I25" s="24"/>
      <c r="J25" s="24"/>
      <c r="K25" s="24"/>
      <c r="L25" s="24"/>
      <c r="M25" t="s">
        <v>88</v>
      </c>
    </row>
    <row r="26" spans="1:13" ht="24" x14ac:dyDescent="0.3">
      <c r="A26" s="33"/>
      <c r="B26" s="15"/>
      <c r="C26" s="17" t="s">
        <v>115</v>
      </c>
      <c r="D26" s="24">
        <v>120</v>
      </c>
      <c r="E26" s="24"/>
      <c r="F26" s="24"/>
      <c r="G26" s="24"/>
      <c r="H26" s="24"/>
      <c r="I26" s="24"/>
      <c r="J26" s="24"/>
      <c r="K26" s="24"/>
      <c r="L26" s="24"/>
      <c r="M26" t="s">
        <v>88</v>
      </c>
    </row>
    <row r="27" spans="1:13" ht="24" x14ac:dyDescent="0.3">
      <c r="A27" s="33"/>
      <c r="B27" s="15"/>
      <c r="C27" s="17"/>
      <c r="D27" s="24"/>
      <c r="E27" s="24"/>
      <c r="F27" s="24"/>
      <c r="G27" s="24"/>
      <c r="H27" s="24"/>
      <c r="I27" s="24"/>
      <c r="J27" s="24"/>
      <c r="K27" s="24"/>
      <c r="L27" s="24"/>
    </row>
    <row r="28" spans="1:13" ht="24" x14ac:dyDescent="0.3">
      <c r="A28" s="33"/>
      <c r="B28" s="15"/>
      <c r="C28" s="17"/>
      <c r="D28" s="24"/>
      <c r="E28" s="24"/>
      <c r="F28" s="24"/>
      <c r="G28" s="24"/>
      <c r="H28" s="24"/>
      <c r="I28" s="24"/>
      <c r="J28" s="24"/>
      <c r="K28" s="24"/>
      <c r="L28" s="24"/>
    </row>
    <row r="29" spans="1:13" ht="24" x14ac:dyDescent="0.3">
      <c r="A29" s="33"/>
      <c r="B29" s="15"/>
      <c r="C29" s="17"/>
      <c r="D29" s="24"/>
      <c r="E29" s="24"/>
      <c r="F29" s="24"/>
      <c r="G29" s="24"/>
      <c r="H29" s="24"/>
      <c r="I29" s="24"/>
      <c r="J29" s="24"/>
      <c r="K29" s="24"/>
      <c r="L29" s="24"/>
    </row>
    <row r="30" spans="1:13" ht="24" x14ac:dyDescent="0.3">
      <c r="A30" s="33"/>
      <c r="B30" s="15"/>
      <c r="C30" s="17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2">
    <mergeCell ref="A24:A30"/>
    <mergeCell ref="A7:A23"/>
  </mergeCells>
  <conditionalFormatting sqref="B7:B30">
    <cfRule type="cellIs" dxfId="2" priority="1" operator="lessThan">
      <formula>TODAY()</formula>
    </cfRule>
    <cfRule type="containsText" dxfId="1" priority="2" operator="containsText" text="no date">
      <formula>NOT(ISERROR(SEARCH("no date",B7)))</formula>
    </cfRule>
    <cfRule type="containsBlanks" dxfId="0" priority="3">
      <formula>LEN(TRIM(B7))=0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Aid Check List</vt:lpstr>
      <vt:lpstr>Additional First Aid Items</vt:lpstr>
      <vt:lpstr>Cleaning Products</vt:lpstr>
      <vt:lpstr>Pandemic Supplies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2017-09-02T08:53:00Z</dcterms:created>
  <dcterms:modified xsi:type="dcterms:W3CDTF">2020-03-30T21:28:16Z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